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REVG_2024\"/>
    </mc:Choice>
  </mc:AlternateContent>
  <xr:revisionPtr revIDLastSave="0" documentId="13_ncr:1_{976F5066-D466-4540-A8C1-7AE6139F8A91}" xr6:coauthVersionLast="47" xr6:coauthVersionMax="47" xr10:uidLastSave="{00000000-0000-0000-0000-000000000000}"/>
  <bookViews>
    <workbookView xWindow="-120" yWindow="-120" windowWidth="29040" windowHeight="15840" tabRatio="835" xr2:uid="{660AAEF3-D51B-4CC6-ABD7-8AB2B4F0E642}"/>
  </bookViews>
  <sheets>
    <sheet name="BASE" sheetId="2" r:id="rId1"/>
    <sheet name="Estadistica" sheetId="13" r:id="rId2"/>
    <sheet name="Servicio no conforme" sheetId="19" r:id="rId3"/>
  </sheets>
  <definedNames>
    <definedName name="_xlnm._FilterDatabase" localSheetId="0" hidden="1">BASE!$A$1:$BC$3844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42" i="2" l="1"/>
  <c r="T2768" i="2"/>
  <c r="U2768" i="2" s="1"/>
  <c r="T2860" i="2"/>
  <c r="U2860" i="2" s="1"/>
  <c r="T2870" i="2"/>
  <c r="U2870" i="2" s="1"/>
  <c r="T2898" i="2"/>
  <c r="U2898" i="2" s="1"/>
  <c r="T2914" i="2"/>
  <c r="U2914" i="2" s="1"/>
  <c r="T2974" i="2"/>
  <c r="U2974" i="2" s="1"/>
  <c r="T3195" i="2"/>
  <c r="U3195" i="2" s="1"/>
  <c r="T3574" i="2"/>
  <c r="U3574" i="2" s="1"/>
  <c r="S2460" i="2"/>
  <c r="S2461" i="2"/>
  <c r="P2461" i="2"/>
  <c r="Q2461" i="2"/>
  <c r="R2461" i="2"/>
  <c r="Q2460" i="2"/>
  <c r="R2460" i="2"/>
  <c r="P3" i="2"/>
  <c r="Q3" i="2"/>
  <c r="R3" i="2"/>
  <c r="P4" i="2"/>
  <c r="Q4" i="2"/>
  <c r="R4" i="2"/>
  <c r="P5" i="2"/>
  <c r="Q5" i="2"/>
  <c r="R5" i="2"/>
  <c r="P6" i="2"/>
  <c r="T6" i="2" s="1"/>
  <c r="U6" i="2" s="1"/>
  <c r="Q6" i="2"/>
  <c r="R6" i="2"/>
  <c r="P7" i="2"/>
  <c r="Q7" i="2"/>
  <c r="R7" i="2"/>
  <c r="P8" i="2"/>
  <c r="Q8" i="2"/>
  <c r="R8" i="2"/>
  <c r="P9" i="2"/>
  <c r="Q9" i="2"/>
  <c r="R9" i="2"/>
  <c r="P10" i="2"/>
  <c r="Q10" i="2"/>
  <c r="R10" i="2"/>
  <c r="P11" i="2"/>
  <c r="Q11" i="2"/>
  <c r="R11" i="2"/>
  <c r="P12" i="2"/>
  <c r="Q12" i="2"/>
  <c r="R12" i="2"/>
  <c r="P13" i="2"/>
  <c r="Q13" i="2"/>
  <c r="R13" i="2"/>
  <c r="P14" i="2"/>
  <c r="Q14" i="2"/>
  <c r="R14" i="2"/>
  <c r="P15" i="2"/>
  <c r="Q15" i="2"/>
  <c r="R15" i="2"/>
  <c r="P16" i="2"/>
  <c r="Q16" i="2"/>
  <c r="R16" i="2"/>
  <c r="P17" i="2"/>
  <c r="Q17" i="2"/>
  <c r="R17" i="2"/>
  <c r="P18" i="2"/>
  <c r="Q18" i="2"/>
  <c r="R18" i="2"/>
  <c r="P19" i="2"/>
  <c r="Q19" i="2"/>
  <c r="R19" i="2"/>
  <c r="P20" i="2"/>
  <c r="Q20" i="2"/>
  <c r="R20" i="2"/>
  <c r="P21" i="2"/>
  <c r="Q21" i="2"/>
  <c r="R21" i="2"/>
  <c r="P22" i="2"/>
  <c r="Q22" i="2"/>
  <c r="R22" i="2"/>
  <c r="P23" i="2"/>
  <c r="Q23" i="2"/>
  <c r="R23" i="2"/>
  <c r="P24" i="2"/>
  <c r="Q24" i="2"/>
  <c r="T24" i="2" s="1"/>
  <c r="U24" i="2" s="1"/>
  <c r="R24" i="2"/>
  <c r="P25" i="2"/>
  <c r="Q25" i="2"/>
  <c r="R25" i="2"/>
  <c r="P26" i="2"/>
  <c r="Q26" i="2"/>
  <c r="R26" i="2"/>
  <c r="P27" i="2"/>
  <c r="Q27" i="2"/>
  <c r="R27" i="2"/>
  <c r="P28" i="2"/>
  <c r="Q28" i="2"/>
  <c r="R28" i="2"/>
  <c r="P29" i="2"/>
  <c r="Q29" i="2"/>
  <c r="R29" i="2"/>
  <c r="P30" i="2"/>
  <c r="Q30" i="2"/>
  <c r="R30" i="2"/>
  <c r="P31" i="2"/>
  <c r="Q31" i="2"/>
  <c r="R31" i="2"/>
  <c r="P32" i="2"/>
  <c r="Q32" i="2"/>
  <c r="R32" i="2"/>
  <c r="P33" i="2"/>
  <c r="Q33" i="2"/>
  <c r="R33" i="2"/>
  <c r="P34" i="2"/>
  <c r="Q34" i="2"/>
  <c r="R34" i="2"/>
  <c r="P35" i="2"/>
  <c r="Q35" i="2"/>
  <c r="R35" i="2"/>
  <c r="P36" i="2"/>
  <c r="Q36" i="2"/>
  <c r="R36" i="2"/>
  <c r="P37" i="2"/>
  <c r="Q37" i="2"/>
  <c r="R37" i="2"/>
  <c r="P38" i="2"/>
  <c r="Q38" i="2"/>
  <c r="R38" i="2"/>
  <c r="P39" i="2"/>
  <c r="Q39" i="2"/>
  <c r="R39" i="2"/>
  <c r="P40" i="2"/>
  <c r="Q40" i="2"/>
  <c r="R40" i="2"/>
  <c r="P41" i="2"/>
  <c r="Q41" i="2"/>
  <c r="R41" i="2"/>
  <c r="P42" i="2"/>
  <c r="Q42" i="2"/>
  <c r="R42" i="2"/>
  <c r="P43" i="2"/>
  <c r="Q43" i="2"/>
  <c r="R43" i="2"/>
  <c r="P44" i="2"/>
  <c r="Q44" i="2"/>
  <c r="R44" i="2"/>
  <c r="P45" i="2"/>
  <c r="Q45" i="2"/>
  <c r="R45" i="2"/>
  <c r="P46" i="2"/>
  <c r="Q46" i="2"/>
  <c r="R46" i="2"/>
  <c r="P47" i="2"/>
  <c r="Q47" i="2"/>
  <c r="R47" i="2"/>
  <c r="P48" i="2"/>
  <c r="Q48" i="2"/>
  <c r="R48" i="2"/>
  <c r="P49" i="2"/>
  <c r="Q49" i="2"/>
  <c r="R49" i="2"/>
  <c r="P50" i="2"/>
  <c r="Q50" i="2"/>
  <c r="R50" i="2"/>
  <c r="P51" i="2"/>
  <c r="Q51" i="2"/>
  <c r="R51" i="2"/>
  <c r="P52" i="2"/>
  <c r="Q52" i="2"/>
  <c r="R52" i="2"/>
  <c r="P53" i="2"/>
  <c r="Q53" i="2"/>
  <c r="R53" i="2"/>
  <c r="P54" i="2"/>
  <c r="Q54" i="2"/>
  <c r="R54" i="2"/>
  <c r="P55" i="2"/>
  <c r="Q55" i="2"/>
  <c r="R55" i="2"/>
  <c r="P56" i="2"/>
  <c r="Q56" i="2"/>
  <c r="R56" i="2"/>
  <c r="P57" i="2"/>
  <c r="Q57" i="2"/>
  <c r="R57" i="2"/>
  <c r="P58" i="2"/>
  <c r="Q58" i="2"/>
  <c r="R58" i="2"/>
  <c r="P59" i="2"/>
  <c r="Q59" i="2"/>
  <c r="R59" i="2"/>
  <c r="P60" i="2"/>
  <c r="Q60" i="2"/>
  <c r="R60" i="2"/>
  <c r="P61" i="2"/>
  <c r="Q61" i="2"/>
  <c r="R61" i="2"/>
  <c r="P62" i="2"/>
  <c r="T62" i="2" s="1"/>
  <c r="U62" i="2" s="1"/>
  <c r="Q62" i="2"/>
  <c r="R62" i="2"/>
  <c r="P63" i="2"/>
  <c r="Q63" i="2"/>
  <c r="R63" i="2"/>
  <c r="P64" i="2"/>
  <c r="Q64" i="2"/>
  <c r="R64" i="2"/>
  <c r="P65" i="2"/>
  <c r="Q65" i="2"/>
  <c r="R65" i="2"/>
  <c r="P66" i="2"/>
  <c r="Q66" i="2"/>
  <c r="R66" i="2"/>
  <c r="P67" i="2"/>
  <c r="Q67" i="2"/>
  <c r="R67" i="2"/>
  <c r="P68" i="2"/>
  <c r="Q68" i="2"/>
  <c r="R68" i="2"/>
  <c r="P69" i="2"/>
  <c r="Q69" i="2"/>
  <c r="R69" i="2"/>
  <c r="P70" i="2"/>
  <c r="Q70" i="2"/>
  <c r="R70" i="2"/>
  <c r="P71" i="2"/>
  <c r="Q71" i="2"/>
  <c r="R71" i="2"/>
  <c r="P72" i="2"/>
  <c r="Q72" i="2"/>
  <c r="R72" i="2"/>
  <c r="P73" i="2"/>
  <c r="Q73" i="2"/>
  <c r="R73" i="2"/>
  <c r="P74" i="2"/>
  <c r="Q74" i="2"/>
  <c r="R74" i="2"/>
  <c r="P75" i="2"/>
  <c r="Q75" i="2"/>
  <c r="R75" i="2"/>
  <c r="P76" i="2"/>
  <c r="Q76" i="2"/>
  <c r="R76" i="2"/>
  <c r="P77" i="2"/>
  <c r="Q77" i="2"/>
  <c r="R77" i="2"/>
  <c r="P78" i="2"/>
  <c r="Q78" i="2"/>
  <c r="R78" i="2"/>
  <c r="P79" i="2"/>
  <c r="Q79" i="2"/>
  <c r="R79" i="2"/>
  <c r="P80" i="2"/>
  <c r="Q80" i="2"/>
  <c r="R80" i="2"/>
  <c r="P81" i="2"/>
  <c r="Q81" i="2"/>
  <c r="R81" i="2"/>
  <c r="P82" i="2"/>
  <c r="Q82" i="2"/>
  <c r="R82" i="2"/>
  <c r="P83" i="2"/>
  <c r="Q83" i="2"/>
  <c r="R83" i="2"/>
  <c r="P84" i="2"/>
  <c r="Q84" i="2"/>
  <c r="R84" i="2"/>
  <c r="P85" i="2"/>
  <c r="Q85" i="2"/>
  <c r="R85" i="2"/>
  <c r="P86" i="2"/>
  <c r="Q86" i="2"/>
  <c r="R86" i="2"/>
  <c r="P87" i="2"/>
  <c r="Q87" i="2"/>
  <c r="R87" i="2"/>
  <c r="P88" i="2"/>
  <c r="Q88" i="2"/>
  <c r="R88" i="2"/>
  <c r="P89" i="2"/>
  <c r="Q89" i="2"/>
  <c r="R89" i="2"/>
  <c r="P90" i="2"/>
  <c r="Q90" i="2"/>
  <c r="R90" i="2"/>
  <c r="P91" i="2"/>
  <c r="Q91" i="2"/>
  <c r="R91" i="2"/>
  <c r="P92" i="2"/>
  <c r="Q92" i="2"/>
  <c r="R92" i="2"/>
  <c r="P93" i="2"/>
  <c r="Q93" i="2"/>
  <c r="R93" i="2"/>
  <c r="P94" i="2"/>
  <c r="Q94" i="2"/>
  <c r="R94" i="2"/>
  <c r="P95" i="2"/>
  <c r="Q95" i="2"/>
  <c r="R95" i="2"/>
  <c r="P96" i="2"/>
  <c r="Q96" i="2"/>
  <c r="R96" i="2"/>
  <c r="P97" i="2"/>
  <c r="Q97" i="2"/>
  <c r="R97" i="2"/>
  <c r="P98" i="2"/>
  <c r="Q98" i="2"/>
  <c r="R98" i="2"/>
  <c r="P99" i="2"/>
  <c r="Q99" i="2"/>
  <c r="R99" i="2"/>
  <c r="P100" i="2"/>
  <c r="Q100" i="2"/>
  <c r="R100" i="2"/>
  <c r="P101" i="2"/>
  <c r="Q101" i="2"/>
  <c r="R101" i="2"/>
  <c r="P102" i="2"/>
  <c r="Q102" i="2"/>
  <c r="R102" i="2"/>
  <c r="P103" i="2"/>
  <c r="Q103" i="2"/>
  <c r="R103" i="2"/>
  <c r="P104" i="2"/>
  <c r="Q104" i="2"/>
  <c r="R104" i="2"/>
  <c r="P105" i="2"/>
  <c r="Q105" i="2"/>
  <c r="R105" i="2"/>
  <c r="P106" i="2"/>
  <c r="Q106" i="2"/>
  <c r="R106" i="2"/>
  <c r="P107" i="2"/>
  <c r="Q107" i="2"/>
  <c r="R107" i="2"/>
  <c r="P108" i="2"/>
  <c r="Q108" i="2"/>
  <c r="R108" i="2"/>
  <c r="P109" i="2"/>
  <c r="Q109" i="2"/>
  <c r="R109" i="2"/>
  <c r="P110" i="2"/>
  <c r="Q110" i="2"/>
  <c r="R110" i="2"/>
  <c r="P111" i="2"/>
  <c r="Q111" i="2"/>
  <c r="R111" i="2"/>
  <c r="P112" i="2"/>
  <c r="Q112" i="2"/>
  <c r="R112" i="2"/>
  <c r="P113" i="2"/>
  <c r="Q113" i="2"/>
  <c r="R113" i="2"/>
  <c r="P114" i="2"/>
  <c r="Q114" i="2"/>
  <c r="R114" i="2"/>
  <c r="P115" i="2"/>
  <c r="Q115" i="2"/>
  <c r="R115" i="2"/>
  <c r="P116" i="2"/>
  <c r="Q116" i="2"/>
  <c r="R116" i="2"/>
  <c r="P117" i="2"/>
  <c r="Q117" i="2"/>
  <c r="R117" i="2"/>
  <c r="P118" i="2"/>
  <c r="Q118" i="2"/>
  <c r="R118" i="2"/>
  <c r="P119" i="2"/>
  <c r="Q119" i="2"/>
  <c r="R119" i="2"/>
  <c r="P120" i="2"/>
  <c r="Q120" i="2"/>
  <c r="R120" i="2"/>
  <c r="P121" i="2"/>
  <c r="Q121" i="2"/>
  <c r="R121" i="2"/>
  <c r="P122" i="2"/>
  <c r="Q122" i="2"/>
  <c r="R122" i="2"/>
  <c r="P123" i="2"/>
  <c r="Q123" i="2"/>
  <c r="R123" i="2"/>
  <c r="P124" i="2"/>
  <c r="Q124" i="2"/>
  <c r="R124" i="2"/>
  <c r="P125" i="2"/>
  <c r="Q125" i="2"/>
  <c r="R125" i="2"/>
  <c r="P126" i="2"/>
  <c r="Q126" i="2"/>
  <c r="R126" i="2"/>
  <c r="P127" i="2"/>
  <c r="Q127" i="2"/>
  <c r="R127" i="2"/>
  <c r="P128" i="2"/>
  <c r="Q128" i="2"/>
  <c r="R128" i="2"/>
  <c r="P129" i="2"/>
  <c r="Q129" i="2"/>
  <c r="R129" i="2"/>
  <c r="P130" i="2"/>
  <c r="Q130" i="2"/>
  <c r="R130" i="2"/>
  <c r="P131" i="2"/>
  <c r="Q131" i="2"/>
  <c r="R131" i="2"/>
  <c r="P132" i="2"/>
  <c r="Q132" i="2"/>
  <c r="R132" i="2"/>
  <c r="P133" i="2"/>
  <c r="Q133" i="2"/>
  <c r="R133" i="2"/>
  <c r="P134" i="2"/>
  <c r="Q134" i="2"/>
  <c r="R134" i="2"/>
  <c r="P135" i="2"/>
  <c r="Q135" i="2"/>
  <c r="R135" i="2"/>
  <c r="P136" i="2"/>
  <c r="Q136" i="2"/>
  <c r="R136" i="2"/>
  <c r="P137" i="2"/>
  <c r="Q137" i="2"/>
  <c r="R137" i="2"/>
  <c r="P138" i="2"/>
  <c r="Q138" i="2"/>
  <c r="R138" i="2"/>
  <c r="P139" i="2"/>
  <c r="Q139" i="2"/>
  <c r="R139" i="2"/>
  <c r="P140" i="2"/>
  <c r="Q140" i="2"/>
  <c r="R140" i="2"/>
  <c r="P141" i="2"/>
  <c r="Q141" i="2"/>
  <c r="R141" i="2"/>
  <c r="P142" i="2"/>
  <c r="Q142" i="2"/>
  <c r="R142" i="2"/>
  <c r="P143" i="2"/>
  <c r="Q143" i="2"/>
  <c r="R143" i="2"/>
  <c r="P144" i="2"/>
  <c r="Q144" i="2"/>
  <c r="R144" i="2"/>
  <c r="P145" i="2"/>
  <c r="Q145" i="2"/>
  <c r="R145" i="2"/>
  <c r="P146" i="2"/>
  <c r="Q146" i="2"/>
  <c r="R146" i="2"/>
  <c r="P147" i="2"/>
  <c r="Q147" i="2"/>
  <c r="R147" i="2"/>
  <c r="P148" i="2"/>
  <c r="Q148" i="2"/>
  <c r="R148" i="2"/>
  <c r="P149" i="2"/>
  <c r="Q149" i="2"/>
  <c r="R149" i="2"/>
  <c r="P150" i="2"/>
  <c r="Q150" i="2"/>
  <c r="R150" i="2"/>
  <c r="P151" i="2"/>
  <c r="Q151" i="2"/>
  <c r="R151" i="2"/>
  <c r="P152" i="2"/>
  <c r="Q152" i="2"/>
  <c r="R152" i="2"/>
  <c r="P153" i="2"/>
  <c r="Q153" i="2"/>
  <c r="R153" i="2"/>
  <c r="P154" i="2"/>
  <c r="Q154" i="2"/>
  <c r="R154" i="2"/>
  <c r="P155" i="2"/>
  <c r="Q155" i="2"/>
  <c r="R155" i="2"/>
  <c r="P156" i="2"/>
  <c r="Q156" i="2"/>
  <c r="R156" i="2"/>
  <c r="P157" i="2"/>
  <c r="Q157" i="2"/>
  <c r="R157" i="2"/>
  <c r="P158" i="2"/>
  <c r="Q158" i="2"/>
  <c r="R158" i="2"/>
  <c r="P159" i="2"/>
  <c r="Q159" i="2"/>
  <c r="R159" i="2"/>
  <c r="P160" i="2"/>
  <c r="Q160" i="2"/>
  <c r="R160" i="2"/>
  <c r="P161" i="2"/>
  <c r="Q161" i="2"/>
  <c r="R161" i="2"/>
  <c r="P162" i="2"/>
  <c r="Q162" i="2"/>
  <c r="R162" i="2"/>
  <c r="P163" i="2"/>
  <c r="Q163" i="2"/>
  <c r="R163" i="2"/>
  <c r="P164" i="2"/>
  <c r="Q164" i="2"/>
  <c r="R164" i="2"/>
  <c r="P165" i="2"/>
  <c r="Q165" i="2"/>
  <c r="R165" i="2"/>
  <c r="P166" i="2"/>
  <c r="Q166" i="2"/>
  <c r="R166" i="2"/>
  <c r="P167" i="2"/>
  <c r="Q167" i="2"/>
  <c r="R167" i="2"/>
  <c r="P168" i="2"/>
  <c r="Q168" i="2"/>
  <c r="R168" i="2"/>
  <c r="P169" i="2"/>
  <c r="Q169" i="2"/>
  <c r="R169" i="2"/>
  <c r="P170" i="2"/>
  <c r="Q170" i="2"/>
  <c r="R170" i="2"/>
  <c r="P171" i="2"/>
  <c r="Q171" i="2"/>
  <c r="R171" i="2"/>
  <c r="P172" i="2"/>
  <c r="Q172" i="2"/>
  <c r="R172" i="2"/>
  <c r="P173" i="2"/>
  <c r="Q173" i="2"/>
  <c r="R173" i="2"/>
  <c r="P174" i="2"/>
  <c r="Q174" i="2"/>
  <c r="R174" i="2"/>
  <c r="P175" i="2"/>
  <c r="Q175" i="2"/>
  <c r="R175" i="2"/>
  <c r="P176" i="2"/>
  <c r="Q176" i="2"/>
  <c r="T176" i="2" s="1"/>
  <c r="U176" i="2" s="1"/>
  <c r="R176" i="2"/>
  <c r="P177" i="2"/>
  <c r="Q177" i="2"/>
  <c r="R177" i="2"/>
  <c r="P178" i="2"/>
  <c r="Q178" i="2"/>
  <c r="R178" i="2"/>
  <c r="P179" i="2"/>
  <c r="Q179" i="2"/>
  <c r="R179" i="2"/>
  <c r="P180" i="2"/>
  <c r="Q180" i="2"/>
  <c r="R180" i="2"/>
  <c r="P181" i="2"/>
  <c r="Q181" i="2"/>
  <c r="R181" i="2"/>
  <c r="P182" i="2"/>
  <c r="Q182" i="2"/>
  <c r="R182" i="2"/>
  <c r="P183" i="2"/>
  <c r="Q183" i="2"/>
  <c r="R183" i="2"/>
  <c r="P184" i="2"/>
  <c r="Q184" i="2"/>
  <c r="R184" i="2"/>
  <c r="P185" i="2"/>
  <c r="Q185" i="2"/>
  <c r="R185" i="2"/>
  <c r="P186" i="2"/>
  <c r="Q186" i="2"/>
  <c r="R186" i="2"/>
  <c r="P187" i="2"/>
  <c r="Q187" i="2"/>
  <c r="R187" i="2"/>
  <c r="P188" i="2"/>
  <c r="Q188" i="2"/>
  <c r="R188" i="2"/>
  <c r="P189" i="2"/>
  <c r="Q189" i="2"/>
  <c r="R189" i="2"/>
  <c r="P190" i="2"/>
  <c r="Q190" i="2"/>
  <c r="R190" i="2"/>
  <c r="P191" i="2"/>
  <c r="Q191" i="2"/>
  <c r="R191" i="2"/>
  <c r="P192" i="2"/>
  <c r="Q192" i="2"/>
  <c r="R192" i="2"/>
  <c r="P193" i="2"/>
  <c r="Q193" i="2"/>
  <c r="R193" i="2"/>
  <c r="P194" i="2"/>
  <c r="Q194" i="2"/>
  <c r="R194" i="2"/>
  <c r="P195" i="2"/>
  <c r="Q195" i="2"/>
  <c r="R195" i="2"/>
  <c r="P196" i="2"/>
  <c r="Q196" i="2"/>
  <c r="R196" i="2"/>
  <c r="P197" i="2"/>
  <c r="Q197" i="2"/>
  <c r="R197" i="2"/>
  <c r="P198" i="2"/>
  <c r="Q198" i="2"/>
  <c r="R198" i="2"/>
  <c r="P199" i="2"/>
  <c r="Q199" i="2"/>
  <c r="R199" i="2"/>
  <c r="P200" i="2"/>
  <c r="Q200" i="2"/>
  <c r="R200" i="2"/>
  <c r="P201" i="2"/>
  <c r="Q201" i="2"/>
  <c r="R201" i="2"/>
  <c r="P202" i="2"/>
  <c r="Q202" i="2"/>
  <c r="R202" i="2"/>
  <c r="P203" i="2"/>
  <c r="Q203" i="2"/>
  <c r="R203" i="2"/>
  <c r="P204" i="2"/>
  <c r="Q204" i="2"/>
  <c r="R204" i="2"/>
  <c r="P205" i="2"/>
  <c r="Q205" i="2"/>
  <c r="R205" i="2"/>
  <c r="P206" i="2"/>
  <c r="Q206" i="2"/>
  <c r="R206" i="2"/>
  <c r="P207" i="2"/>
  <c r="Q207" i="2"/>
  <c r="R207" i="2"/>
  <c r="P208" i="2"/>
  <c r="Q208" i="2"/>
  <c r="R208" i="2"/>
  <c r="P209" i="2"/>
  <c r="Q209" i="2"/>
  <c r="R209" i="2"/>
  <c r="P210" i="2"/>
  <c r="Q210" i="2"/>
  <c r="R210" i="2"/>
  <c r="P211" i="2"/>
  <c r="Q211" i="2"/>
  <c r="R211" i="2"/>
  <c r="P212" i="2"/>
  <c r="Q212" i="2"/>
  <c r="R212" i="2"/>
  <c r="P213" i="2"/>
  <c r="Q213" i="2"/>
  <c r="R213" i="2"/>
  <c r="P214" i="2"/>
  <c r="Q214" i="2"/>
  <c r="R214" i="2"/>
  <c r="P215" i="2"/>
  <c r="Q215" i="2"/>
  <c r="R215" i="2"/>
  <c r="P216" i="2"/>
  <c r="Q216" i="2"/>
  <c r="R216" i="2"/>
  <c r="P217" i="2"/>
  <c r="Q217" i="2"/>
  <c r="R217" i="2"/>
  <c r="P218" i="2"/>
  <c r="Q218" i="2"/>
  <c r="R218" i="2"/>
  <c r="P219" i="2"/>
  <c r="Q219" i="2"/>
  <c r="R219" i="2"/>
  <c r="P220" i="2"/>
  <c r="Q220" i="2"/>
  <c r="R220" i="2"/>
  <c r="P221" i="2"/>
  <c r="Q221" i="2"/>
  <c r="R221" i="2"/>
  <c r="P222" i="2"/>
  <c r="Q222" i="2"/>
  <c r="R222" i="2"/>
  <c r="P223" i="2"/>
  <c r="Q223" i="2"/>
  <c r="R223" i="2"/>
  <c r="P224" i="2"/>
  <c r="Q224" i="2"/>
  <c r="R224" i="2"/>
  <c r="P225" i="2"/>
  <c r="Q225" i="2"/>
  <c r="R225" i="2"/>
  <c r="P226" i="2"/>
  <c r="Q226" i="2"/>
  <c r="R226" i="2"/>
  <c r="P227" i="2"/>
  <c r="Q227" i="2"/>
  <c r="R227" i="2"/>
  <c r="P228" i="2"/>
  <c r="Q228" i="2"/>
  <c r="R228" i="2"/>
  <c r="P229" i="2"/>
  <c r="Q229" i="2"/>
  <c r="R229" i="2"/>
  <c r="P230" i="2"/>
  <c r="Q230" i="2"/>
  <c r="R230" i="2"/>
  <c r="P231" i="2"/>
  <c r="Q231" i="2"/>
  <c r="R231" i="2"/>
  <c r="P232" i="2"/>
  <c r="Q232" i="2"/>
  <c r="R232" i="2"/>
  <c r="P233" i="2"/>
  <c r="Q233" i="2"/>
  <c r="R233" i="2"/>
  <c r="P234" i="2"/>
  <c r="Q234" i="2"/>
  <c r="R234" i="2"/>
  <c r="P235" i="2"/>
  <c r="Q235" i="2"/>
  <c r="R235" i="2"/>
  <c r="P236" i="2"/>
  <c r="Q236" i="2"/>
  <c r="R236" i="2"/>
  <c r="P237" i="2"/>
  <c r="Q237" i="2"/>
  <c r="R237" i="2"/>
  <c r="P238" i="2"/>
  <c r="Q238" i="2"/>
  <c r="R238" i="2"/>
  <c r="P239" i="2"/>
  <c r="Q239" i="2"/>
  <c r="R239" i="2"/>
  <c r="P240" i="2"/>
  <c r="Q240" i="2"/>
  <c r="R240" i="2"/>
  <c r="P241" i="2"/>
  <c r="Q241" i="2"/>
  <c r="R241" i="2"/>
  <c r="P242" i="2"/>
  <c r="Q242" i="2"/>
  <c r="R242" i="2"/>
  <c r="P243" i="2"/>
  <c r="Q243" i="2"/>
  <c r="R243" i="2"/>
  <c r="P244" i="2"/>
  <c r="Q244" i="2"/>
  <c r="R244" i="2"/>
  <c r="P245" i="2"/>
  <c r="Q245" i="2"/>
  <c r="R245" i="2"/>
  <c r="P246" i="2"/>
  <c r="Q246" i="2"/>
  <c r="R246" i="2"/>
  <c r="P247" i="2"/>
  <c r="Q247" i="2"/>
  <c r="R247" i="2"/>
  <c r="P248" i="2"/>
  <c r="Q248" i="2"/>
  <c r="R248" i="2"/>
  <c r="P249" i="2"/>
  <c r="Q249" i="2"/>
  <c r="R249" i="2"/>
  <c r="P250" i="2"/>
  <c r="Q250" i="2"/>
  <c r="R250" i="2"/>
  <c r="P251" i="2"/>
  <c r="Q251" i="2"/>
  <c r="R251" i="2"/>
  <c r="P252" i="2"/>
  <c r="Q252" i="2"/>
  <c r="R252" i="2"/>
  <c r="P253" i="2"/>
  <c r="Q253" i="2"/>
  <c r="R253" i="2"/>
  <c r="P254" i="2"/>
  <c r="Q254" i="2"/>
  <c r="R254" i="2"/>
  <c r="P255" i="2"/>
  <c r="Q255" i="2"/>
  <c r="R255" i="2"/>
  <c r="P256" i="2"/>
  <c r="Q256" i="2"/>
  <c r="R256" i="2"/>
  <c r="P257" i="2"/>
  <c r="Q257" i="2"/>
  <c r="R257" i="2"/>
  <c r="P258" i="2"/>
  <c r="Q258" i="2"/>
  <c r="R258" i="2"/>
  <c r="P259" i="2"/>
  <c r="Q259" i="2"/>
  <c r="R259" i="2"/>
  <c r="P260" i="2"/>
  <c r="Q260" i="2"/>
  <c r="R260" i="2"/>
  <c r="P261" i="2"/>
  <c r="Q261" i="2"/>
  <c r="R261" i="2"/>
  <c r="P262" i="2"/>
  <c r="Q262" i="2"/>
  <c r="R262" i="2"/>
  <c r="P263" i="2"/>
  <c r="Q263" i="2"/>
  <c r="R263" i="2"/>
  <c r="P264" i="2"/>
  <c r="Q264" i="2"/>
  <c r="R264" i="2"/>
  <c r="P265" i="2"/>
  <c r="Q265" i="2"/>
  <c r="R265" i="2"/>
  <c r="P266" i="2"/>
  <c r="Q266" i="2"/>
  <c r="R266" i="2"/>
  <c r="P267" i="2"/>
  <c r="Q267" i="2"/>
  <c r="R267" i="2"/>
  <c r="P268" i="2"/>
  <c r="Q268" i="2"/>
  <c r="R268" i="2"/>
  <c r="P269" i="2"/>
  <c r="Q269" i="2"/>
  <c r="R269" i="2"/>
  <c r="P270" i="2"/>
  <c r="Q270" i="2"/>
  <c r="R270" i="2"/>
  <c r="P271" i="2"/>
  <c r="Q271" i="2"/>
  <c r="R271" i="2"/>
  <c r="P272" i="2"/>
  <c r="Q272" i="2"/>
  <c r="R272" i="2"/>
  <c r="P273" i="2"/>
  <c r="Q273" i="2"/>
  <c r="R273" i="2"/>
  <c r="P274" i="2"/>
  <c r="Q274" i="2"/>
  <c r="R274" i="2"/>
  <c r="P275" i="2"/>
  <c r="Q275" i="2"/>
  <c r="R275" i="2"/>
  <c r="P276" i="2"/>
  <c r="Q276" i="2"/>
  <c r="R276" i="2"/>
  <c r="P277" i="2"/>
  <c r="Q277" i="2"/>
  <c r="R277" i="2"/>
  <c r="P278" i="2"/>
  <c r="Q278" i="2"/>
  <c r="R278" i="2"/>
  <c r="P279" i="2"/>
  <c r="Q279" i="2"/>
  <c r="R279" i="2"/>
  <c r="P280" i="2"/>
  <c r="Q280" i="2"/>
  <c r="R280" i="2"/>
  <c r="P281" i="2"/>
  <c r="Q281" i="2"/>
  <c r="R281" i="2"/>
  <c r="P282" i="2"/>
  <c r="Q282" i="2"/>
  <c r="R282" i="2"/>
  <c r="P283" i="2"/>
  <c r="Q283" i="2"/>
  <c r="R283" i="2"/>
  <c r="P284" i="2"/>
  <c r="Q284" i="2"/>
  <c r="R284" i="2"/>
  <c r="P285" i="2"/>
  <c r="Q285" i="2"/>
  <c r="R285" i="2"/>
  <c r="P286" i="2"/>
  <c r="Q286" i="2"/>
  <c r="R286" i="2"/>
  <c r="P287" i="2"/>
  <c r="Q287" i="2"/>
  <c r="R287" i="2"/>
  <c r="P288" i="2"/>
  <c r="Q288" i="2"/>
  <c r="R288" i="2"/>
  <c r="P289" i="2"/>
  <c r="Q289" i="2"/>
  <c r="R289" i="2"/>
  <c r="P290" i="2"/>
  <c r="Q290" i="2"/>
  <c r="R290" i="2"/>
  <c r="P291" i="2"/>
  <c r="Q291" i="2"/>
  <c r="R291" i="2"/>
  <c r="P292" i="2"/>
  <c r="Q292" i="2"/>
  <c r="R292" i="2"/>
  <c r="P293" i="2"/>
  <c r="Q293" i="2"/>
  <c r="R293" i="2"/>
  <c r="P294" i="2"/>
  <c r="Q294" i="2"/>
  <c r="R294" i="2"/>
  <c r="P295" i="2"/>
  <c r="Q295" i="2"/>
  <c r="R295" i="2"/>
  <c r="P296" i="2"/>
  <c r="Q296" i="2"/>
  <c r="R296" i="2"/>
  <c r="P297" i="2"/>
  <c r="Q297" i="2"/>
  <c r="R297" i="2"/>
  <c r="P298" i="2"/>
  <c r="Q298" i="2"/>
  <c r="R298" i="2"/>
  <c r="P299" i="2"/>
  <c r="Q299" i="2"/>
  <c r="R299" i="2"/>
  <c r="P300" i="2"/>
  <c r="Q300" i="2"/>
  <c r="R300" i="2"/>
  <c r="P301" i="2"/>
  <c r="Q301" i="2"/>
  <c r="R301" i="2"/>
  <c r="P302" i="2"/>
  <c r="Q302" i="2"/>
  <c r="R302" i="2"/>
  <c r="P303" i="2"/>
  <c r="Q303" i="2"/>
  <c r="R303" i="2"/>
  <c r="P304" i="2"/>
  <c r="Q304" i="2"/>
  <c r="R304" i="2"/>
  <c r="P305" i="2"/>
  <c r="Q305" i="2"/>
  <c r="R305" i="2"/>
  <c r="P306" i="2"/>
  <c r="Q306" i="2"/>
  <c r="R306" i="2"/>
  <c r="P307" i="2"/>
  <c r="Q307" i="2"/>
  <c r="R307" i="2"/>
  <c r="P308" i="2"/>
  <c r="Q308" i="2"/>
  <c r="R308" i="2"/>
  <c r="P309" i="2"/>
  <c r="Q309" i="2"/>
  <c r="R309" i="2"/>
  <c r="P310" i="2"/>
  <c r="Q310" i="2"/>
  <c r="R310" i="2"/>
  <c r="P311" i="2"/>
  <c r="Q311" i="2"/>
  <c r="R311" i="2"/>
  <c r="P312" i="2"/>
  <c r="Q312" i="2"/>
  <c r="R312" i="2"/>
  <c r="P313" i="2"/>
  <c r="Q313" i="2"/>
  <c r="R313" i="2"/>
  <c r="P314" i="2"/>
  <c r="Q314" i="2"/>
  <c r="R314" i="2"/>
  <c r="P315" i="2"/>
  <c r="Q315" i="2"/>
  <c r="R315" i="2"/>
  <c r="P316" i="2"/>
  <c r="Q316" i="2"/>
  <c r="R316" i="2"/>
  <c r="P317" i="2"/>
  <c r="Q317" i="2"/>
  <c r="R317" i="2"/>
  <c r="P318" i="2"/>
  <c r="Q318" i="2"/>
  <c r="R318" i="2"/>
  <c r="P319" i="2"/>
  <c r="Q319" i="2"/>
  <c r="R319" i="2"/>
  <c r="P320" i="2"/>
  <c r="Q320" i="2"/>
  <c r="R320" i="2"/>
  <c r="P321" i="2"/>
  <c r="Q321" i="2"/>
  <c r="R321" i="2"/>
  <c r="P322" i="2"/>
  <c r="Q322" i="2"/>
  <c r="R322" i="2"/>
  <c r="P323" i="2"/>
  <c r="Q323" i="2"/>
  <c r="R323" i="2"/>
  <c r="P324" i="2"/>
  <c r="Q324" i="2"/>
  <c r="R324" i="2"/>
  <c r="P325" i="2"/>
  <c r="Q325" i="2"/>
  <c r="R325" i="2"/>
  <c r="P326" i="2"/>
  <c r="Q326" i="2"/>
  <c r="R326" i="2"/>
  <c r="P327" i="2"/>
  <c r="Q327" i="2"/>
  <c r="R327" i="2"/>
  <c r="P328" i="2"/>
  <c r="Q328" i="2"/>
  <c r="R328" i="2"/>
  <c r="P329" i="2"/>
  <c r="Q329" i="2"/>
  <c r="R329" i="2"/>
  <c r="P330" i="2"/>
  <c r="Q330" i="2"/>
  <c r="R330" i="2"/>
  <c r="P331" i="2"/>
  <c r="Q331" i="2"/>
  <c r="R331" i="2"/>
  <c r="P332" i="2"/>
  <c r="Q332" i="2"/>
  <c r="R332" i="2"/>
  <c r="P333" i="2"/>
  <c r="Q333" i="2"/>
  <c r="R333" i="2"/>
  <c r="P334" i="2"/>
  <c r="Q334" i="2"/>
  <c r="R334" i="2"/>
  <c r="P335" i="2"/>
  <c r="Q335" i="2"/>
  <c r="R335" i="2"/>
  <c r="P336" i="2"/>
  <c r="Q336" i="2"/>
  <c r="R336" i="2"/>
  <c r="P337" i="2"/>
  <c r="Q337" i="2"/>
  <c r="R337" i="2"/>
  <c r="P338" i="2"/>
  <c r="Q338" i="2"/>
  <c r="R338" i="2"/>
  <c r="P339" i="2"/>
  <c r="Q339" i="2"/>
  <c r="R339" i="2"/>
  <c r="P340" i="2"/>
  <c r="Q340" i="2"/>
  <c r="R340" i="2"/>
  <c r="P341" i="2"/>
  <c r="Q341" i="2"/>
  <c r="R341" i="2"/>
  <c r="P342" i="2"/>
  <c r="Q342" i="2"/>
  <c r="R342" i="2"/>
  <c r="P343" i="2"/>
  <c r="Q343" i="2"/>
  <c r="R343" i="2"/>
  <c r="P344" i="2"/>
  <c r="Q344" i="2"/>
  <c r="R344" i="2"/>
  <c r="P345" i="2"/>
  <c r="Q345" i="2"/>
  <c r="R345" i="2"/>
  <c r="P346" i="2"/>
  <c r="Q346" i="2"/>
  <c r="R346" i="2"/>
  <c r="P347" i="2"/>
  <c r="Q347" i="2"/>
  <c r="R347" i="2"/>
  <c r="P348" i="2"/>
  <c r="Q348" i="2"/>
  <c r="R348" i="2"/>
  <c r="P349" i="2"/>
  <c r="Q349" i="2"/>
  <c r="R349" i="2"/>
  <c r="P350" i="2"/>
  <c r="Q350" i="2"/>
  <c r="R350" i="2"/>
  <c r="P351" i="2"/>
  <c r="Q351" i="2"/>
  <c r="R351" i="2"/>
  <c r="P352" i="2"/>
  <c r="Q352" i="2"/>
  <c r="R352" i="2"/>
  <c r="P353" i="2"/>
  <c r="Q353" i="2"/>
  <c r="R353" i="2"/>
  <c r="P354" i="2"/>
  <c r="Q354" i="2"/>
  <c r="R354" i="2"/>
  <c r="P355" i="2"/>
  <c r="Q355" i="2"/>
  <c r="R355" i="2"/>
  <c r="P356" i="2"/>
  <c r="Q356" i="2"/>
  <c r="R356" i="2"/>
  <c r="P357" i="2"/>
  <c r="Q357" i="2"/>
  <c r="R357" i="2"/>
  <c r="P358" i="2"/>
  <c r="Q358" i="2"/>
  <c r="R358" i="2"/>
  <c r="P359" i="2"/>
  <c r="Q359" i="2"/>
  <c r="R359" i="2"/>
  <c r="P360" i="2"/>
  <c r="Q360" i="2"/>
  <c r="R360" i="2"/>
  <c r="P361" i="2"/>
  <c r="Q361" i="2"/>
  <c r="R361" i="2"/>
  <c r="P362" i="2"/>
  <c r="Q362" i="2"/>
  <c r="R362" i="2"/>
  <c r="P363" i="2"/>
  <c r="Q363" i="2"/>
  <c r="R363" i="2"/>
  <c r="P364" i="2"/>
  <c r="Q364" i="2"/>
  <c r="R364" i="2"/>
  <c r="P365" i="2"/>
  <c r="Q365" i="2"/>
  <c r="R365" i="2"/>
  <c r="P366" i="2"/>
  <c r="Q366" i="2"/>
  <c r="R366" i="2"/>
  <c r="P367" i="2"/>
  <c r="Q367" i="2"/>
  <c r="R367" i="2"/>
  <c r="P368" i="2"/>
  <c r="Q368" i="2"/>
  <c r="R368" i="2"/>
  <c r="P369" i="2"/>
  <c r="Q369" i="2"/>
  <c r="R369" i="2"/>
  <c r="P370" i="2"/>
  <c r="Q370" i="2"/>
  <c r="R370" i="2"/>
  <c r="P371" i="2"/>
  <c r="Q371" i="2"/>
  <c r="R371" i="2"/>
  <c r="P372" i="2"/>
  <c r="Q372" i="2"/>
  <c r="R372" i="2"/>
  <c r="P373" i="2"/>
  <c r="Q373" i="2"/>
  <c r="R373" i="2"/>
  <c r="P374" i="2"/>
  <c r="Q374" i="2"/>
  <c r="R374" i="2"/>
  <c r="P375" i="2"/>
  <c r="Q375" i="2"/>
  <c r="R375" i="2"/>
  <c r="P376" i="2"/>
  <c r="Q376" i="2"/>
  <c r="R376" i="2"/>
  <c r="P377" i="2"/>
  <c r="Q377" i="2"/>
  <c r="R377" i="2"/>
  <c r="P378" i="2"/>
  <c r="Q378" i="2"/>
  <c r="R378" i="2"/>
  <c r="P379" i="2"/>
  <c r="Q379" i="2"/>
  <c r="R379" i="2"/>
  <c r="P380" i="2"/>
  <c r="Q380" i="2"/>
  <c r="R380" i="2"/>
  <c r="P381" i="2"/>
  <c r="Q381" i="2"/>
  <c r="R381" i="2"/>
  <c r="P382" i="2"/>
  <c r="Q382" i="2"/>
  <c r="R382" i="2"/>
  <c r="P383" i="2"/>
  <c r="Q383" i="2"/>
  <c r="R383" i="2"/>
  <c r="P384" i="2"/>
  <c r="Q384" i="2"/>
  <c r="R384" i="2"/>
  <c r="P385" i="2"/>
  <c r="Q385" i="2"/>
  <c r="R385" i="2"/>
  <c r="P386" i="2"/>
  <c r="Q386" i="2"/>
  <c r="R386" i="2"/>
  <c r="P387" i="2"/>
  <c r="Q387" i="2"/>
  <c r="R387" i="2"/>
  <c r="P388" i="2"/>
  <c r="Q388" i="2"/>
  <c r="R388" i="2"/>
  <c r="P389" i="2"/>
  <c r="Q389" i="2"/>
  <c r="R389" i="2"/>
  <c r="P390" i="2"/>
  <c r="Q390" i="2"/>
  <c r="R390" i="2"/>
  <c r="P391" i="2"/>
  <c r="Q391" i="2"/>
  <c r="R391" i="2"/>
  <c r="P392" i="2"/>
  <c r="Q392" i="2"/>
  <c r="R392" i="2"/>
  <c r="P393" i="2"/>
  <c r="Q393" i="2"/>
  <c r="R393" i="2"/>
  <c r="P394" i="2"/>
  <c r="Q394" i="2"/>
  <c r="R394" i="2"/>
  <c r="P395" i="2"/>
  <c r="Q395" i="2"/>
  <c r="R395" i="2"/>
  <c r="P396" i="2"/>
  <c r="Q396" i="2"/>
  <c r="R396" i="2"/>
  <c r="P397" i="2"/>
  <c r="Q397" i="2"/>
  <c r="R397" i="2"/>
  <c r="P398" i="2"/>
  <c r="Q398" i="2"/>
  <c r="R398" i="2"/>
  <c r="P399" i="2"/>
  <c r="Q399" i="2"/>
  <c r="R399" i="2"/>
  <c r="P400" i="2"/>
  <c r="Q400" i="2"/>
  <c r="R400" i="2"/>
  <c r="P401" i="2"/>
  <c r="Q401" i="2"/>
  <c r="R401" i="2"/>
  <c r="P402" i="2"/>
  <c r="Q402" i="2"/>
  <c r="R402" i="2"/>
  <c r="P403" i="2"/>
  <c r="Q403" i="2"/>
  <c r="R403" i="2"/>
  <c r="P404" i="2"/>
  <c r="Q404" i="2"/>
  <c r="R404" i="2"/>
  <c r="P405" i="2"/>
  <c r="Q405" i="2"/>
  <c r="R405" i="2"/>
  <c r="P406" i="2"/>
  <c r="Q406" i="2"/>
  <c r="R406" i="2"/>
  <c r="P407" i="2"/>
  <c r="Q407" i="2"/>
  <c r="R407" i="2"/>
  <c r="P408" i="2"/>
  <c r="Q408" i="2"/>
  <c r="R408" i="2"/>
  <c r="P409" i="2"/>
  <c r="Q409" i="2"/>
  <c r="R409" i="2"/>
  <c r="P410" i="2"/>
  <c r="Q410" i="2"/>
  <c r="R410" i="2"/>
  <c r="P411" i="2"/>
  <c r="Q411" i="2"/>
  <c r="R411" i="2"/>
  <c r="P412" i="2"/>
  <c r="Q412" i="2"/>
  <c r="R412" i="2"/>
  <c r="P413" i="2"/>
  <c r="Q413" i="2"/>
  <c r="R413" i="2"/>
  <c r="P414" i="2"/>
  <c r="Q414" i="2"/>
  <c r="R414" i="2"/>
  <c r="P415" i="2"/>
  <c r="Q415" i="2"/>
  <c r="R415" i="2"/>
  <c r="P416" i="2"/>
  <c r="Q416" i="2"/>
  <c r="R416" i="2"/>
  <c r="P417" i="2"/>
  <c r="Q417" i="2"/>
  <c r="R417" i="2"/>
  <c r="P418" i="2"/>
  <c r="Q418" i="2"/>
  <c r="R418" i="2"/>
  <c r="P419" i="2"/>
  <c r="Q419" i="2"/>
  <c r="R419" i="2"/>
  <c r="P420" i="2"/>
  <c r="Q420" i="2"/>
  <c r="R420" i="2"/>
  <c r="P421" i="2"/>
  <c r="Q421" i="2"/>
  <c r="R421" i="2"/>
  <c r="P422" i="2"/>
  <c r="Q422" i="2"/>
  <c r="R422" i="2"/>
  <c r="P423" i="2"/>
  <c r="Q423" i="2"/>
  <c r="R423" i="2"/>
  <c r="P424" i="2"/>
  <c r="Q424" i="2"/>
  <c r="R424" i="2"/>
  <c r="P425" i="2"/>
  <c r="Q425" i="2"/>
  <c r="R425" i="2"/>
  <c r="P426" i="2"/>
  <c r="Q426" i="2"/>
  <c r="R426" i="2"/>
  <c r="P427" i="2"/>
  <c r="Q427" i="2"/>
  <c r="R427" i="2"/>
  <c r="P428" i="2"/>
  <c r="Q428" i="2"/>
  <c r="R428" i="2"/>
  <c r="P429" i="2"/>
  <c r="Q429" i="2"/>
  <c r="R429" i="2"/>
  <c r="P430" i="2"/>
  <c r="Q430" i="2"/>
  <c r="R430" i="2"/>
  <c r="P431" i="2"/>
  <c r="Q431" i="2"/>
  <c r="R431" i="2"/>
  <c r="P432" i="2"/>
  <c r="Q432" i="2"/>
  <c r="R432" i="2"/>
  <c r="P433" i="2"/>
  <c r="Q433" i="2"/>
  <c r="R433" i="2"/>
  <c r="P434" i="2"/>
  <c r="Q434" i="2"/>
  <c r="R434" i="2"/>
  <c r="P435" i="2"/>
  <c r="Q435" i="2"/>
  <c r="R435" i="2"/>
  <c r="P436" i="2"/>
  <c r="Q436" i="2"/>
  <c r="R436" i="2"/>
  <c r="P437" i="2"/>
  <c r="Q437" i="2"/>
  <c r="R437" i="2"/>
  <c r="P438" i="2"/>
  <c r="Q438" i="2"/>
  <c r="R438" i="2"/>
  <c r="P439" i="2"/>
  <c r="Q439" i="2"/>
  <c r="R439" i="2"/>
  <c r="P440" i="2"/>
  <c r="Q440" i="2"/>
  <c r="R440" i="2"/>
  <c r="P441" i="2"/>
  <c r="Q441" i="2"/>
  <c r="R441" i="2"/>
  <c r="P442" i="2"/>
  <c r="Q442" i="2"/>
  <c r="R442" i="2"/>
  <c r="P443" i="2"/>
  <c r="Q443" i="2"/>
  <c r="R443" i="2"/>
  <c r="P444" i="2"/>
  <c r="Q444" i="2"/>
  <c r="R444" i="2"/>
  <c r="P445" i="2"/>
  <c r="Q445" i="2"/>
  <c r="R445" i="2"/>
  <c r="P446" i="2"/>
  <c r="Q446" i="2"/>
  <c r="R446" i="2"/>
  <c r="P447" i="2"/>
  <c r="Q447" i="2"/>
  <c r="R447" i="2"/>
  <c r="P448" i="2"/>
  <c r="Q448" i="2"/>
  <c r="R448" i="2"/>
  <c r="P449" i="2"/>
  <c r="Q449" i="2"/>
  <c r="R449" i="2"/>
  <c r="P450" i="2"/>
  <c r="Q450" i="2"/>
  <c r="R450" i="2"/>
  <c r="P451" i="2"/>
  <c r="Q451" i="2"/>
  <c r="R451" i="2"/>
  <c r="P452" i="2"/>
  <c r="Q452" i="2"/>
  <c r="R452" i="2"/>
  <c r="P453" i="2"/>
  <c r="Q453" i="2"/>
  <c r="R453" i="2"/>
  <c r="P454" i="2"/>
  <c r="Q454" i="2"/>
  <c r="R454" i="2"/>
  <c r="P455" i="2"/>
  <c r="Q455" i="2"/>
  <c r="R455" i="2"/>
  <c r="P456" i="2"/>
  <c r="Q456" i="2"/>
  <c r="R456" i="2"/>
  <c r="P457" i="2"/>
  <c r="Q457" i="2"/>
  <c r="R457" i="2"/>
  <c r="P458" i="2"/>
  <c r="Q458" i="2"/>
  <c r="R458" i="2"/>
  <c r="P459" i="2"/>
  <c r="Q459" i="2"/>
  <c r="R459" i="2"/>
  <c r="P460" i="2"/>
  <c r="Q460" i="2"/>
  <c r="R460" i="2"/>
  <c r="P461" i="2"/>
  <c r="Q461" i="2"/>
  <c r="R461" i="2"/>
  <c r="P462" i="2"/>
  <c r="Q462" i="2"/>
  <c r="R462" i="2"/>
  <c r="P463" i="2"/>
  <c r="Q463" i="2"/>
  <c r="R463" i="2"/>
  <c r="P464" i="2"/>
  <c r="Q464" i="2"/>
  <c r="R464" i="2"/>
  <c r="P465" i="2"/>
  <c r="Q465" i="2"/>
  <c r="R465" i="2"/>
  <c r="P466" i="2"/>
  <c r="Q466" i="2"/>
  <c r="R466" i="2"/>
  <c r="P467" i="2"/>
  <c r="Q467" i="2"/>
  <c r="R467" i="2"/>
  <c r="P468" i="2"/>
  <c r="Q468" i="2"/>
  <c r="R468" i="2"/>
  <c r="P469" i="2"/>
  <c r="Q469" i="2"/>
  <c r="R469" i="2"/>
  <c r="P470" i="2"/>
  <c r="Q470" i="2"/>
  <c r="R470" i="2"/>
  <c r="P471" i="2"/>
  <c r="Q471" i="2"/>
  <c r="R471" i="2"/>
  <c r="P472" i="2"/>
  <c r="Q472" i="2"/>
  <c r="R472" i="2"/>
  <c r="P473" i="2"/>
  <c r="Q473" i="2"/>
  <c r="R473" i="2"/>
  <c r="P474" i="2"/>
  <c r="Q474" i="2"/>
  <c r="R474" i="2"/>
  <c r="P475" i="2"/>
  <c r="Q475" i="2"/>
  <c r="R475" i="2"/>
  <c r="P476" i="2"/>
  <c r="Q476" i="2"/>
  <c r="R476" i="2"/>
  <c r="P477" i="2"/>
  <c r="Q477" i="2"/>
  <c r="R477" i="2"/>
  <c r="P478" i="2"/>
  <c r="Q478" i="2"/>
  <c r="R478" i="2"/>
  <c r="P479" i="2"/>
  <c r="Q479" i="2"/>
  <c r="R479" i="2"/>
  <c r="P480" i="2"/>
  <c r="Q480" i="2"/>
  <c r="T480" i="2" s="1"/>
  <c r="U480" i="2" s="1"/>
  <c r="R480" i="2"/>
  <c r="P481" i="2"/>
  <c r="Q481" i="2"/>
  <c r="R481" i="2"/>
  <c r="P482" i="2"/>
  <c r="Q482" i="2"/>
  <c r="R482" i="2"/>
  <c r="P483" i="2"/>
  <c r="Q483" i="2"/>
  <c r="R483" i="2"/>
  <c r="P484" i="2"/>
  <c r="Q484" i="2"/>
  <c r="R484" i="2"/>
  <c r="P485" i="2"/>
  <c r="Q485" i="2"/>
  <c r="R485" i="2"/>
  <c r="P486" i="2"/>
  <c r="Q486" i="2"/>
  <c r="R486" i="2"/>
  <c r="P487" i="2"/>
  <c r="Q487" i="2"/>
  <c r="R487" i="2"/>
  <c r="P488" i="2"/>
  <c r="Q488" i="2"/>
  <c r="R488" i="2"/>
  <c r="P489" i="2"/>
  <c r="Q489" i="2"/>
  <c r="R489" i="2"/>
  <c r="P490" i="2"/>
  <c r="Q490" i="2"/>
  <c r="R490" i="2"/>
  <c r="P491" i="2"/>
  <c r="Q491" i="2"/>
  <c r="R491" i="2"/>
  <c r="P492" i="2"/>
  <c r="Q492" i="2"/>
  <c r="R492" i="2"/>
  <c r="P493" i="2"/>
  <c r="Q493" i="2"/>
  <c r="R493" i="2"/>
  <c r="P494" i="2"/>
  <c r="Q494" i="2"/>
  <c r="R494" i="2"/>
  <c r="P495" i="2"/>
  <c r="Q495" i="2"/>
  <c r="R495" i="2"/>
  <c r="P496" i="2"/>
  <c r="Q496" i="2"/>
  <c r="R496" i="2"/>
  <c r="P497" i="2"/>
  <c r="Q497" i="2"/>
  <c r="R497" i="2"/>
  <c r="P498" i="2"/>
  <c r="Q498" i="2"/>
  <c r="R498" i="2"/>
  <c r="P499" i="2"/>
  <c r="Q499" i="2"/>
  <c r="R499" i="2"/>
  <c r="P500" i="2"/>
  <c r="Q500" i="2"/>
  <c r="R500" i="2"/>
  <c r="P501" i="2"/>
  <c r="Q501" i="2"/>
  <c r="R501" i="2"/>
  <c r="P502" i="2"/>
  <c r="Q502" i="2"/>
  <c r="R502" i="2"/>
  <c r="P503" i="2"/>
  <c r="Q503" i="2"/>
  <c r="R503" i="2"/>
  <c r="P504" i="2"/>
  <c r="Q504" i="2"/>
  <c r="R504" i="2"/>
  <c r="P505" i="2"/>
  <c r="Q505" i="2"/>
  <c r="R505" i="2"/>
  <c r="P506" i="2"/>
  <c r="Q506" i="2"/>
  <c r="R506" i="2"/>
  <c r="P507" i="2"/>
  <c r="Q507" i="2"/>
  <c r="R507" i="2"/>
  <c r="P508" i="2"/>
  <c r="Q508" i="2"/>
  <c r="R508" i="2"/>
  <c r="P509" i="2"/>
  <c r="Q509" i="2"/>
  <c r="R509" i="2"/>
  <c r="P510" i="2"/>
  <c r="Q510" i="2"/>
  <c r="R510" i="2"/>
  <c r="P511" i="2"/>
  <c r="Q511" i="2"/>
  <c r="R511" i="2"/>
  <c r="P512" i="2"/>
  <c r="Q512" i="2"/>
  <c r="R512" i="2"/>
  <c r="P513" i="2"/>
  <c r="Q513" i="2"/>
  <c r="R513" i="2"/>
  <c r="P514" i="2"/>
  <c r="Q514" i="2"/>
  <c r="R514" i="2"/>
  <c r="P515" i="2"/>
  <c r="Q515" i="2"/>
  <c r="R515" i="2"/>
  <c r="P516" i="2"/>
  <c r="Q516" i="2"/>
  <c r="R516" i="2"/>
  <c r="P517" i="2"/>
  <c r="Q517" i="2"/>
  <c r="R517" i="2"/>
  <c r="P518" i="2"/>
  <c r="Q518" i="2"/>
  <c r="R518" i="2"/>
  <c r="P519" i="2"/>
  <c r="Q519" i="2"/>
  <c r="R519" i="2"/>
  <c r="P520" i="2"/>
  <c r="Q520" i="2"/>
  <c r="R520" i="2"/>
  <c r="P521" i="2"/>
  <c r="Q521" i="2"/>
  <c r="R521" i="2"/>
  <c r="P522" i="2"/>
  <c r="Q522" i="2"/>
  <c r="R522" i="2"/>
  <c r="P523" i="2"/>
  <c r="Q523" i="2"/>
  <c r="R523" i="2"/>
  <c r="P524" i="2"/>
  <c r="Q524" i="2"/>
  <c r="R524" i="2"/>
  <c r="P525" i="2"/>
  <c r="Q525" i="2"/>
  <c r="R525" i="2"/>
  <c r="P526" i="2"/>
  <c r="Q526" i="2"/>
  <c r="R526" i="2"/>
  <c r="P527" i="2"/>
  <c r="Q527" i="2"/>
  <c r="R527" i="2"/>
  <c r="P528" i="2"/>
  <c r="Q528" i="2"/>
  <c r="R528" i="2"/>
  <c r="P529" i="2"/>
  <c r="Q529" i="2"/>
  <c r="R529" i="2"/>
  <c r="P530" i="2"/>
  <c r="Q530" i="2"/>
  <c r="R530" i="2"/>
  <c r="P531" i="2"/>
  <c r="Q531" i="2"/>
  <c r="R531" i="2"/>
  <c r="P532" i="2"/>
  <c r="Q532" i="2"/>
  <c r="R532" i="2"/>
  <c r="P533" i="2"/>
  <c r="Q533" i="2"/>
  <c r="R533" i="2"/>
  <c r="P534" i="2"/>
  <c r="Q534" i="2"/>
  <c r="R534" i="2"/>
  <c r="P535" i="2"/>
  <c r="Q535" i="2"/>
  <c r="R535" i="2"/>
  <c r="P536" i="2"/>
  <c r="Q536" i="2"/>
  <c r="R536" i="2"/>
  <c r="P537" i="2"/>
  <c r="Q537" i="2"/>
  <c r="R537" i="2"/>
  <c r="P538" i="2"/>
  <c r="Q538" i="2"/>
  <c r="R538" i="2"/>
  <c r="P539" i="2"/>
  <c r="Q539" i="2"/>
  <c r="R539" i="2"/>
  <c r="P540" i="2"/>
  <c r="Q540" i="2"/>
  <c r="R540" i="2"/>
  <c r="P541" i="2"/>
  <c r="Q541" i="2"/>
  <c r="R541" i="2"/>
  <c r="P542" i="2"/>
  <c r="Q542" i="2"/>
  <c r="R542" i="2"/>
  <c r="P543" i="2"/>
  <c r="Q543" i="2"/>
  <c r="R543" i="2"/>
  <c r="P544" i="2"/>
  <c r="Q544" i="2"/>
  <c r="R544" i="2"/>
  <c r="P545" i="2"/>
  <c r="Q545" i="2"/>
  <c r="R545" i="2"/>
  <c r="P546" i="2"/>
  <c r="Q546" i="2"/>
  <c r="R546" i="2"/>
  <c r="P547" i="2"/>
  <c r="Q547" i="2"/>
  <c r="R547" i="2"/>
  <c r="P548" i="2"/>
  <c r="Q548" i="2"/>
  <c r="R548" i="2"/>
  <c r="P549" i="2"/>
  <c r="Q549" i="2"/>
  <c r="R549" i="2"/>
  <c r="P550" i="2"/>
  <c r="Q550" i="2"/>
  <c r="R550" i="2"/>
  <c r="P551" i="2"/>
  <c r="Q551" i="2"/>
  <c r="R551" i="2"/>
  <c r="P552" i="2"/>
  <c r="Q552" i="2"/>
  <c r="R552" i="2"/>
  <c r="P553" i="2"/>
  <c r="Q553" i="2"/>
  <c r="R553" i="2"/>
  <c r="P554" i="2"/>
  <c r="Q554" i="2"/>
  <c r="R554" i="2"/>
  <c r="P555" i="2"/>
  <c r="Q555" i="2"/>
  <c r="R555" i="2"/>
  <c r="P556" i="2"/>
  <c r="Q556" i="2"/>
  <c r="R556" i="2"/>
  <c r="P557" i="2"/>
  <c r="Q557" i="2"/>
  <c r="R557" i="2"/>
  <c r="P558" i="2"/>
  <c r="Q558" i="2"/>
  <c r="R558" i="2"/>
  <c r="P559" i="2"/>
  <c r="Q559" i="2"/>
  <c r="R559" i="2"/>
  <c r="P560" i="2"/>
  <c r="Q560" i="2"/>
  <c r="R560" i="2"/>
  <c r="P561" i="2"/>
  <c r="Q561" i="2"/>
  <c r="R561" i="2"/>
  <c r="P562" i="2"/>
  <c r="Q562" i="2"/>
  <c r="R562" i="2"/>
  <c r="P563" i="2"/>
  <c r="Q563" i="2"/>
  <c r="R563" i="2"/>
  <c r="P564" i="2"/>
  <c r="Q564" i="2"/>
  <c r="R564" i="2"/>
  <c r="P565" i="2"/>
  <c r="Q565" i="2"/>
  <c r="R565" i="2"/>
  <c r="P566" i="2"/>
  <c r="Q566" i="2"/>
  <c r="R566" i="2"/>
  <c r="P567" i="2"/>
  <c r="Q567" i="2"/>
  <c r="R567" i="2"/>
  <c r="P568" i="2"/>
  <c r="Q568" i="2"/>
  <c r="R568" i="2"/>
  <c r="P569" i="2"/>
  <c r="Q569" i="2"/>
  <c r="R569" i="2"/>
  <c r="P570" i="2"/>
  <c r="Q570" i="2"/>
  <c r="R570" i="2"/>
  <c r="P571" i="2"/>
  <c r="Q571" i="2"/>
  <c r="R571" i="2"/>
  <c r="P572" i="2"/>
  <c r="Q572" i="2"/>
  <c r="R572" i="2"/>
  <c r="P573" i="2"/>
  <c r="Q573" i="2"/>
  <c r="R573" i="2"/>
  <c r="P574" i="2"/>
  <c r="T574" i="2" s="1"/>
  <c r="U574" i="2" s="1"/>
  <c r="Q574" i="2"/>
  <c r="R574" i="2"/>
  <c r="P575" i="2"/>
  <c r="Q575" i="2"/>
  <c r="R575" i="2"/>
  <c r="P576" i="2"/>
  <c r="Q576" i="2"/>
  <c r="R576" i="2"/>
  <c r="P577" i="2"/>
  <c r="Q577" i="2"/>
  <c r="R577" i="2"/>
  <c r="P578" i="2"/>
  <c r="Q578" i="2"/>
  <c r="R578" i="2"/>
  <c r="P579" i="2"/>
  <c r="Q579" i="2"/>
  <c r="R579" i="2"/>
  <c r="P580" i="2"/>
  <c r="Q580" i="2"/>
  <c r="R580" i="2"/>
  <c r="P581" i="2"/>
  <c r="Q581" i="2"/>
  <c r="R581" i="2"/>
  <c r="P582" i="2"/>
  <c r="Q582" i="2"/>
  <c r="R582" i="2"/>
  <c r="P583" i="2"/>
  <c r="Q583" i="2"/>
  <c r="R583" i="2"/>
  <c r="P584" i="2"/>
  <c r="Q584" i="2"/>
  <c r="R584" i="2"/>
  <c r="P585" i="2"/>
  <c r="Q585" i="2"/>
  <c r="R585" i="2"/>
  <c r="P586" i="2"/>
  <c r="Q586" i="2"/>
  <c r="R586" i="2"/>
  <c r="P587" i="2"/>
  <c r="Q587" i="2"/>
  <c r="R587" i="2"/>
  <c r="P588" i="2"/>
  <c r="Q588" i="2"/>
  <c r="R588" i="2"/>
  <c r="P589" i="2"/>
  <c r="Q589" i="2"/>
  <c r="R589" i="2"/>
  <c r="P590" i="2"/>
  <c r="Q590" i="2"/>
  <c r="R590" i="2"/>
  <c r="P591" i="2"/>
  <c r="Q591" i="2"/>
  <c r="R591" i="2"/>
  <c r="P592" i="2"/>
  <c r="Q592" i="2"/>
  <c r="R592" i="2"/>
  <c r="P593" i="2"/>
  <c r="Q593" i="2"/>
  <c r="R593" i="2"/>
  <c r="P594" i="2"/>
  <c r="Q594" i="2"/>
  <c r="R594" i="2"/>
  <c r="P595" i="2"/>
  <c r="Q595" i="2"/>
  <c r="R595" i="2"/>
  <c r="P596" i="2"/>
  <c r="Q596" i="2"/>
  <c r="R596" i="2"/>
  <c r="P597" i="2"/>
  <c r="Q597" i="2"/>
  <c r="R597" i="2"/>
  <c r="P598" i="2"/>
  <c r="Q598" i="2"/>
  <c r="R598" i="2"/>
  <c r="P599" i="2"/>
  <c r="Q599" i="2"/>
  <c r="R599" i="2"/>
  <c r="P600" i="2"/>
  <c r="Q600" i="2"/>
  <c r="R600" i="2"/>
  <c r="P601" i="2"/>
  <c r="Q601" i="2"/>
  <c r="R601" i="2"/>
  <c r="P602" i="2"/>
  <c r="Q602" i="2"/>
  <c r="R602" i="2"/>
  <c r="P603" i="2"/>
  <c r="Q603" i="2"/>
  <c r="R603" i="2"/>
  <c r="P604" i="2"/>
  <c r="Q604" i="2"/>
  <c r="R604" i="2"/>
  <c r="P605" i="2"/>
  <c r="Q605" i="2"/>
  <c r="R605" i="2"/>
  <c r="P606" i="2"/>
  <c r="Q606" i="2"/>
  <c r="R606" i="2"/>
  <c r="P607" i="2"/>
  <c r="Q607" i="2"/>
  <c r="R607" i="2"/>
  <c r="P608" i="2"/>
  <c r="Q608" i="2"/>
  <c r="R608" i="2"/>
  <c r="P609" i="2"/>
  <c r="Q609" i="2"/>
  <c r="R609" i="2"/>
  <c r="P610" i="2"/>
  <c r="Q610" i="2"/>
  <c r="R610" i="2"/>
  <c r="P611" i="2"/>
  <c r="Q611" i="2"/>
  <c r="R611" i="2"/>
  <c r="P612" i="2"/>
  <c r="Q612" i="2"/>
  <c r="R612" i="2"/>
  <c r="P613" i="2"/>
  <c r="Q613" i="2"/>
  <c r="R613" i="2"/>
  <c r="P614" i="2"/>
  <c r="Q614" i="2"/>
  <c r="R614" i="2"/>
  <c r="P615" i="2"/>
  <c r="Q615" i="2"/>
  <c r="R615" i="2"/>
  <c r="P616" i="2"/>
  <c r="Q616" i="2"/>
  <c r="R616" i="2"/>
  <c r="P617" i="2"/>
  <c r="Q617" i="2"/>
  <c r="R617" i="2"/>
  <c r="P618" i="2"/>
  <c r="Q618" i="2"/>
  <c r="R618" i="2"/>
  <c r="P619" i="2"/>
  <c r="Q619" i="2"/>
  <c r="R619" i="2"/>
  <c r="P620" i="2"/>
  <c r="Q620" i="2"/>
  <c r="R620" i="2"/>
  <c r="P621" i="2"/>
  <c r="Q621" i="2"/>
  <c r="R621" i="2"/>
  <c r="P622" i="2"/>
  <c r="Q622" i="2"/>
  <c r="R622" i="2"/>
  <c r="P623" i="2"/>
  <c r="Q623" i="2"/>
  <c r="R623" i="2"/>
  <c r="P624" i="2"/>
  <c r="Q624" i="2"/>
  <c r="R624" i="2"/>
  <c r="P625" i="2"/>
  <c r="Q625" i="2"/>
  <c r="R625" i="2"/>
  <c r="P626" i="2"/>
  <c r="Q626" i="2"/>
  <c r="R626" i="2"/>
  <c r="P627" i="2"/>
  <c r="Q627" i="2"/>
  <c r="R627" i="2"/>
  <c r="P628" i="2"/>
  <c r="Q628" i="2"/>
  <c r="R628" i="2"/>
  <c r="P629" i="2"/>
  <c r="Q629" i="2"/>
  <c r="R629" i="2"/>
  <c r="P630" i="2"/>
  <c r="Q630" i="2"/>
  <c r="R630" i="2"/>
  <c r="P631" i="2"/>
  <c r="Q631" i="2"/>
  <c r="R631" i="2"/>
  <c r="P632" i="2"/>
  <c r="Q632" i="2"/>
  <c r="R632" i="2"/>
  <c r="P633" i="2"/>
  <c r="Q633" i="2"/>
  <c r="R633" i="2"/>
  <c r="P634" i="2"/>
  <c r="Q634" i="2"/>
  <c r="R634" i="2"/>
  <c r="P635" i="2"/>
  <c r="Q635" i="2"/>
  <c r="R635" i="2"/>
  <c r="P636" i="2"/>
  <c r="Q636" i="2"/>
  <c r="R636" i="2"/>
  <c r="P637" i="2"/>
  <c r="Q637" i="2"/>
  <c r="R637" i="2"/>
  <c r="P638" i="2"/>
  <c r="Q638" i="2"/>
  <c r="R638" i="2"/>
  <c r="P639" i="2"/>
  <c r="Q639" i="2"/>
  <c r="R639" i="2"/>
  <c r="P640" i="2"/>
  <c r="Q640" i="2"/>
  <c r="R640" i="2"/>
  <c r="P641" i="2"/>
  <c r="Q641" i="2"/>
  <c r="R641" i="2"/>
  <c r="P642" i="2"/>
  <c r="Q642" i="2"/>
  <c r="R642" i="2"/>
  <c r="P643" i="2"/>
  <c r="Q643" i="2"/>
  <c r="R643" i="2"/>
  <c r="P644" i="2"/>
  <c r="Q644" i="2"/>
  <c r="R644" i="2"/>
  <c r="P645" i="2"/>
  <c r="Q645" i="2"/>
  <c r="R645" i="2"/>
  <c r="P646" i="2"/>
  <c r="T646" i="2" s="1"/>
  <c r="U646" i="2" s="1"/>
  <c r="Q646" i="2"/>
  <c r="R646" i="2"/>
  <c r="P647" i="2"/>
  <c r="Q647" i="2"/>
  <c r="R647" i="2"/>
  <c r="P648" i="2"/>
  <c r="Q648" i="2"/>
  <c r="R648" i="2"/>
  <c r="P649" i="2"/>
  <c r="Q649" i="2"/>
  <c r="R649" i="2"/>
  <c r="P650" i="2"/>
  <c r="Q650" i="2"/>
  <c r="R650" i="2"/>
  <c r="P651" i="2"/>
  <c r="Q651" i="2"/>
  <c r="R651" i="2"/>
  <c r="P652" i="2"/>
  <c r="Q652" i="2"/>
  <c r="R652" i="2"/>
  <c r="P653" i="2"/>
  <c r="Q653" i="2"/>
  <c r="R653" i="2"/>
  <c r="P654" i="2"/>
  <c r="Q654" i="2"/>
  <c r="R654" i="2"/>
  <c r="P655" i="2"/>
  <c r="Q655" i="2"/>
  <c r="R655" i="2"/>
  <c r="P656" i="2"/>
  <c r="Q656" i="2"/>
  <c r="R656" i="2"/>
  <c r="P657" i="2"/>
  <c r="Q657" i="2"/>
  <c r="R657" i="2"/>
  <c r="P658" i="2"/>
  <c r="Q658" i="2"/>
  <c r="R658" i="2"/>
  <c r="P659" i="2"/>
  <c r="Q659" i="2"/>
  <c r="R659" i="2"/>
  <c r="P660" i="2"/>
  <c r="Q660" i="2"/>
  <c r="R660" i="2"/>
  <c r="P661" i="2"/>
  <c r="Q661" i="2"/>
  <c r="R661" i="2"/>
  <c r="P662" i="2"/>
  <c r="Q662" i="2"/>
  <c r="R662" i="2"/>
  <c r="P663" i="2"/>
  <c r="Q663" i="2"/>
  <c r="R663" i="2"/>
  <c r="P664" i="2"/>
  <c r="Q664" i="2"/>
  <c r="R664" i="2"/>
  <c r="P665" i="2"/>
  <c r="Q665" i="2"/>
  <c r="R665" i="2"/>
  <c r="P666" i="2"/>
  <c r="Q666" i="2"/>
  <c r="R666" i="2"/>
  <c r="P667" i="2"/>
  <c r="Q667" i="2"/>
  <c r="R667" i="2"/>
  <c r="P668" i="2"/>
  <c r="Q668" i="2"/>
  <c r="R668" i="2"/>
  <c r="P669" i="2"/>
  <c r="Q669" i="2"/>
  <c r="R669" i="2"/>
  <c r="P670" i="2"/>
  <c r="Q670" i="2"/>
  <c r="R670" i="2"/>
  <c r="P671" i="2"/>
  <c r="Q671" i="2"/>
  <c r="R671" i="2"/>
  <c r="P672" i="2"/>
  <c r="Q672" i="2"/>
  <c r="R672" i="2"/>
  <c r="P673" i="2"/>
  <c r="Q673" i="2"/>
  <c r="R673" i="2"/>
  <c r="P674" i="2"/>
  <c r="Q674" i="2"/>
  <c r="R674" i="2"/>
  <c r="P675" i="2"/>
  <c r="Q675" i="2"/>
  <c r="R675" i="2"/>
  <c r="P676" i="2"/>
  <c r="Q676" i="2"/>
  <c r="R676" i="2"/>
  <c r="P677" i="2"/>
  <c r="Q677" i="2"/>
  <c r="R677" i="2"/>
  <c r="P678" i="2"/>
  <c r="Q678" i="2"/>
  <c r="R678" i="2"/>
  <c r="P679" i="2"/>
  <c r="Q679" i="2"/>
  <c r="R679" i="2"/>
  <c r="P680" i="2"/>
  <c r="Q680" i="2"/>
  <c r="R680" i="2"/>
  <c r="P681" i="2"/>
  <c r="Q681" i="2"/>
  <c r="R681" i="2"/>
  <c r="P682" i="2"/>
  <c r="Q682" i="2"/>
  <c r="R682" i="2"/>
  <c r="P683" i="2"/>
  <c r="Q683" i="2"/>
  <c r="R683" i="2"/>
  <c r="P684" i="2"/>
  <c r="Q684" i="2"/>
  <c r="R684" i="2"/>
  <c r="P685" i="2"/>
  <c r="Q685" i="2"/>
  <c r="R685" i="2"/>
  <c r="P686" i="2"/>
  <c r="Q686" i="2"/>
  <c r="R686" i="2"/>
  <c r="P687" i="2"/>
  <c r="Q687" i="2"/>
  <c r="R687" i="2"/>
  <c r="P688" i="2"/>
  <c r="Q688" i="2"/>
  <c r="R688" i="2"/>
  <c r="P689" i="2"/>
  <c r="Q689" i="2"/>
  <c r="R689" i="2"/>
  <c r="P690" i="2"/>
  <c r="Q690" i="2"/>
  <c r="R690" i="2"/>
  <c r="P691" i="2"/>
  <c r="Q691" i="2"/>
  <c r="R691" i="2"/>
  <c r="P692" i="2"/>
  <c r="Q692" i="2"/>
  <c r="R692" i="2"/>
  <c r="P693" i="2"/>
  <c r="Q693" i="2"/>
  <c r="R693" i="2"/>
  <c r="P694" i="2"/>
  <c r="Q694" i="2"/>
  <c r="R694" i="2"/>
  <c r="P695" i="2"/>
  <c r="Q695" i="2"/>
  <c r="R695" i="2"/>
  <c r="P696" i="2"/>
  <c r="Q696" i="2"/>
  <c r="R696" i="2"/>
  <c r="P697" i="2"/>
  <c r="Q697" i="2"/>
  <c r="R697" i="2"/>
  <c r="P698" i="2"/>
  <c r="Q698" i="2"/>
  <c r="R698" i="2"/>
  <c r="P699" i="2"/>
  <c r="Q699" i="2"/>
  <c r="R699" i="2"/>
  <c r="P700" i="2"/>
  <c r="Q700" i="2"/>
  <c r="R700" i="2"/>
  <c r="P701" i="2"/>
  <c r="Q701" i="2"/>
  <c r="R701" i="2"/>
  <c r="P702" i="2"/>
  <c r="Q702" i="2"/>
  <c r="R702" i="2"/>
  <c r="P703" i="2"/>
  <c r="Q703" i="2"/>
  <c r="R703" i="2"/>
  <c r="P704" i="2"/>
  <c r="Q704" i="2"/>
  <c r="R704" i="2"/>
  <c r="P705" i="2"/>
  <c r="Q705" i="2"/>
  <c r="R705" i="2"/>
  <c r="P706" i="2"/>
  <c r="Q706" i="2"/>
  <c r="R706" i="2"/>
  <c r="P707" i="2"/>
  <c r="Q707" i="2"/>
  <c r="R707" i="2"/>
  <c r="P708" i="2"/>
  <c r="Q708" i="2"/>
  <c r="R708" i="2"/>
  <c r="P709" i="2"/>
  <c r="Q709" i="2"/>
  <c r="R709" i="2"/>
  <c r="P710" i="2"/>
  <c r="Q710" i="2"/>
  <c r="R710" i="2"/>
  <c r="P711" i="2"/>
  <c r="Q711" i="2"/>
  <c r="R711" i="2"/>
  <c r="P712" i="2"/>
  <c r="Q712" i="2"/>
  <c r="R712" i="2"/>
  <c r="P713" i="2"/>
  <c r="Q713" i="2"/>
  <c r="R713" i="2"/>
  <c r="P714" i="2"/>
  <c r="Q714" i="2"/>
  <c r="R714" i="2"/>
  <c r="P715" i="2"/>
  <c r="Q715" i="2"/>
  <c r="R715" i="2"/>
  <c r="P716" i="2"/>
  <c r="Q716" i="2"/>
  <c r="R716" i="2"/>
  <c r="P717" i="2"/>
  <c r="Q717" i="2"/>
  <c r="R717" i="2"/>
  <c r="P718" i="2"/>
  <c r="Q718" i="2"/>
  <c r="R718" i="2"/>
  <c r="P719" i="2"/>
  <c r="Q719" i="2"/>
  <c r="R719" i="2"/>
  <c r="P720" i="2"/>
  <c r="Q720" i="2"/>
  <c r="R720" i="2"/>
  <c r="P721" i="2"/>
  <c r="Q721" i="2"/>
  <c r="R721" i="2"/>
  <c r="P722" i="2"/>
  <c r="Q722" i="2"/>
  <c r="R722" i="2"/>
  <c r="P723" i="2"/>
  <c r="Q723" i="2"/>
  <c r="R723" i="2"/>
  <c r="P724" i="2"/>
  <c r="Q724" i="2"/>
  <c r="R724" i="2"/>
  <c r="P725" i="2"/>
  <c r="Q725" i="2"/>
  <c r="R725" i="2"/>
  <c r="P726" i="2"/>
  <c r="Q726" i="2"/>
  <c r="R726" i="2"/>
  <c r="P727" i="2"/>
  <c r="Q727" i="2"/>
  <c r="R727" i="2"/>
  <c r="P728" i="2"/>
  <c r="Q728" i="2"/>
  <c r="R728" i="2"/>
  <c r="P729" i="2"/>
  <c r="Q729" i="2"/>
  <c r="R729" i="2"/>
  <c r="P730" i="2"/>
  <c r="Q730" i="2"/>
  <c r="R730" i="2"/>
  <c r="P731" i="2"/>
  <c r="Q731" i="2"/>
  <c r="R731" i="2"/>
  <c r="P732" i="2"/>
  <c r="Q732" i="2"/>
  <c r="R732" i="2"/>
  <c r="P733" i="2"/>
  <c r="Q733" i="2"/>
  <c r="R733" i="2"/>
  <c r="P734" i="2"/>
  <c r="Q734" i="2"/>
  <c r="R734" i="2"/>
  <c r="P735" i="2"/>
  <c r="Q735" i="2"/>
  <c r="R735" i="2"/>
  <c r="P736" i="2"/>
  <c r="Q736" i="2"/>
  <c r="R736" i="2"/>
  <c r="P737" i="2"/>
  <c r="Q737" i="2"/>
  <c r="R737" i="2"/>
  <c r="P738" i="2"/>
  <c r="Q738" i="2"/>
  <c r="R738" i="2"/>
  <c r="P739" i="2"/>
  <c r="Q739" i="2"/>
  <c r="R739" i="2"/>
  <c r="P740" i="2"/>
  <c r="Q740" i="2"/>
  <c r="R740" i="2"/>
  <c r="P741" i="2"/>
  <c r="Q741" i="2"/>
  <c r="R741" i="2"/>
  <c r="P742" i="2"/>
  <c r="Q742" i="2"/>
  <c r="R742" i="2"/>
  <c r="P743" i="2"/>
  <c r="Q743" i="2"/>
  <c r="R743" i="2"/>
  <c r="P744" i="2"/>
  <c r="Q744" i="2"/>
  <c r="R744" i="2"/>
  <c r="P745" i="2"/>
  <c r="Q745" i="2"/>
  <c r="R745" i="2"/>
  <c r="P746" i="2"/>
  <c r="Q746" i="2"/>
  <c r="R746" i="2"/>
  <c r="P747" i="2"/>
  <c r="Q747" i="2"/>
  <c r="R747" i="2"/>
  <c r="P748" i="2"/>
  <c r="Q748" i="2"/>
  <c r="R748" i="2"/>
  <c r="P749" i="2"/>
  <c r="Q749" i="2"/>
  <c r="R749" i="2"/>
  <c r="P750" i="2"/>
  <c r="T750" i="2" s="1"/>
  <c r="U750" i="2" s="1"/>
  <c r="Q750" i="2"/>
  <c r="R750" i="2"/>
  <c r="P751" i="2"/>
  <c r="Q751" i="2"/>
  <c r="R751" i="2"/>
  <c r="P752" i="2"/>
  <c r="Q752" i="2"/>
  <c r="R752" i="2"/>
  <c r="P753" i="2"/>
  <c r="Q753" i="2"/>
  <c r="R753" i="2"/>
  <c r="P754" i="2"/>
  <c r="Q754" i="2"/>
  <c r="R754" i="2"/>
  <c r="P755" i="2"/>
  <c r="Q755" i="2"/>
  <c r="R755" i="2"/>
  <c r="P756" i="2"/>
  <c r="Q756" i="2"/>
  <c r="R756" i="2"/>
  <c r="P757" i="2"/>
  <c r="Q757" i="2"/>
  <c r="R757" i="2"/>
  <c r="P758" i="2"/>
  <c r="Q758" i="2"/>
  <c r="R758" i="2"/>
  <c r="P759" i="2"/>
  <c r="Q759" i="2"/>
  <c r="R759" i="2"/>
  <c r="P760" i="2"/>
  <c r="Q760" i="2"/>
  <c r="R760" i="2"/>
  <c r="P761" i="2"/>
  <c r="Q761" i="2"/>
  <c r="R761" i="2"/>
  <c r="P762" i="2"/>
  <c r="Q762" i="2"/>
  <c r="R762" i="2"/>
  <c r="P763" i="2"/>
  <c r="Q763" i="2"/>
  <c r="R763" i="2"/>
  <c r="P764" i="2"/>
  <c r="Q764" i="2"/>
  <c r="R764" i="2"/>
  <c r="P765" i="2"/>
  <c r="Q765" i="2"/>
  <c r="R765" i="2"/>
  <c r="P766" i="2"/>
  <c r="Q766" i="2"/>
  <c r="R766" i="2"/>
  <c r="P767" i="2"/>
  <c r="Q767" i="2"/>
  <c r="R767" i="2"/>
  <c r="P768" i="2"/>
  <c r="Q768" i="2"/>
  <c r="R768" i="2"/>
  <c r="P769" i="2"/>
  <c r="Q769" i="2"/>
  <c r="R769" i="2"/>
  <c r="P770" i="2"/>
  <c r="Q770" i="2"/>
  <c r="R770" i="2"/>
  <c r="P771" i="2"/>
  <c r="Q771" i="2"/>
  <c r="R771" i="2"/>
  <c r="P772" i="2"/>
  <c r="Q772" i="2"/>
  <c r="R772" i="2"/>
  <c r="P773" i="2"/>
  <c r="Q773" i="2"/>
  <c r="R773" i="2"/>
  <c r="P774" i="2"/>
  <c r="T774" i="2" s="1"/>
  <c r="U774" i="2" s="1"/>
  <c r="Q774" i="2"/>
  <c r="R774" i="2"/>
  <c r="P775" i="2"/>
  <c r="Q775" i="2"/>
  <c r="R775" i="2"/>
  <c r="P776" i="2"/>
  <c r="Q776" i="2"/>
  <c r="R776" i="2"/>
  <c r="P777" i="2"/>
  <c r="Q777" i="2"/>
  <c r="R777" i="2"/>
  <c r="P778" i="2"/>
  <c r="Q778" i="2"/>
  <c r="R778" i="2"/>
  <c r="P779" i="2"/>
  <c r="T779" i="2" s="1"/>
  <c r="U779" i="2" s="1"/>
  <c r="Q779" i="2"/>
  <c r="R779" i="2"/>
  <c r="P780" i="2"/>
  <c r="Q780" i="2"/>
  <c r="R780" i="2"/>
  <c r="P781" i="2"/>
  <c r="Q781" i="2"/>
  <c r="R781" i="2"/>
  <c r="P782" i="2"/>
  <c r="Q782" i="2"/>
  <c r="R782" i="2"/>
  <c r="P783" i="2"/>
  <c r="Q783" i="2"/>
  <c r="R783" i="2"/>
  <c r="P784" i="2"/>
  <c r="Q784" i="2"/>
  <c r="R784" i="2"/>
  <c r="P785" i="2"/>
  <c r="Q785" i="2"/>
  <c r="R785" i="2"/>
  <c r="P786" i="2"/>
  <c r="Q786" i="2"/>
  <c r="R786" i="2"/>
  <c r="P787" i="2"/>
  <c r="Q787" i="2"/>
  <c r="R787" i="2"/>
  <c r="P788" i="2"/>
  <c r="Q788" i="2"/>
  <c r="R788" i="2"/>
  <c r="P789" i="2"/>
  <c r="Q789" i="2"/>
  <c r="R789" i="2"/>
  <c r="P790" i="2"/>
  <c r="Q790" i="2"/>
  <c r="R790" i="2"/>
  <c r="P791" i="2"/>
  <c r="Q791" i="2"/>
  <c r="R791" i="2"/>
  <c r="P792" i="2"/>
  <c r="Q792" i="2"/>
  <c r="R792" i="2"/>
  <c r="P793" i="2"/>
  <c r="Q793" i="2"/>
  <c r="R793" i="2"/>
  <c r="P794" i="2"/>
  <c r="Q794" i="2"/>
  <c r="R794" i="2"/>
  <c r="P795" i="2"/>
  <c r="Q795" i="2"/>
  <c r="R795" i="2"/>
  <c r="P796" i="2"/>
  <c r="Q796" i="2"/>
  <c r="R796" i="2"/>
  <c r="P797" i="2"/>
  <c r="Q797" i="2"/>
  <c r="R797" i="2"/>
  <c r="P798" i="2"/>
  <c r="Q798" i="2"/>
  <c r="R798" i="2"/>
  <c r="P799" i="2"/>
  <c r="Q799" i="2"/>
  <c r="R799" i="2"/>
  <c r="P800" i="2"/>
  <c r="Q800" i="2"/>
  <c r="R800" i="2"/>
  <c r="P801" i="2"/>
  <c r="Q801" i="2"/>
  <c r="R801" i="2"/>
  <c r="P802" i="2"/>
  <c r="Q802" i="2"/>
  <c r="R802" i="2"/>
  <c r="P803" i="2"/>
  <c r="Q803" i="2"/>
  <c r="R803" i="2"/>
  <c r="P804" i="2"/>
  <c r="Q804" i="2"/>
  <c r="R804" i="2"/>
  <c r="P805" i="2"/>
  <c r="Q805" i="2"/>
  <c r="R805" i="2"/>
  <c r="P806" i="2"/>
  <c r="Q806" i="2"/>
  <c r="R806" i="2"/>
  <c r="P807" i="2"/>
  <c r="T807" i="2" s="1"/>
  <c r="U807" i="2" s="1"/>
  <c r="Q807" i="2"/>
  <c r="R807" i="2"/>
  <c r="P808" i="2"/>
  <c r="Q808" i="2"/>
  <c r="R808" i="2"/>
  <c r="P809" i="2"/>
  <c r="Q809" i="2"/>
  <c r="R809" i="2"/>
  <c r="P810" i="2"/>
  <c r="Q810" i="2"/>
  <c r="R810" i="2"/>
  <c r="P811" i="2"/>
  <c r="Q811" i="2"/>
  <c r="R811" i="2"/>
  <c r="P812" i="2"/>
  <c r="Q812" i="2"/>
  <c r="R812" i="2"/>
  <c r="P813" i="2"/>
  <c r="Q813" i="2"/>
  <c r="R813" i="2"/>
  <c r="P814" i="2"/>
  <c r="Q814" i="2"/>
  <c r="R814" i="2"/>
  <c r="P815" i="2"/>
  <c r="Q815" i="2"/>
  <c r="R815" i="2"/>
  <c r="P816" i="2"/>
  <c r="Q816" i="2"/>
  <c r="R816" i="2"/>
  <c r="P817" i="2"/>
  <c r="Q817" i="2"/>
  <c r="R817" i="2"/>
  <c r="P818" i="2"/>
  <c r="Q818" i="2"/>
  <c r="R818" i="2"/>
  <c r="P819" i="2"/>
  <c r="Q819" i="2"/>
  <c r="R819" i="2"/>
  <c r="P820" i="2"/>
  <c r="Q820" i="2"/>
  <c r="R820" i="2"/>
  <c r="P821" i="2"/>
  <c r="Q821" i="2"/>
  <c r="R821" i="2"/>
  <c r="P822" i="2"/>
  <c r="T822" i="2" s="1"/>
  <c r="U822" i="2" s="1"/>
  <c r="Q822" i="2"/>
  <c r="R822" i="2"/>
  <c r="P823" i="2"/>
  <c r="Q823" i="2"/>
  <c r="R823" i="2"/>
  <c r="P824" i="2"/>
  <c r="Q824" i="2"/>
  <c r="R824" i="2"/>
  <c r="P825" i="2"/>
  <c r="Q825" i="2"/>
  <c r="R825" i="2"/>
  <c r="P826" i="2"/>
  <c r="Q826" i="2"/>
  <c r="R826" i="2"/>
  <c r="P827" i="2"/>
  <c r="Q827" i="2"/>
  <c r="R827" i="2"/>
  <c r="P828" i="2"/>
  <c r="Q828" i="2"/>
  <c r="R828" i="2"/>
  <c r="P829" i="2"/>
  <c r="Q829" i="2"/>
  <c r="R829" i="2"/>
  <c r="P830" i="2"/>
  <c r="Q830" i="2"/>
  <c r="R830" i="2"/>
  <c r="P831" i="2"/>
  <c r="Q831" i="2"/>
  <c r="R831" i="2"/>
  <c r="P832" i="2"/>
  <c r="Q832" i="2"/>
  <c r="R832" i="2"/>
  <c r="P833" i="2"/>
  <c r="Q833" i="2"/>
  <c r="R833" i="2"/>
  <c r="P834" i="2"/>
  <c r="Q834" i="2"/>
  <c r="R834" i="2"/>
  <c r="P835" i="2"/>
  <c r="T835" i="2" s="1"/>
  <c r="U835" i="2" s="1"/>
  <c r="Q835" i="2"/>
  <c r="R835" i="2"/>
  <c r="P836" i="2"/>
  <c r="Q836" i="2"/>
  <c r="R836" i="2"/>
  <c r="P837" i="2"/>
  <c r="Q837" i="2"/>
  <c r="R837" i="2"/>
  <c r="P838" i="2"/>
  <c r="Q838" i="2"/>
  <c r="R838" i="2"/>
  <c r="P839" i="2"/>
  <c r="Q839" i="2"/>
  <c r="R839" i="2"/>
  <c r="P840" i="2"/>
  <c r="Q840" i="2"/>
  <c r="R840" i="2"/>
  <c r="P841" i="2"/>
  <c r="Q841" i="2"/>
  <c r="R841" i="2"/>
  <c r="P842" i="2"/>
  <c r="Q842" i="2"/>
  <c r="R842" i="2"/>
  <c r="P843" i="2"/>
  <c r="Q843" i="2"/>
  <c r="R843" i="2"/>
  <c r="P844" i="2"/>
  <c r="Q844" i="2"/>
  <c r="R844" i="2"/>
  <c r="P845" i="2"/>
  <c r="Q845" i="2"/>
  <c r="R845" i="2"/>
  <c r="P846" i="2"/>
  <c r="Q846" i="2"/>
  <c r="R846" i="2"/>
  <c r="P847" i="2"/>
  <c r="Q847" i="2"/>
  <c r="R847" i="2"/>
  <c r="P848" i="2"/>
  <c r="Q848" i="2"/>
  <c r="R848" i="2"/>
  <c r="P849" i="2"/>
  <c r="Q849" i="2"/>
  <c r="R849" i="2"/>
  <c r="P850" i="2"/>
  <c r="T850" i="2" s="1"/>
  <c r="U850" i="2" s="1"/>
  <c r="Q850" i="2"/>
  <c r="R850" i="2"/>
  <c r="P851" i="2"/>
  <c r="Q851" i="2"/>
  <c r="R851" i="2"/>
  <c r="P852" i="2"/>
  <c r="Q852" i="2"/>
  <c r="R852" i="2"/>
  <c r="P853" i="2"/>
  <c r="Q853" i="2"/>
  <c r="R853" i="2"/>
  <c r="P854" i="2"/>
  <c r="Q854" i="2"/>
  <c r="R854" i="2"/>
  <c r="P855" i="2"/>
  <c r="Q855" i="2"/>
  <c r="R855" i="2"/>
  <c r="P856" i="2"/>
  <c r="Q856" i="2"/>
  <c r="R856" i="2"/>
  <c r="P857" i="2"/>
  <c r="Q857" i="2"/>
  <c r="R857" i="2"/>
  <c r="P858" i="2"/>
  <c r="Q858" i="2"/>
  <c r="R858" i="2"/>
  <c r="P859" i="2"/>
  <c r="Q859" i="2"/>
  <c r="R859" i="2"/>
  <c r="P860" i="2"/>
  <c r="Q860" i="2"/>
  <c r="R860" i="2"/>
  <c r="P861" i="2"/>
  <c r="Q861" i="2"/>
  <c r="R861" i="2"/>
  <c r="P862" i="2"/>
  <c r="Q862" i="2"/>
  <c r="R862" i="2"/>
  <c r="P863" i="2"/>
  <c r="Q863" i="2"/>
  <c r="R863" i="2"/>
  <c r="P864" i="2"/>
  <c r="Q864" i="2"/>
  <c r="R864" i="2"/>
  <c r="P865" i="2"/>
  <c r="Q865" i="2"/>
  <c r="R865" i="2"/>
  <c r="P866" i="2"/>
  <c r="Q866" i="2"/>
  <c r="R866" i="2"/>
  <c r="P867" i="2"/>
  <c r="Q867" i="2"/>
  <c r="R867" i="2"/>
  <c r="P868" i="2"/>
  <c r="Q868" i="2"/>
  <c r="R868" i="2"/>
  <c r="P869" i="2"/>
  <c r="Q869" i="2"/>
  <c r="R869" i="2"/>
  <c r="P870" i="2"/>
  <c r="Q870" i="2"/>
  <c r="R870" i="2"/>
  <c r="P871" i="2"/>
  <c r="Q871" i="2"/>
  <c r="R871" i="2"/>
  <c r="P872" i="2"/>
  <c r="Q872" i="2"/>
  <c r="R872" i="2"/>
  <c r="P873" i="2"/>
  <c r="Q873" i="2"/>
  <c r="R873" i="2"/>
  <c r="P874" i="2"/>
  <c r="Q874" i="2"/>
  <c r="R874" i="2"/>
  <c r="P875" i="2"/>
  <c r="Q875" i="2"/>
  <c r="R875" i="2"/>
  <c r="P876" i="2"/>
  <c r="Q876" i="2"/>
  <c r="R876" i="2"/>
  <c r="P877" i="2"/>
  <c r="Q877" i="2"/>
  <c r="R877" i="2"/>
  <c r="P878" i="2"/>
  <c r="T878" i="2" s="1"/>
  <c r="U878" i="2" s="1"/>
  <c r="Q878" i="2"/>
  <c r="R878" i="2"/>
  <c r="P879" i="2"/>
  <c r="Q879" i="2"/>
  <c r="R879" i="2"/>
  <c r="P880" i="2"/>
  <c r="Q880" i="2"/>
  <c r="R880" i="2"/>
  <c r="P881" i="2"/>
  <c r="Q881" i="2"/>
  <c r="R881" i="2"/>
  <c r="P882" i="2"/>
  <c r="Q882" i="2"/>
  <c r="R882" i="2"/>
  <c r="P883" i="2"/>
  <c r="Q883" i="2"/>
  <c r="R883" i="2"/>
  <c r="P884" i="2"/>
  <c r="Q884" i="2"/>
  <c r="R884" i="2"/>
  <c r="P885" i="2"/>
  <c r="Q885" i="2"/>
  <c r="R885" i="2"/>
  <c r="P886" i="2"/>
  <c r="Q886" i="2"/>
  <c r="R886" i="2"/>
  <c r="P887" i="2"/>
  <c r="Q887" i="2"/>
  <c r="R887" i="2"/>
  <c r="P888" i="2"/>
  <c r="Q888" i="2"/>
  <c r="R888" i="2"/>
  <c r="P889" i="2"/>
  <c r="Q889" i="2"/>
  <c r="R889" i="2"/>
  <c r="P890" i="2"/>
  <c r="Q890" i="2"/>
  <c r="R890" i="2"/>
  <c r="P891" i="2"/>
  <c r="Q891" i="2"/>
  <c r="R891" i="2"/>
  <c r="P892" i="2"/>
  <c r="Q892" i="2"/>
  <c r="R892" i="2"/>
  <c r="P893" i="2"/>
  <c r="Q893" i="2"/>
  <c r="R893" i="2"/>
  <c r="P894" i="2"/>
  <c r="Q894" i="2"/>
  <c r="R894" i="2"/>
  <c r="P895" i="2"/>
  <c r="Q895" i="2"/>
  <c r="R895" i="2"/>
  <c r="P896" i="2"/>
  <c r="Q896" i="2"/>
  <c r="R896" i="2"/>
  <c r="P897" i="2"/>
  <c r="Q897" i="2"/>
  <c r="R897" i="2"/>
  <c r="P898" i="2"/>
  <c r="Q898" i="2"/>
  <c r="R898" i="2"/>
  <c r="P899" i="2"/>
  <c r="Q899" i="2"/>
  <c r="R899" i="2"/>
  <c r="P900" i="2"/>
  <c r="Q900" i="2"/>
  <c r="R900" i="2"/>
  <c r="P901" i="2"/>
  <c r="Q901" i="2"/>
  <c r="R901" i="2"/>
  <c r="P902" i="2"/>
  <c r="Q902" i="2"/>
  <c r="R902" i="2"/>
  <c r="P903" i="2"/>
  <c r="Q903" i="2"/>
  <c r="R903" i="2"/>
  <c r="P904" i="2"/>
  <c r="Q904" i="2"/>
  <c r="R904" i="2"/>
  <c r="P905" i="2"/>
  <c r="Q905" i="2"/>
  <c r="R905" i="2"/>
  <c r="P906" i="2"/>
  <c r="Q906" i="2"/>
  <c r="R906" i="2"/>
  <c r="P907" i="2"/>
  <c r="Q907" i="2"/>
  <c r="R907" i="2"/>
  <c r="P908" i="2"/>
  <c r="Q908" i="2"/>
  <c r="R908" i="2"/>
  <c r="P909" i="2"/>
  <c r="Q909" i="2"/>
  <c r="R909" i="2"/>
  <c r="P910" i="2"/>
  <c r="Q910" i="2"/>
  <c r="R910" i="2"/>
  <c r="P911" i="2"/>
  <c r="Q911" i="2"/>
  <c r="R911" i="2"/>
  <c r="P912" i="2"/>
  <c r="Q912" i="2"/>
  <c r="R912" i="2"/>
  <c r="P913" i="2"/>
  <c r="Q913" i="2"/>
  <c r="R913" i="2"/>
  <c r="P914" i="2"/>
  <c r="Q914" i="2"/>
  <c r="R914" i="2"/>
  <c r="P915" i="2"/>
  <c r="Q915" i="2"/>
  <c r="R915" i="2"/>
  <c r="P916" i="2"/>
  <c r="Q916" i="2"/>
  <c r="R916" i="2"/>
  <c r="P917" i="2"/>
  <c r="Q917" i="2"/>
  <c r="R917" i="2"/>
  <c r="P918" i="2"/>
  <c r="Q918" i="2"/>
  <c r="R918" i="2"/>
  <c r="P919" i="2"/>
  <c r="Q919" i="2"/>
  <c r="R919" i="2"/>
  <c r="P920" i="2"/>
  <c r="Q920" i="2"/>
  <c r="T920" i="2" s="1"/>
  <c r="U920" i="2" s="1"/>
  <c r="R920" i="2"/>
  <c r="P921" i="2"/>
  <c r="Q921" i="2"/>
  <c r="R921" i="2"/>
  <c r="P922" i="2"/>
  <c r="Q922" i="2"/>
  <c r="R922" i="2"/>
  <c r="P923" i="2"/>
  <c r="Q923" i="2"/>
  <c r="R923" i="2"/>
  <c r="P924" i="2"/>
  <c r="Q924" i="2"/>
  <c r="R924" i="2"/>
  <c r="P925" i="2"/>
  <c r="Q925" i="2"/>
  <c r="R925" i="2"/>
  <c r="P926" i="2"/>
  <c r="Q926" i="2"/>
  <c r="R926" i="2"/>
  <c r="P927" i="2"/>
  <c r="Q927" i="2"/>
  <c r="R927" i="2"/>
  <c r="P928" i="2"/>
  <c r="Q928" i="2"/>
  <c r="R928" i="2"/>
  <c r="P929" i="2"/>
  <c r="Q929" i="2"/>
  <c r="R929" i="2"/>
  <c r="P930" i="2"/>
  <c r="T930" i="2" s="1"/>
  <c r="U930" i="2" s="1"/>
  <c r="Q930" i="2"/>
  <c r="R930" i="2"/>
  <c r="P931" i="2"/>
  <c r="Q931" i="2"/>
  <c r="R931" i="2"/>
  <c r="P932" i="2"/>
  <c r="Q932" i="2"/>
  <c r="R932" i="2"/>
  <c r="P933" i="2"/>
  <c r="Q933" i="2"/>
  <c r="R933" i="2"/>
  <c r="P934" i="2"/>
  <c r="Q934" i="2"/>
  <c r="R934" i="2"/>
  <c r="P935" i="2"/>
  <c r="Q935" i="2"/>
  <c r="R935" i="2"/>
  <c r="P936" i="2"/>
  <c r="Q936" i="2"/>
  <c r="R936" i="2"/>
  <c r="P937" i="2"/>
  <c r="Q937" i="2"/>
  <c r="R937" i="2"/>
  <c r="P938" i="2"/>
  <c r="Q938" i="2"/>
  <c r="R938" i="2"/>
  <c r="P939" i="2"/>
  <c r="Q939" i="2"/>
  <c r="R939" i="2"/>
  <c r="P940" i="2"/>
  <c r="Q940" i="2"/>
  <c r="R940" i="2"/>
  <c r="P941" i="2"/>
  <c r="Q941" i="2"/>
  <c r="R941" i="2"/>
  <c r="P942" i="2"/>
  <c r="Q942" i="2"/>
  <c r="R942" i="2"/>
  <c r="P943" i="2"/>
  <c r="Q943" i="2"/>
  <c r="R943" i="2"/>
  <c r="P944" i="2"/>
  <c r="Q944" i="2"/>
  <c r="R944" i="2"/>
  <c r="P945" i="2"/>
  <c r="Q945" i="2"/>
  <c r="R945" i="2"/>
  <c r="P946" i="2"/>
  <c r="Q946" i="2"/>
  <c r="R946" i="2"/>
  <c r="P947" i="2"/>
  <c r="Q947" i="2"/>
  <c r="R947" i="2"/>
  <c r="P948" i="2"/>
  <c r="Q948" i="2"/>
  <c r="R948" i="2"/>
  <c r="P949" i="2"/>
  <c r="Q949" i="2"/>
  <c r="R949" i="2"/>
  <c r="P950" i="2"/>
  <c r="T950" i="2" s="1"/>
  <c r="U950" i="2" s="1"/>
  <c r="Q950" i="2"/>
  <c r="R950" i="2"/>
  <c r="P951" i="2"/>
  <c r="Q951" i="2"/>
  <c r="R951" i="2"/>
  <c r="P952" i="2"/>
  <c r="Q952" i="2"/>
  <c r="R952" i="2"/>
  <c r="P953" i="2"/>
  <c r="Q953" i="2"/>
  <c r="R953" i="2"/>
  <c r="P954" i="2"/>
  <c r="Q954" i="2"/>
  <c r="R954" i="2"/>
  <c r="P955" i="2"/>
  <c r="Q955" i="2"/>
  <c r="R955" i="2"/>
  <c r="P956" i="2"/>
  <c r="Q956" i="2"/>
  <c r="R956" i="2"/>
  <c r="P957" i="2"/>
  <c r="Q957" i="2"/>
  <c r="R957" i="2"/>
  <c r="P958" i="2"/>
  <c r="T958" i="2" s="1"/>
  <c r="U958" i="2" s="1"/>
  <c r="Q958" i="2"/>
  <c r="R958" i="2"/>
  <c r="P959" i="2"/>
  <c r="Q959" i="2"/>
  <c r="R959" i="2"/>
  <c r="P960" i="2"/>
  <c r="Q960" i="2"/>
  <c r="R960" i="2"/>
  <c r="P961" i="2"/>
  <c r="Q961" i="2"/>
  <c r="R961" i="2"/>
  <c r="P962" i="2"/>
  <c r="Q962" i="2"/>
  <c r="R962" i="2"/>
  <c r="P963" i="2"/>
  <c r="Q963" i="2"/>
  <c r="R963" i="2"/>
  <c r="P964" i="2"/>
  <c r="Q964" i="2"/>
  <c r="R964" i="2"/>
  <c r="P965" i="2"/>
  <c r="Q965" i="2"/>
  <c r="R965" i="2"/>
  <c r="P966" i="2"/>
  <c r="Q966" i="2"/>
  <c r="R966" i="2"/>
  <c r="P967" i="2"/>
  <c r="Q967" i="2"/>
  <c r="R967" i="2"/>
  <c r="P968" i="2"/>
  <c r="Q968" i="2"/>
  <c r="R968" i="2"/>
  <c r="P969" i="2"/>
  <c r="Q969" i="2"/>
  <c r="R969" i="2"/>
  <c r="P970" i="2"/>
  <c r="Q970" i="2"/>
  <c r="R970" i="2"/>
  <c r="P971" i="2"/>
  <c r="Q971" i="2"/>
  <c r="R971" i="2"/>
  <c r="P972" i="2"/>
  <c r="Q972" i="2"/>
  <c r="R972" i="2"/>
  <c r="P973" i="2"/>
  <c r="Q973" i="2"/>
  <c r="R973" i="2"/>
  <c r="P974" i="2"/>
  <c r="Q974" i="2"/>
  <c r="R974" i="2"/>
  <c r="P975" i="2"/>
  <c r="Q975" i="2"/>
  <c r="R975" i="2"/>
  <c r="P976" i="2"/>
  <c r="Q976" i="2"/>
  <c r="R976" i="2"/>
  <c r="P977" i="2"/>
  <c r="Q977" i="2"/>
  <c r="R977" i="2"/>
  <c r="P978" i="2"/>
  <c r="T978" i="2" s="1"/>
  <c r="U978" i="2" s="1"/>
  <c r="Q978" i="2"/>
  <c r="R978" i="2"/>
  <c r="P979" i="2"/>
  <c r="Q979" i="2"/>
  <c r="R979" i="2"/>
  <c r="P980" i="2"/>
  <c r="Q980" i="2"/>
  <c r="R980" i="2"/>
  <c r="P981" i="2"/>
  <c r="Q981" i="2"/>
  <c r="R981" i="2"/>
  <c r="P982" i="2"/>
  <c r="Q982" i="2"/>
  <c r="R982" i="2"/>
  <c r="P983" i="2"/>
  <c r="Q983" i="2"/>
  <c r="R983" i="2"/>
  <c r="P984" i="2"/>
  <c r="Q984" i="2"/>
  <c r="R984" i="2"/>
  <c r="P985" i="2"/>
  <c r="Q985" i="2"/>
  <c r="R985" i="2"/>
  <c r="P986" i="2"/>
  <c r="Q986" i="2"/>
  <c r="R986" i="2"/>
  <c r="P987" i="2"/>
  <c r="Q987" i="2"/>
  <c r="R987" i="2"/>
  <c r="P988" i="2"/>
  <c r="Q988" i="2"/>
  <c r="R988" i="2"/>
  <c r="P989" i="2"/>
  <c r="Q989" i="2"/>
  <c r="R989" i="2"/>
  <c r="P990" i="2"/>
  <c r="Q990" i="2"/>
  <c r="R990" i="2"/>
  <c r="P991" i="2"/>
  <c r="Q991" i="2"/>
  <c r="R991" i="2"/>
  <c r="P992" i="2"/>
  <c r="Q992" i="2"/>
  <c r="R992" i="2"/>
  <c r="P993" i="2"/>
  <c r="Q993" i="2"/>
  <c r="R993" i="2"/>
  <c r="P994" i="2"/>
  <c r="Q994" i="2"/>
  <c r="R994" i="2"/>
  <c r="P995" i="2"/>
  <c r="Q995" i="2"/>
  <c r="R995" i="2"/>
  <c r="P996" i="2"/>
  <c r="Q996" i="2"/>
  <c r="R996" i="2"/>
  <c r="P997" i="2"/>
  <c r="Q997" i="2"/>
  <c r="R997" i="2"/>
  <c r="P998" i="2"/>
  <c r="Q998" i="2"/>
  <c r="R998" i="2"/>
  <c r="P999" i="2"/>
  <c r="Q999" i="2"/>
  <c r="R999" i="2"/>
  <c r="P1000" i="2"/>
  <c r="Q1000" i="2"/>
  <c r="R1000" i="2"/>
  <c r="P1001" i="2"/>
  <c r="Q1001" i="2"/>
  <c r="R1001" i="2"/>
  <c r="P1002" i="2"/>
  <c r="Q1002" i="2"/>
  <c r="R1002" i="2"/>
  <c r="P1003" i="2"/>
  <c r="Q1003" i="2"/>
  <c r="R1003" i="2"/>
  <c r="P1004" i="2"/>
  <c r="Q1004" i="2"/>
  <c r="R1004" i="2"/>
  <c r="P1005" i="2"/>
  <c r="Q1005" i="2"/>
  <c r="R1005" i="2"/>
  <c r="P1006" i="2"/>
  <c r="T1006" i="2" s="1"/>
  <c r="U1006" i="2" s="1"/>
  <c r="Q1006" i="2"/>
  <c r="R1006" i="2"/>
  <c r="P1007" i="2"/>
  <c r="Q1007" i="2"/>
  <c r="R1007" i="2"/>
  <c r="P1008" i="2"/>
  <c r="Q1008" i="2"/>
  <c r="R1008" i="2"/>
  <c r="P1009" i="2"/>
  <c r="Q1009" i="2"/>
  <c r="R1009" i="2"/>
  <c r="P1010" i="2"/>
  <c r="Q1010" i="2"/>
  <c r="R1010" i="2"/>
  <c r="P1011" i="2"/>
  <c r="Q1011" i="2"/>
  <c r="R1011" i="2"/>
  <c r="P1012" i="2"/>
  <c r="Q1012" i="2"/>
  <c r="R1012" i="2"/>
  <c r="P1013" i="2"/>
  <c r="Q1013" i="2"/>
  <c r="R1013" i="2"/>
  <c r="P1014" i="2"/>
  <c r="Q1014" i="2"/>
  <c r="R1014" i="2"/>
  <c r="P1015" i="2"/>
  <c r="Q1015" i="2"/>
  <c r="R1015" i="2"/>
  <c r="P1016" i="2"/>
  <c r="Q1016" i="2"/>
  <c r="R1016" i="2"/>
  <c r="P1017" i="2"/>
  <c r="Q1017" i="2"/>
  <c r="R1017" i="2"/>
  <c r="P1018" i="2"/>
  <c r="Q1018" i="2"/>
  <c r="R1018" i="2"/>
  <c r="P1019" i="2"/>
  <c r="Q1019" i="2"/>
  <c r="R1019" i="2"/>
  <c r="P1020" i="2"/>
  <c r="Q1020" i="2"/>
  <c r="R1020" i="2"/>
  <c r="P1021" i="2"/>
  <c r="Q1021" i="2"/>
  <c r="R1021" i="2"/>
  <c r="P1022" i="2"/>
  <c r="Q1022" i="2"/>
  <c r="R1022" i="2"/>
  <c r="P1023" i="2"/>
  <c r="Q1023" i="2"/>
  <c r="R1023" i="2"/>
  <c r="P1024" i="2"/>
  <c r="Q1024" i="2"/>
  <c r="R1024" i="2"/>
  <c r="P1025" i="2"/>
  <c r="Q1025" i="2"/>
  <c r="R1025" i="2"/>
  <c r="P1026" i="2"/>
  <c r="Q1026" i="2"/>
  <c r="R1026" i="2"/>
  <c r="P1027" i="2"/>
  <c r="Q1027" i="2"/>
  <c r="R1027" i="2"/>
  <c r="P1028" i="2"/>
  <c r="Q1028" i="2"/>
  <c r="R1028" i="2"/>
  <c r="P1029" i="2"/>
  <c r="Q1029" i="2"/>
  <c r="R1029" i="2"/>
  <c r="P1030" i="2"/>
  <c r="T1030" i="2" s="1"/>
  <c r="U1030" i="2" s="1"/>
  <c r="Q1030" i="2"/>
  <c r="R1030" i="2"/>
  <c r="P1031" i="2"/>
  <c r="Q1031" i="2"/>
  <c r="R1031" i="2"/>
  <c r="P1032" i="2"/>
  <c r="Q1032" i="2"/>
  <c r="R1032" i="2"/>
  <c r="P1033" i="2"/>
  <c r="Q1033" i="2"/>
  <c r="R1033" i="2"/>
  <c r="P1034" i="2"/>
  <c r="Q1034" i="2"/>
  <c r="R1034" i="2"/>
  <c r="P1035" i="2"/>
  <c r="T1035" i="2" s="1"/>
  <c r="U1035" i="2" s="1"/>
  <c r="Q1035" i="2"/>
  <c r="R1035" i="2"/>
  <c r="P1036" i="2"/>
  <c r="Q1036" i="2"/>
  <c r="R1036" i="2"/>
  <c r="P1037" i="2"/>
  <c r="Q1037" i="2"/>
  <c r="R1037" i="2"/>
  <c r="P1038" i="2"/>
  <c r="Q1038" i="2"/>
  <c r="R1038" i="2"/>
  <c r="P1039" i="2"/>
  <c r="Q1039" i="2"/>
  <c r="R1039" i="2"/>
  <c r="P1040" i="2"/>
  <c r="Q1040" i="2"/>
  <c r="R1040" i="2"/>
  <c r="P1041" i="2"/>
  <c r="Q1041" i="2"/>
  <c r="R1041" i="2"/>
  <c r="P1042" i="2"/>
  <c r="Q1042" i="2"/>
  <c r="R1042" i="2"/>
  <c r="P1043" i="2"/>
  <c r="Q1043" i="2"/>
  <c r="R1043" i="2"/>
  <c r="P1044" i="2"/>
  <c r="Q1044" i="2"/>
  <c r="R1044" i="2"/>
  <c r="P1045" i="2"/>
  <c r="Q1045" i="2"/>
  <c r="R1045" i="2"/>
  <c r="P1046" i="2"/>
  <c r="Q1046" i="2"/>
  <c r="R1046" i="2"/>
  <c r="P1047" i="2"/>
  <c r="Q1047" i="2"/>
  <c r="R1047" i="2"/>
  <c r="P1048" i="2"/>
  <c r="Q1048" i="2"/>
  <c r="R1048" i="2"/>
  <c r="P1049" i="2"/>
  <c r="Q1049" i="2"/>
  <c r="R1049" i="2"/>
  <c r="P1050" i="2"/>
  <c r="Q1050" i="2"/>
  <c r="R1050" i="2"/>
  <c r="P1051" i="2"/>
  <c r="Q1051" i="2"/>
  <c r="R1051" i="2"/>
  <c r="P1052" i="2"/>
  <c r="Q1052" i="2"/>
  <c r="R1052" i="2"/>
  <c r="P1053" i="2"/>
  <c r="Q1053" i="2"/>
  <c r="R1053" i="2"/>
  <c r="P1054" i="2"/>
  <c r="Q1054" i="2"/>
  <c r="R1054" i="2"/>
  <c r="P1055" i="2"/>
  <c r="Q1055" i="2"/>
  <c r="R1055" i="2"/>
  <c r="P1056" i="2"/>
  <c r="Q1056" i="2"/>
  <c r="R1056" i="2"/>
  <c r="P1057" i="2"/>
  <c r="Q1057" i="2"/>
  <c r="R1057" i="2"/>
  <c r="P1058" i="2"/>
  <c r="T1058" i="2" s="1"/>
  <c r="U1058" i="2" s="1"/>
  <c r="Q1058" i="2"/>
  <c r="R1058" i="2"/>
  <c r="P1059" i="2"/>
  <c r="Q1059" i="2"/>
  <c r="R1059" i="2"/>
  <c r="P1060" i="2"/>
  <c r="Q1060" i="2"/>
  <c r="R1060" i="2"/>
  <c r="P1061" i="2"/>
  <c r="Q1061" i="2"/>
  <c r="R1061" i="2"/>
  <c r="P1062" i="2"/>
  <c r="Q1062" i="2"/>
  <c r="R1062" i="2"/>
  <c r="P1063" i="2"/>
  <c r="Q1063" i="2"/>
  <c r="R1063" i="2"/>
  <c r="P1064" i="2"/>
  <c r="Q1064" i="2"/>
  <c r="R1064" i="2"/>
  <c r="P1065" i="2"/>
  <c r="Q1065" i="2"/>
  <c r="R1065" i="2"/>
  <c r="P1066" i="2"/>
  <c r="Q1066" i="2"/>
  <c r="R1066" i="2"/>
  <c r="P1067" i="2"/>
  <c r="Q1067" i="2"/>
  <c r="R1067" i="2"/>
  <c r="P1068" i="2"/>
  <c r="Q1068" i="2"/>
  <c r="R1068" i="2"/>
  <c r="P1069" i="2"/>
  <c r="Q1069" i="2"/>
  <c r="R1069" i="2"/>
  <c r="P1070" i="2"/>
  <c r="Q1070" i="2"/>
  <c r="R1070" i="2"/>
  <c r="P1071" i="2"/>
  <c r="Q1071" i="2"/>
  <c r="R1071" i="2"/>
  <c r="P1072" i="2"/>
  <c r="Q1072" i="2"/>
  <c r="R1072" i="2"/>
  <c r="P1073" i="2"/>
  <c r="Q1073" i="2"/>
  <c r="R1073" i="2"/>
  <c r="P1074" i="2"/>
  <c r="Q1074" i="2"/>
  <c r="R1074" i="2"/>
  <c r="P1075" i="2"/>
  <c r="Q1075" i="2"/>
  <c r="R1075" i="2"/>
  <c r="P1076" i="2"/>
  <c r="Q1076" i="2"/>
  <c r="R1076" i="2"/>
  <c r="P1077" i="2"/>
  <c r="Q1077" i="2"/>
  <c r="R1077" i="2"/>
  <c r="P1078" i="2"/>
  <c r="T1078" i="2" s="1"/>
  <c r="U1078" i="2" s="1"/>
  <c r="Q1078" i="2"/>
  <c r="R1078" i="2"/>
  <c r="P1079" i="2"/>
  <c r="Q1079" i="2"/>
  <c r="R1079" i="2"/>
  <c r="P1080" i="2"/>
  <c r="Q1080" i="2"/>
  <c r="R1080" i="2"/>
  <c r="P1081" i="2"/>
  <c r="Q1081" i="2"/>
  <c r="R1081" i="2"/>
  <c r="P1082" i="2"/>
  <c r="Q1082" i="2"/>
  <c r="R1082" i="2"/>
  <c r="P1083" i="2"/>
  <c r="Q1083" i="2"/>
  <c r="R1083" i="2"/>
  <c r="P1084" i="2"/>
  <c r="Q1084" i="2"/>
  <c r="R1084" i="2"/>
  <c r="P1085" i="2"/>
  <c r="Q1085" i="2"/>
  <c r="R1085" i="2"/>
  <c r="P1086" i="2"/>
  <c r="Q1086" i="2"/>
  <c r="R1086" i="2"/>
  <c r="P1087" i="2"/>
  <c r="Q1087" i="2"/>
  <c r="R1087" i="2"/>
  <c r="P1088" i="2"/>
  <c r="Q1088" i="2"/>
  <c r="R1088" i="2"/>
  <c r="P1089" i="2"/>
  <c r="Q1089" i="2"/>
  <c r="R1089" i="2"/>
  <c r="P1090" i="2"/>
  <c r="Q1090" i="2"/>
  <c r="R1090" i="2"/>
  <c r="P1091" i="2"/>
  <c r="T1091" i="2" s="1"/>
  <c r="U1091" i="2" s="1"/>
  <c r="Q1091" i="2"/>
  <c r="R1091" i="2"/>
  <c r="P1092" i="2"/>
  <c r="Q1092" i="2"/>
  <c r="R1092" i="2"/>
  <c r="P1093" i="2"/>
  <c r="Q1093" i="2"/>
  <c r="R1093" i="2"/>
  <c r="P1094" i="2"/>
  <c r="Q1094" i="2"/>
  <c r="R1094" i="2"/>
  <c r="P1095" i="2"/>
  <c r="Q1095" i="2"/>
  <c r="R1095" i="2"/>
  <c r="P1096" i="2"/>
  <c r="Q1096" i="2"/>
  <c r="R1096" i="2"/>
  <c r="P1097" i="2"/>
  <c r="Q1097" i="2"/>
  <c r="R1097" i="2"/>
  <c r="P1098" i="2"/>
  <c r="Q1098" i="2"/>
  <c r="R1098" i="2"/>
  <c r="P1099" i="2"/>
  <c r="Q1099" i="2"/>
  <c r="R1099" i="2"/>
  <c r="P1100" i="2"/>
  <c r="Q1100" i="2"/>
  <c r="R1100" i="2"/>
  <c r="P1101" i="2"/>
  <c r="Q1101" i="2"/>
  <c r="R1101" i="2"/>
  <c r="P1102" i="2"/>
  <c r="Q1102" i="2"/>
  <c r="R1102" i="2"/>
  <c r="P1103" i="2"/>
  <c r="Q1103" i="2"/>
  <c r="R1103" i="2"/>
  <c r="P1104" i="2"/>
  <c r="Q1104" i="2"/>
  <c r="R1104" i="2"/>
  <c r="P1105" i="2"/>
  <c r="Q1105" i="2"/>
  <c r="R1105" i="2"/>
  <c r="P1106" i="2"/>
  <c r="T1106" i="2" s="1"/>
  <c r="U1106" i="2" s="1"/>
  <c r="Q1106" i="2"/>
  <c r="R1106" i="2"/>
  <c r="P1107" i="2"/>
  <c r="Q1107" i="2"/>
  <c r="R1107" i="2"/>
  <c r="P1108" i="2"/>
  <c r="Q1108" i="2"/>
  <c r="R1108" i="2"/>
  <c r="P1109" i="2"/>
  <c r="Q1109" i="2"/>
  <c r="R1109" i="2"/>
  <c r="P1110" i="2"/>
  <c r="Q1110" i="2"/>
  <c r="R1110" i="2"/>
  <c r="P1111" i="2"/>
  <c r="Q1111" i="2"/>
  <c r="R1111" i="2"/>
  <c r="P1112" i="2"/>
  <c r="Q1112" i="2"/>
  <c r="R1112" i="2"/>
  <c r="P1113" i="2"/>
  <c r="Q1113" i="2"/>
  <c r="R1113" i="2"/>
  <c r="P1114" i="2"/>
  <c r="Q1114" i="2"/>
  <c r="R1114" i="2"/>
  <c r="P1115" i="2"/>
  <c r="Q1115" i="2"/>
  <c r="R1115" i="2"/>
  <c r="P1116" i="2"/>
  <c r="Q1116" i="2"/>
  <c r="R1116" i="2"/>
  <c r="P1117" i="2"/>
  <c r="Q1117" i="2"/>
  <c r="R1117" i="2"/>
  <c r="P1118" i="2"/>
  <c r="Q1118" i="2"/>
  <c r="R1118" i="2"/>
  <c r="P1119" i="2"/>
  <c r="Q1119" i="2"/>
  <c r="R1119" i="2"/>
  <c r="P1120" i="2"/>
  <c r="Q1120" i="2"/>
  <c r="R1120" i="2"/>
  <c r="P1121" i="2"/>
  <c r="Q1121" i="2"/>
  <c r="R1121" i="2"/>
  <c r="P1122" i="2"/>
  <c r="Q1122" i="2"/>
  <c r="R1122" i="2"/>
  <c r="P1123" i="2"/>
  <c r="Q1123" i="2"/>
  <c r="R1123" i="2"/>
  <c r="P1124" i="2"/>
  <c r="Q1124" i="2"/>
  <c r="R1124" i="2"/>
  <c r="P1125" i="2"/>
  <c r="Q1125" i="2"/>
  <c r="R1125" i="2"/>
  <c r="P1126" i="2"/>
  <c r="Q1126" i="2"/>
  <c r="R1126" i="2"/>
  <c r="P1127" i="2"/>
  <c r="Q1127" i="2"/>
  <c r="R1127" i="2"/>
  <c r="P1128" i="2"/>
  <c r="Q1128" i="2"/>
  <c r="R1128" i="2"/>
  <c r="P1129" i="2"/>
  <c r="Q1129" i="2"/>
  <c r="R1129" i="2"/>
  <c r="P1130" i="2"/>
  <c r="Q1130" i="2"/>
  <c r="R1130" i="2"/>
  <c r="P1131" i="2"/>
  <c r="Q1131" i="2"/>
  <c r="R1131" i="2"/>
  <c r="P1132" i="2"/>
  <c r="Q1132" i="2"/>
  <c r="R1132" i="2"/>
  <c r="P1133" i="2"/>
  <c r="Q1133" i="2"/>
  <c r="R1133" i="2"/>
  <c r="P1134" i="2"/>
  <c r="Q1134" i="2"/>
  <c r="R1134" i="2"/>
  <c r="P1135" i="2"/>
  <c r="Q1135" i="2"/>
  <c r="R1135" i="2"/>
  <c r="P1136" i="2"/>
  <c r="Q1136" i="2"/>
  <c r="R1136" i="2"/>
  <c r="P1137" i="2"/>
  <c r="Q1137" i="2"/>
  <c r="R1137" i="2"/>
  <c r="P1138" i="2"/>
  <c r="Q1138" i="2"/>
  <c r="R1138" i="2"/>
  <c r="P1139" i="2"/>
  <c r="Q1139" i="2"/>
  <c r="R1139" i="2"/>
  <c r="P1140" i="2"/>
  <c r="Q1140" i="2"/>
  <c r="R1140" i="2"/>
  <c r="P1141" i="2"/>
  <c r="Q1141" i="2"/>
  <c r="R1141" i="2"/>
  <c r="P1142" i="2"/>
  <c r="Q1142" i="2"/>
  <c r="R1142" i="2"/>
  <c r="P1143" i="2"/>
  <c r="Q1143" i="2"/>
  <c r="R1143" i="2"/>
  <c r="P1144" i="2"/>
  <c r="Q1144" i="2"/>
  <c r="R1144" i="2"/>
  <c r="P1145" i="2"/>
  <c r="Q1145" i="2"/>
  <c r="R1145" i="2"/>
  <c r="P1146" i="2"/>
  <c r="Q1146" i="2"/>
  <c r="R1146" i="2"/>
  <c r="P1147" i="2"/>
  <c r="Q1147" i="2"/>
  <c r="R1147" i="2"/>
  <c r="P1148" i="2"/>
  <c r="Q1148" i="2"/>
  <c r="R1148" i="2"/>
  <c r="P1149" i="2"/>
  <c r="Q1149" i="2"/>
  <c r="R1149" i="2"/>
  <c r="P1150" i="2"/>
  <c r="Q1150" i="2"/>
  <c r="R1150" i="2"/>
  <c r="P1151" i="2"/>
  <c r="Q1151" i="2"/>
  <c r="R1151" i="2"/>
  <c r="P1152" i="2"/>
  <c r="Q1152" i="2"/>
  <c r="R1152" i="2"/>
  <c r="P1153" i="2"/>
  <c r="Q1153" i="2"/>
  <c r="R1153" i="2"/>
  <c r="P1154" i="2"/>
  <c r="Q1154" i="2"/>
  <c r="R1154" i="2"/>
  <c r="P1155" i="2"/>
  <c r="Q1155" i="2"/>
  <c r="R1155" i="2"/>
  <c r="P1156" i="2"/>
  <c r="Q1156" i="2"/>
  <c r="R1156" i="2"/>
  <c r="P1157" i="2"/>
  <c r="Q1157" i="2"/>
  <c r="R1157" i="2"/>
  <c r="P1158" i="2"/>
  <c r="T1158" i="2" s="1"/>
  <c r="U1158" i="2" s="1"/>
  <c r="Q1158" i="2"/>
  <c r="R1158" i="2"/>
  <c r="P1159" i="2"/>
  <c r="Q1159" i="2"/>
  <c r="R1159" i="2"/>
  <c r="P1160" i="2"/>
  <c r="Q1160" i="2"/>
  <c r="R1160" i="2"/>
  <c r="P1161" i="2"/>
  <c r="Q1161" i="2"/>
  <c r="R1161" i="2"/>
  <c r="P1162" i="2"/>
  <c r="Q1162" i="2"/>
  <c r="R1162" i="2"/>
  <c r="P1163" i="2"/>
  <c r="Q1163" i="2"/>
  <c r="R1163" i="2"/>
  <c r="P1164" i="2"/>
  <c r="Q1164" i="2"/>
  <c r="R1164" i="2"/>
  <c r="P1165" i="2"/>
  <c r="Q1165" i="2"/>
  <c r="R1165" i="2"/>
  <c r="P1166" i="2"/>
  <c r="Q1166" i="2"/>
  <c r="R1166" i="2"/>
  <c r="P1167" i="2"/>
  <c r="Q1167" i="2"/>
  <c r="R1167" i="2"/>
  <c r="P1168" i="2"/>
  <c r="Q1168" i="2"/>
  <c r="R1168" i="2"/>
  <c r="P1169" i="2"/>
  <c r="Q1169" i="2"/>
  <c r="R1169" i="2"/>
  <c r="P1170" i="2"/>
  <c r="Q1170" i="2"/>
  <c r="R1170" i="2"/>
  <c r="P1171" i="2"/>
  <c r="Q1171" i="2"/>
  <c r="R1171" i="2"/>
  <c r="P1172" i="2"/>
  <c r="Q1172" i="2"/>
  <c r="R1172" i="2"/>
  <c r="P1173" i="2"/>
  <c r="Q1173" i="2"/>
  <c r="R1173" i="2"/>
  <c r="P1174" i="2"/>
  <c r="Q1174" i="2"/>
  <c r="R1174" i="2"/>
  <c r="P1175" i="2"/>
  <c r="Q1175" i="2"/>
  <c r="R1175" i="2"/>
  <c r="P1176" i="2"/>
  <c r="Q1176" i="2"/>
  <c r="R1176" i="2"/>
  <c r="P1177" i="2"/>
  <c r="Q1177" i="2"/>
  <c r="R1177" i="2"/>
  <c r="P1178" i="2"/>
  <c r="Q1178" i="2"/>
  <c r="R1178" i="2"/>
  <c r="P1179" i="2"/>
  <c r="Q1179" i="2"/>
  <c r="R1179" i="2"/>
  <c r="P1180" i="2"/>
  <c r="Q1180" i="2"/>
  <c r="R1180" i="2"/>
  <c r="P1181" i="2"/>
  <c r="Q1181" i="2"/>
  <c r="R1181" i="2"/>
  <c r="P1182" i="2"/>
  <c r="Q1182" i="2"/>
  <c r="R1182" i="2"/>
  <c r="P1183" i="2"/>
  <c r="Q1183" i="2"/>
  <c r="R1183" i="2"/>
  <c r="P1184" i="2"/>
  <c r="Q1184" i="2"/>
  <c r="R1184" i="2"/>
  <c r="P1185" i="2"/>
  <c r="Q1185" i="2"/>
  <c r="R1185" i="2"/>
  <c r="P1186" i="2"/>
  <c r="Q1186" i="2"/>
  <c r="R1186" i="2"/>
  <c r="P1187" i="2"/>
  <c r="Q1187" i="2"/>
  <c r="R1187" i="2"/>
  <c r="P1188" i="2"/>
  <c r="Q1188" i="2"/>
  <c r="R1188" i="2"/>
  <c r="P1189" i="2"/>
  <c r="Q1189" i="2"/>
  <c r="R1189" i="2"/>
  <c r="P1190" i="2"/>
  <c r="Q1190" i="2"/>
  <c r="R1190" i="2"/>
  <c r="P1191" i="2"/>
  <c r="Q1191" i="2"/>
  <c r="R1191" i="2"/>
  <c r="P1192" i="2"/>
  <c r="Q1192" i="2"/>
  <c r="R1192" i="2"/>
  <c r="P1193" i="2"/>
  <c r="Q1193" i="2"/>
  <c r="R1193" i="2"/>
  <c r="P1194" i="2"/>
  <c r="Q1194" i="2"/>
  <c r="R1194" i="2"/>
  <c r="P1195" i="2"/>
  <c r="Q1195" i="2"/>
  <c r="R1195" i="2"/>
  <c r="P1196" i="2"/>
  <c r="Q1196" i="2"/>
  <c r="R1196" i="2"/>
  <c r="P1197" i="2"/>
  <c r="Q1197" i="2"/>
  <c r="R1197" i="2"/>
  <c r="P1198" i="2"/>
  <c r="Q1198" i="2"/>
  <c r="R1198" i="2"/>
  <c r="P1199" i="2"/>
  <c r="Q1199" i="2"/>
  <c r="R1199" i="2"/>
  <c r="P1200" i="2"/>
  <c r="Q1200" i="2"/>
  <c r="R1200" i="2"/>
  <c r="P1201" i="2"/>
  <c r="Q1201" i="2"/>
  <c r="R1201" i="2"/>
  <c r="P1202" i="2"/>
  <c r="Q1202" i="2"/>
  <c r="R1202" i="2"/>
  <c r="P1203" i="2"/>
  <c r="Q1203" i="2"/>
  <c r="R1203" i="2"/>
  <c r="P1204" i="2"/>
  <c r="Q1204" i="2"/>
  <c r="R1204" i="2"/>
  <c r="P1205" i="2"/>
  <c r="Q1205" i="2"/>
  <c r="R1205" i="2"/>
  <c r="P1206" i="2"/>
  <c r="Q1206" i="2"/>
  <c r="R1206" i="2"/>
  <c r="P1207" i="2"/>
  <c r="Q1207" i="2"/>
  <c r="R1207" i="2"/>
  <c r="P1208" i="2"/>
  <c r="Q1208" i="2"/>
  <c r="R1208" i="2"/>
  <c r="P1209" i="2"/>
  <c r="Q1209" i="2"/>
  <c r="R1209" i="2"/>
  <c r="P1210" i="2"/>
  <c r="Q1210" i="2"/>
  <c r="R1210" i="2"/>
  <c r="P1211" i="2"/>
  <c r="Q1211" i="2"/>
  <c r="R1211" i="2"/>
  <c r="P1212" i="2"/>
  <c r="Q1212" i="2"/>
  <c r="R1212" i="2"/>
  <c r="P1213" i="2"/>
  <c r="Q1213" i="2"/>
  <c r="R1213" i="2"/>
  <c r="P1214" i="2"/>
  <c r="T1214" i="2" s="1"/>
  <c r="U1214" i="2" s="1"/>
  <c r="Q1214" i="2"/>
  <c r="R1214" i="2"/>
  <c r="P1215" i="2"/>
  <c r="Q1215" i="2"/>
  <c r="R1215" i="2"/>
  <c r="P1216" i="2"/>
  <c r="Q1216" i="2"/>
  <c r="R1216" i="2"/>
  <c r="P1217" i="2"/>
  <c r="Q1217" i="2"/>
  <c r="R1217" i="2"/>
  <c r="P1218" i="2"/>
  <c r="Q1218" i="2"/>
  <c r="R1218" i="2"/>
  <c r="P1219" i="2"/>
  <c r="Q1219" i="2"/>
  <c r="R1219" i="2"/>
  <c r="P1220" i="2"/>
  <c r="Q1220" i="2"/>
  <c r="R1220" i="2"/>
  <c r="P1221" i="2"/>
  <c r="Q1221" i="2"/>
  <c r="R1221" i="2"/>
  <c r="P1222" i="2"/>
  <c r="Q1222" i="2"/>
  <c r="R1222" i="2"/>
  <c r="P1223" i="2"/>
  <c r="Q1223" i="2"/>
  <c r="R1223" i="2"/>
  <c r="P1224" i="2"/>
  <c r="Q1224" i="2"/>
  <c r="R1224" i="2"/>
  <c r="P1225" i="2"/>
  <c r="Q1225" i="2"/>
  <c r="R1225" i="2"/>
  <c r="P1226" i="2"/>
  <c r="Q1226" i="2"/>
  <c r="R1226" i="2"/>
  <c r="P1227" i="2"/>
  <c r="Q1227" i="2"/>
  <c r="R1227" i="2"/>
  <c r="P1228" i="2"/>
  <c r="Q1228" i="2"/>
  <c r="R1228" i="2"/>
  <c r="P1229" i="2"/>
  <c r="Q1229" i="2"/>
  <c r="R1229" i="2"/>
  <c r="P1230" i="2"/>
  <c r="Q1230" i="2"/>
  <c r="R1230" i="2"/>
  <c r="P1231" i="2"/>
  <c r="Q1231" i="2"/>
  <c r="R1231" i="2"/>
  <c r="P1232" i="2"/>
  <c r="Q1232" i="2"/>
  <c r="R1232" i="2"/>
  <c r="P1233" i="2"/>
  <c r="Q1233" i="2"/>
  <c r="R1233" i="2"/>
  <c r="P1234" i="2"/>
  <c r="T1234" i="2" s="1"/>
  <c r="U1234" i="2" s="1"/>
  <c r="Q1234" i="2"/>
  <c r="R1234" i="2"/>
  <c r="P1235" i="2"/>
  <c r="Q1235" i="2"/>
  <c r="R1235" i="2"/>
  <c r="P1236" i="2"/>
  <c r="Q1236" i="2"/>
  <c r="R1236" i="2"/>
  <c r="P1237" i="2"/>
  <c r="Q1237" i="2"/>
  <c r="R1237" i="2"/>
  <c r="P1238" i="2"/>
  <c r="Q1238" i="2"/>
  <c r="R1238" i="2"/>
  <c r="P1239" i="2"/>
  <c r="Q1239" i="2"/>
  <c r="R1239" i="2"/>
  <c r="P1240" i="2"/>
  <c r="Q1240" i="2"/>
  <c r="R1240" i="2"/>
  <c r="P1241" i="2"/>
  <c r="Q1241" i="2"/>
  <c r="R1241" i="2"/>
  <c r="P1242" i="2"/>
  <c r="Q1242" i="2"/>
  <c r="R1242" i="2"/>
  <c r="P1243" i="2"/>
  <c r="Q1243" i="2"/>
  <c r="R1243" i="2"/>
  <c r="P1244" i="2"/>
  <c r="Q1244" i="2"/>
  <c r="R1244" i="2"/>
  <c r="P1245" i="2"/>
  <c r="Q1245" i="2"/>
  <c r="R1245" i="2"/>
  <c r="P1246" i="2"/>
  <c r="Q1246" i="2"/>
  <c r="R1246" i="2"/>
  <c r="P1247" i="2"/>
  <c r="Q1247" i="2"/>
  <c r="R1247" i="2"/>
  <c r="P1248" i="2"/>
  <c r="Q1248" i="2"/>
  <c r="R1248" i="2"/>
  <c r="P1249" i="2"/>
  <c r="Q1249" i="2"/>
  <c r="R1249" i="2"/>
  <c r="P1250" i="2"/>
  <c r="Q1250" i="2"/>
  <c r="R1250" i="2"/>
  <c r="P1251" i="2"/>
  <c r="Q1251" i="2"/>
  <c r="R1251" i="2"/>
  <c r="P1252" i="2"/>
  <c r="Q1252" i="2"/>
  <c r="R1252" i="2"/>
  <c r="P1253" i="2"/>
  <c r="Q1253" i="2"/>
  <c r="R1253" i="2"/>
  <c r="P1254" i="2"/>
  <c r="Q1254" i="2"/>
  <c r="R1254" i="2"/>
  <c r="P1255" i="2"/>
  <c r="Q1255" i="2"/>
  <c r="R1255" i="2"/>
  <c r="P1256" i="2"/>
  <c r="Q1256" i="2"/>
  <c r="R1256" i="2"/>
  <c r="P1257" i="2"/>
  <c r="Q1257" i="2"/>
  <c r="R1257" i="2"/>
  <c r="P1258" i="2"/>
  <c r="Q1258" i="2"/>
  <c r="R1258" i="2"/>
  <c r="P1259" i="2"/>
  <c r="Q1259" i="2"/>
  <c r="R1259" i="2"/>
  <c r="P1260" i="2"/>
  <c r="Q1260" i="2"/>
  <c r="R1260" i="2"/>
  <c r="P1261" i="2"/>
  <c r="Q1261" i="2"/>
  <c r="R1261" i="2"/>
  <c r="P1262" i="2"/>
  <c r="T1262" i="2" s="1"/>
  <c r="U1262" i="2" s="1"/>
  <c r="Q1262" i="2"/>
  <c r="R1262" i="2"/>
  <c r="P1263" i="2"/>
  <c r="Q1263" i="2"/>
  <c r="R1263" i="2"/>
  <c r="P1264" i="2"/>
  <c r="Q1264" i="2"/>
  <c r="R1264" i="2"/>
  <c r="P1265" i="2"/>
  <c r="Q1265" i="2"/>
  <c r="R1265" i="2"/>
  <c r="P1266" i="2"/>
  <c r="Q1266" i="2"/>
  <c r="R1266" i="2"/>
  <c r="P1267" i="2"/>
  <c r="Q1267" i="2"/>
  <c r="R1267" i="2"/>
  <c r="P1268" i="2"/>
  <c r="Q1268" i="2"/>
  <c r="R1268" i="2"/>
  <c r="P1269" i="2"/>
  <c r="Q1269" i="2"/>
  <c r="R1269" i="2"/>
  <c r="P1270" i="2"/>
  <c r="Q1270" i="2"/>
  <c r="R1270" i="2"/>
  <c r="P1271" i="2"/>
  <c r="Q1271" i="2"/>
  <c r="R1271" i="2"/>
  <c r="P1272" i="2"/>
  <c r="Q1272" i="2"/>
  <c r="R1272" i="2"/>
  <c r="P1273" i="2"/>
  <c r="Q1273" i="2"/>
  <c r="R1273" i="2"/>
  <c r="P1274" i="2"/>
  <c r="Q1274" i="2"/>
  <c r="R1274" i="2"/>
  <c r="P1275" i="2"/>
  <c r="Q1275" i="2"/>
  <c r="R1275" i="2"/>
  <c r="P1276" i="2"/>
  <c r="Q1276" i="2"/>
  <c r="R1276" i="2"/>
  <c r="P1277" i="2"/>
  <c r="Q1277" i="2"/>
  <c r="R1277" i="2"/>
  <c r="P1278" i="2"/>
  <c r="Q1278" i="2"/>
  <c r="R1278" i="2"/>
  <c r="P1279" i="2"/>
  <c r="Q1279" i="2"/>
  <c r="R1279" i="2"/>
  <c r="P1280" i="2"/>
  <c r="Q1280" i="2"/>
  <c r="R1280" i="2"/>
  <c r="P1281" i="2"/>
  <c r="Q1281" i="2"/>
  <c r="R1281" i="2"/>
  <c r="P1282" i="2"/>
  <c r="Q1282" i="2"/>
  <c r="R1282" i="2"/>
  <c r="P1283" i="2"/>
  <c r="Q1283" i="2"/>
  <c r="R1283" i="2"/>
  <c r="P1284" i="2"/>
  <c r="Q1284" i="2"/>
  <c r="R1284" i="2"/>
  <c r="P1285" i="2"/>
  <c r="Q1285" i="2"/>
  <c r="R1285" i="2"/>
  <c r="P1286" i="2"/>
  <c r="Q1286" i="2"/>
  <c r="R1286" i="2"/>
  <c r="P1287" i="2"/>
  <c r="Q1287" i="2"/>
  <c r="R1287" i="2"/>
  <c r="P1288" i="2"/>
  <c r="Q1288" i="2"/>
  <c r="R1288" i="2"/>
  <c r="P1289" i="2"/>
  <c r="Q1289" i="2"/>
  <c r="R1289" i="2"/>
  <c r="P1290" i="2"/>
  <c r="Q1290" i="2"/>
  <c r="R1290" i="2"/>
  <c r="P1291" i="2"/>
  <c r="T1291" i="2" s="1"/>
  <c r="U1291" i="2" s="1"/>
  <c r="Q1291" i="2"/>
  <c r="R1291" i="2"/>
  <c r="P1292" i="2"/>
  <c r="Q1292" i="2"/>
  <c r="R1292" i="2"/>
  <c r="P1293" i="2"/>
  <c r="Q1293" i="2"/>
  <c r="R1293" i="2"/>
  <c r="P1294" i="2"/>
  <c r="Q1294" i="2"/>
  <c r="R1294" i="2"/>
  <c r="P1295" i="2"/>
  <c r="Q1295" i="2"/>
  <c r="R1295" i="2"/>
  <c r="P1296" i="2"/>
  <c r="Q1296" i="2"/>
  <c r="R1296" i="2"/>
  <c r="P1297" i="2"/>
  <c r="Q1297" i="2"/>
  <c r="R1297" i="2"/>
  <c r="P1298" i="2"/>
  <c r="Q1298" i="2"/>
  <c r="R1298" i="2"/>
  <c r="P1299" i="2"/>
  <c r="Q1299" i="2"/>
  <c r="R1299" i="2"/>
  <c r="P1300" i="2"/>
  <c r="Q1300" i="2"/>
  <c r="R1300" i="2"/>
  <c r="P1301" i="2"/>
  <c r="Q1301" i="2"/>
  <c r="R1301" i="2"/>
  <c r="P1302" i="2"/>
  <c r="Q1302" i="2"/>
  <c r="R1302" i="2"/>
  <c r="P1303" i="2"/>
  <c r="Q1303" i="2"/>
  <c r="R1303" i="2"/>
  <c r="P1304" i="2"/>
  <c r="Q1304" i="2"/>
  <c r="R1304" i="2"/>
  <c r="P1305" i="2"/>
  <c r="Q1305" i="2"/>
  <c r="R1305" i="2"/>
  <c r="P1306" i="2"/>
  <c r="Q1306" i="2"/>
  <c r="R1306" i="2"/>
  <c r="P1307" i="2"/>
  <c r="Q1307" i="2"/>
  <c r="R1307" i="2"/>
  <c r="P1308" i="2"/>
  <c r="Q1308" i="2"/>
  <c r="R1308" i="2"/>
  <c r="P1309" i="2"/>
  <c r="Q1309" i="2"/>
  <c r="R1309" i="2"/>
  <c r="P1310" i="2"/>
  <c r="Q1310" i="2"/>
  <c r="R1310" i="2"/>
  <c r="P1311" i="2"/>
  <c r="Q1311" i="2"/>
  <c r="R1311" i="2"/>
  <c r="P1312" i="2"/>
  <c r="Q1312" i="2"/>
  <c r="R1312" i="2"/>
  <c r="P1313" i="2"/>
  <c r="Q1313" i="2"/>
  <c r="R1313" i="2"/>
  <c r="P1314" i="2"/>
  <c r="T1314" i="2" s="1"/>
  <c r="U1314" i="2" s="1"/>
  <c r="Q1314" i="2"/>
  <c r="R1314" i="2"/>
  <c r="P1315" i="2"/>
  <c r="Q1315" i="2"/>
  <c r="R1315" i="2"/>
  <c r="P1316" i="2"/>
  <c r="Q1316" i="2"/>
  <c r="R1316" i="2"/>
  <c r="P1317" i="2"/>
  <c r="Q1317" i="2"/>
  <c r="R1317" i="2"/>
  <c r="P1318" i="2"/>
  <c r="Q1318" i="2"/>
  <c r="R1318" i="2"/>
  <c r="P1319" i="2"/>
  <c r="Q1319" i="2"/>
  <c r="R1319" i="2"/>
  <c r="P1320" i="2"/>
  <c r="Q1320" i="2"/>
  <c r="R1320" i="2"/>
  <c r="P1321" i="2"/>
  <c r="Q1321" i="2"/>
  <c r="R1321" i="2"/>
  <c r="P1322" i="2"/>
  <c r="Q1322" i="2"/>
  <c r="R1322" i="2"/>
  <c r="P1323" i="2"/>
  <c r="Q1323" i="2"/>
  <c r="R1323" i="2"/>
  <c r="P1324" i="2"/>
  <c r="Q1324" i="2"/>
  <c r="R1324" i="2"/>
  <c r="P1325" i="2"/>
  <c r="Q1325" i="2"/>
  <c r="R1325" i="2"/>
  <c r="P1326" i="2"/>
  <c r="Q1326" i="2"/>
  <c r="R1326" i="2"/>
  <c r="P1327" i="2"/>
  <c r="Q1327" i="2"/>
  <c r="R1327" i="2"/>
  <c r="P1328" i="2"/>
  <c r="Q1328" i="2"/>
  <c r="R1328" i="2"/>
  <c r="P1329" i="2"/>
  <c r="Q1329" i="2"/>
  <c r="R1329" i="2"/>
  <c r="P1330" i="2"/>
  <c r="Q1330" i="2"/>
  <c r="R1330" i="2"/>
  <c r="P1331" i="2"/>
  <c r="Q1331" i="2"/>
  <c r="R1331" i="2"/>
  <c r="P1332" i="2"/>
  <c r="Q1332" i="2"/>
  <c r="R1332" i="2"/>
  <c r="P1333" i="2"/>
  <c r="Q1333" i="2"/>
  <c r="R1333" i="2"/>
  <c r="P1334" i="2"/>
  <c r="Q1334" i="2"/>
  <c r="R1334" i="2"/>
  <c r="P1335" i="2"/>
  <c r="Q1335" i="2"/>
  <c r="R1335" i="2"/>
  <c r="P1336" i="2"/>
  <c r="Q1336" i="2"/>
  <c r="R1336" i="2"/>
  <c r="P1337" i="2"/>
  <c r="Q1337" i="2"/>
  <c r="R1337" i="2"/>
  <c r="P1338" i="2"/>
  <c r="Q1338" i="2"/>
  <c r="R1338" i="2"/>
  <c r="P1339" i="2"/>
  <c r="Q1339" i="2"/>
  <c r="R1339" i="2"/>
  <c r="P1340" i="2"/>
  <c r="Q1340" i="2"/>
  <c r="R1340" i="2"/>
  <c r="P1341" i="2"/>
  <c r="Q1341" i="2"/>
  <c r="R1341" i="2"/>
  <c r="P1342" i="2"/>
  <c r="Q1342" i="2"/>
  <c r="R1342" i="2"/>
  <c r="P1343" i="2"/>
  <c r="Q1343" i="2"/>
  <c r="R1343" i="2"/>
  <c r="P1344" i="2"/>
  <c r="Q1344" i="2"/>
  <c r="R1344" i="2"/>
  <c r="P1345" i="2"/>
  <c r="Q1345" i="2"/>
  <c r="R1345" i="2"/>
  <c r="P1346" i="2"/>
  <c r="Q1346" i="2"/>
  <c r="R1346" i="2"/>
  <c r="P1347" i="2"/>
  <c r="T1347" i="2" s="1"/>
  <c r="U1347" i="2" s="1"/>
  <c r="Q1347" i="2"/>
  <c r="R1347" i="2"/>
  <c r="P1348" i="2"/>
  <c r="Q1348" i="2"/>
  <c r="R1348" i="2"/>
  <c r="P1349" i="2"/>
  <c r="Q1349" i="2"/>
  <c r="R1349" i="2"/>
  <c r="P1350" i="2"/>
  <c r="Q1350" i="2"/>
  <c r="R1350" i="2"/>
  <c r="P1351" i="2"/>
  <c r="Q1351" i="2"/>
  <c r="R1351" i="2"/>
  <c r="P1352" i="2"/>
  <c r="Q1352" i="2"/>
  <c r="R1352" i="2"/>
  <c r="P1353" i="2"/>
  <c r="Q1353" i="2"/>
  <c r="R1353" i="2"/>
  <c r="P1354" i="2"/>
  <c r="Q1354" i="2"/>
  <c r="R1354" i="2"/>
  <c r="P1355" i="2"/>
  <c r="Q1355" i="2"/>
  <c r="R1355" i="2"/>
  <c r="P1356" i="2"/>
  <c r="Q1356" i="2"/>
  <c r="R1356" i="2"/>
  <c r="P1357" i="2"/>
  <c r="Q1357" i="2"/>
  <c r="R1357" i="2"/>
  <c r="P1358" i="2"/>
  <c r="Q1358" i="2"/>
  <c r="R1358" i="2"/>
  <c r="P1359" i="2"/>
  <c r="Q1359" i="2"/>
  <c r="R1359" i="2"/>
  <c r="P1360" i="2"/>
  <c r="Q1360" i="2"/>
  <c r="R1360" i="2"/>
  <c r="P1361" i="2"/>
  <c r="Q1361" i="2"/>
  <c r="R1361" i="2"/>
  <c r="P1362" i="2"/>
  <c r="T1362" i="2" s="1"/>
  <c r="U1362" i="2" s="1"/>
  <c r="Q1362" i="2"/>
  <c r="R1362" i="2"/>
  <c r="P1363" i="2"/>
  <c r="Q1363" i="2"/>
  <c r="R1363" i="2"/>
  <c r="P1364" i="2"/>
  <c r="Q1364" i="2"/>
  <c r="R1364" i="2"/>
  <c r="P1365" i="2"/>
  <c r="Q1365" i="2"/>
  <c r="R1365" i="2"/>
  <c r="P1366" i="2"/>
  <c r="Q1366" i="2"/>
  <c r="R1366" i="2"/>
  <c r="P1367" i="2"/>
  <c r="Q1367" i="2"/>
  <c r="R1367" i="2"/>
  <c r="P1368" i="2"/>
  <c r="Q1368" i="2"/>
  <c r="R1368" i="2"/>
  <c r="P1369" i="2"/>
  <c r="Q1369" i="2"/>
  <c r="R1369" i="2"/>
  <c r="P1370" i="2"/>
  <c r="Q1370" i="2"/>
  <c r="R1370" i="2"/>
  <c r="P1371" i="2"/>
  <c r="Q1371" i="2"/>
  <c r="R1371" i="2"/>
  <c r="P1372" i="2"/>
  <c r="Q1372" i="2"/>
  <c r="R1372" i="2"/>
  <c r="P1373" i="2"/>
  <c r="Q1373" i="2"/>
  <c r="R1373" i="2"/>
  <c r="P1374" i="2"/>
  <c r="Q1374" i="2"/>
  <c r="R1374" i="2"/>
  <c r="P1375" i="2"/>
  <c r="Q1375" i="2"/>
  <c r="R1375" i="2"/>
  <c r="P1376" i="2"/>
  <c r="Q1376" i="2"/>
  <c r="R1376" i="2"/>
  <c r="P1377" i="2"/>
  <c r="Q1377" i="2"/>
  <c r="R1377" i="2"/>
  <c r="P1378" i="2"/>
  <c r="Q1378" i="2"/>
  <c r="R1378" i="2"/>
  <c r="P1379" i="2"/>
  <c r="Q1379" i="2"/>
  <c r="R1379" i="2"/>
  <c r="P1380" i="2"/>
  <c r="Q1380" i="2"/>
  <c r="R1380" i="2"/>
  <c r="P1381" i="2"/>
  <c r="Q1381" i="2"/>
  <c r="R1381" i="2"/>
  <c r="P1382" i="2"/>
  <c r="Q1382" i="2"/>
  <c r="R1382" i="2"/>
  <c r="P1383" i="2"/>
  <c r="Q1383" i="2"/>
  <c r="R1383" i="2"/>
  <c r="P1384" i="2"/>
  <c r="Q1384" i="2"/>
  <c r="R1384" i="2"/>
  <c r="P1385" i="2"/>
  <c r="Q1385" i="2"/>
  <c r="R1385" i="2"/>
  <c r="P1386" i="2"/>
  <c r="Q1386" i="2"/>
  <c r="R1386" i="2"/>
  <c r="P1387" i="2"/>
  <c r="Q1387" i="2"/>
  <c r="R1387" i="2"/>
  <c r="P1388" i="2"/>
  <c r="Q1388" i="2"/>
  <c r="R1388" i="2"/>
  <c r="P1389" i="2"/>
  <c r="Q1389" i="2"/>
  <c r="R1389" i="2"/>
  <c r="P1390" i="2"/>
  <c r="Q1390" i="2"/>
  <c r="R1390" i="2"/>
  <c r="P1391" i="2"/>
  <c r="Q1391" i="2"/>
  <c r="R1391" i="2"/>
  <c r="P1392" i="2"/>
  <c r="Q1392" i="2"/>
  <c r="R1392" i="2"/>
  <c r="P1393" i="2"/>
  <c r="Q1393" i="2"/>
  <c r="R1393" i="2"/>
  <c r="P1394" i="2"/>
  <c r="Q1394" i="2"/>
  <c r="R1394" i="2"/>
  <c r="P1395" i="2"/>
  <c r="Q1395" i="2"/>
  <c r="R1395" i="2"/>
  <c r="P1396" i="2"/>
  <c r="Q1396" i="2"/>
  <c r="R1396" i="2"/>
  <c r="P1397" i="2"/>
  <c r="Q1397" i="2"/>
  <c r="R1397" i="2"/>
  <c r="P1398" i="2"/>
  <c r="Q1398" i="2"/>
  <c r="R1398" i="2"/>
  <c r="P1399" i="2"/>
  <c r="Q1399" i="2"/>
  <c r="R1399" i="2"/>
  <c r="P1400" i="2"/>
  <c r="Q1400" i="2"/>
  <c r="R1400" i="2"/>
  <c r="P1401" i="2"/>
  <c r="Q1401" i="2"/>
  <c r="R1401" i="2"/>
  <c r="P1402" i="2"/>
  <c r="Q1402" i="2"/>
  <c r="R1402" i="2"/>
  <c r="P1403" i="2"/>
  <c r="Q1403" i="2"/>
  <c r="R1403" i="2"/>
  <c r="P1404" i="2"/>
  <c r="Q1404" i="2"/>
  <c r="R1404" i="2"/>
  <c r="P1405" i="2"/>
  <c r="Q1405" i="2"/>
  <c r="R1405" i="2"/>
  <c r="P1406" i="2"/>
  <c r="Q1406" i="2"/>
  <c r="R1406" i="2"/>
  <c r="P1407" i="2"/>
  <c r="Q1407" i="2"/>
  <c r="R1407" i="2"/>
  <c r="P1408" i="2"/>
  <c r="Q1408" i="2"/>
  <c r="R1408" i="2"/>
  <c r="P1409" i="2"/>
  <c r="Q1409" i="2"/>
  <c r="R1409" i="2"/>
  <c r="P1410" i="2"/>
  <c r="Q1410" i="2"/>
  <c r="R1410" i="2"/>
  <c r="P1411" i="2"/>
  <c r="Q1411" i="2"/>
  <c r="R1411" i="2"/>
  <c r="P1412" i="2"/>
  <c r="Q1412" i="2"/>
  <c r="R1412" i="2"/>
  <c r="P1413" i="2"/>
  <c r="Q1413" i="2"/>
  <c r="R1413" i="2"/>
  <c r="P1414" i="2"/>
  <c r="Q1414" i="2"/>
  <c r="R1414" i="2"/>
  <c r="P1415" i="2"/>
  <c r="Q1415" i="2"/>
  <c r="R1415" i="2"/>
  <c r="P1416" i="2"/>
  <c r="Q1416" i="2"/>
  <c r="R1416" i="2"/>
  <c r="P1417" i="2"/>
  <c r="Q1417" i="2"/>
  <c r="R1417" i="2"/>
  <c r="P1418" i="2"/>
  <c r="Q1418" i="2"/>
  <c r="R1418" i="2"/>
  <c r="P1419" i="2"/>
  <c r="Q1419" i="2"/>
  <c r="R1419" i="2"/>
  <c r="P1420" i="2"/>
  <c r="Q1420" i="2"/>
  <c r="R1420" i="2"/>
  <c r="P1421" i="2"/>
  <c r="Q1421" i="2"/>
  <c r="R1421" i="2"/>
  <c r="P1422" i="2"/>
  <c r="Q1422" i="2"/>
  <c r="R1422" i="2"/>
  <c r="P1423" i="2"/>
  <c r="Q1423" i="2"/>
  <c r="R1423" i="2"/>
  <c r="P1424" i="2"/>
  <c r="Q1424" i="2"/>
  <c r="R1424" i="2"/>
  <c r="P1425" i="2"/>
  <c r="Q1425" i="2"/>
  <c r="R1425" i="2"/>
  <c r="P1426" i="2"/>
  <c r="Q1426" i="2"/>
  <c r="R1426" i="2"/>
  <c r="P1427" i="2"/>
  <c r="Q1427" i="2"/>
  <c r="R1427" i="2"/>
  <c r="P1428" i="2"/>
  <c r="Q1428" i="2"/>
  <c r="R1428" i="2"/>
  <c r="P1429" i="2"/>
  <c r="Q1429" i="2"/>
  <c r="R1429" i="2"/>
  <c r="P1430" i="2"/>
  <c r="Q1430" i="2"/>
  <c r="R1430" i="2"/>
  <c r="P1431" i="2"/>
  <c r="Q1431" i="2"/>
  <c r="R1431" i="2"/>
  <c r="P1432" i="2"/>
  <c r="Q1432" i="2"/>
  <c r="R1432" i="2"/>
  <c r="P1433" i="2"/>
  <c r="Q1433" i="2"/>
  <c r="R1433" i="2"/>
  <c r="P1434" i="2"/>
  <c r="Q1434" i="2"/>
  <c r="R1434" i="2"/>
  <c r="P1435" i="2"/>
  <c r="Q1435" i="2"/>
  <c r="R1435" i="2"/>
  <c r="P1436" i="2"/>
  <c r="Q1436" i="2"/>
  <c r="R1436" i="2"/>
  <c r="P1437" i="2"/>
  <c r="Q1437" i="2"/>
  <c r="R1437" i="2"/>
  <c r="P1438" i="2"/>
  <c r="Q1438" i="2"/>
  <c r="R1438" i="2"/>
  <c r="P1439" i="2"/>
  <c r="Q1439" i="2"/>
  <c r="R1439" i="2"/>
  <c r="P1440" i="2"/>
  <c r="Q1440" i="2"/>
  <c r="R1440" i="2"/>
  <c r="P1441" i="2"/>
  <c r="Q1441" i="2"/>
  <c r="R1441" i="2"/>
  <c r="P1442" i="2"/>
  <c r="Q1442" i="2"/>
  <c r="R1442" i="2"/>
  <c r="P1443" i="2"/>
  <c r="Q1443" i="2"/>
  <c r="R1443" i="2"/>
  <c r="P1444" i="2"/>
  <c r="Q1444" i="2"/>
  <c r="R1444" i="2"/>
  <c r="P1445" i="2"/>
  <c r="Q1445" i="2"/>
  <c r="R1445" i="2"/>
  <c r="P1446" i="2"/>
  <c r="Q1446" i="2"/>
  <c r="R1446" i="2"/>
  <c r="P1447" i="2"/>
  <c r="Q1447" i="2"/>
  <c r="R1447" i="2"/>
  <c r="P1448" i="2"/>
  <c r="Q1448" i="2"/>
  <c r="R1448" i="2"/>
  <c r="P1449" i="2"/>
  <c r="Q1449" i="2"/>
  <c r="R1449" i="2"/>
  <c r="P1450" i="2"/>
  <c r="Q1450" i="2"/>
  <c r="R1450" i="2"/>
  <c r="P1451" i="2"/>
  <c r="Q1451" i="2"/>
  <c r="R1451" i="2"/>
  <c r="P1452" i="2"/>
  <c r="Q1452" i="2"/>
  <c r="R1452" i="2"/>
  <c r="P1453" i="2"/>
  <c r="Q1453" i="2"/>
  <c r="R1453" i="2"/>
  <c r="P1454" i="2"/>
  <c r="Q1454" i="2"/>
  <c r="R1454" i="2"/>
  <c r="P1455" i="2"/>
  <c r="Q1455" i="2"/>
  <c r="R1455" i="2"/>
  <c r="P1456" i="2"/>
  <c r="Q1456" i="2"/>
  <c r="R1456" i="2"/>
  <c r="P1457" i="2"/>
  <c r="Q1457" i="2"/>
  <c r="R1457" i="2"/>
  <c r="P1458" i="2"/>
  <c r="Q1458" i="2"/>
  <c r="R1458" i="2"/>
  <c r="P1459" i="2"/>
  <c r="Q1459" i="2"/>
  <c r="R1459" i="2"/>
  <c r="P1460" i="2"/>
  <c r="Q1460" i="2"/>
  <c r="R1460" i="2"/>
  <c r="P1461" i="2"/>
  <c r="Q1461" i="2"/>
  <c r="R1461" i="2"/>
  <c r="P1462" i="2"/>
  <c r="T1462" i="2" s="1"/>
  <c r="U1462" i="2" s="1"/>
  <c r="Q1462" i="2"/>
  <c r="R1462" i="2"/>
  <c r="P1463" i="2"/>
  <c r="Q1463" i="2"/>
  <c r="R1463" i="2"/>
  <c r="P1464" i="2"/>
  <c r="Q1464" i="2"/>
  <c r="R1464" i="2"/>
  <c r="P1465" i="2"/>
  <c r="Q1465" i="2"/>
  <c r="R1465" i="2"/>
  <c r="P1466" i="2"/>
  <c r="Q1466" i="2"/>
  <c r="R1466" i="2"/>
  <c r="P1467" i="2"/>
  <c r="Q1467" i="2"/>
  <c r="R1467" i="2"/>
  <c r="P1468" i="2"/>
  <c r="Q1468" i="2"/>
  <c r="R1468" i="2"/>
  <c r="P1469" i="2"/>
  <c r="Q1469" i="2"/>
  <c r="R1469" i="2"/>
  <c r="P1470" i="2"/>
  <c r="T1470" i="2" s="1"/>
  <c r="U1470" i="2" s="1"/>
  <c r="Q1470" i="2"/>
  <c r="R1470" i="2"/>
  <c r="P1471" i="2"/>
  <c r="Q1471" i="2"/>
  <c r="R1471" i="2"/>
  <c r="P1472" i="2"/>
  <c r="Q1472" i="2"/>
  <c r="R1472" i="2"/>
  <c r="P1473" i="2"/>
  <c r="Q1473" i="2"/>
  <c r="R1473" i="2"/>
  <c r="P1474" i="2"/>
  <c r="Q1474" i="2"/>
  <c r="R1474" i="2"/>
  <c r="P1475" i="2"/>
  <c r="Q1475" i="2"/>
  <c r="R1475" i="2"/>
  <c r="P1476" i="2"/>
  <c r="Q1476" i="2"/>
  <c r="R1476" i="2"/>
  <c r="P1477" i="2"/>
  <c r="Q1477" i="2"/>
  <c r="R1477" i="2"/>
  <c r="P1478" i="2"/>
  <c r="Q1478" i="2"/>
  <c r="R1478" i="2"/>
  <c r="P1479" i="2"/>
  <c r="Q1479" i="2"/>
  <c r="R1479" i="2"/>
  <c r="P1480" i="2"/>
  <c r="Q1480" i="2"/>
  <c r="R1480" i="2"/>
  <c r="P1481" i="2"/>
  <c r="Q1481" i="2"/>
  <c r="R1481" i="2"/>
  <c r="P1482" i="2"/>
  <c r="Q1482" i="2"/>
  <c r="R1482" i="2"/>
  <c r="P1483" i="2"/>
  <c r="Q1483" i="2"/>
  <c r="R1483" i="2"/>
  <c r="P1484" i="2"/>
  <c r="Q1484" i="2"/>
  <c r="R1484" i="2"/>
  <c r="P1485" i="2"/>
  <c r="Q1485" i="2"/>
  <c r="R1485" i="2"/>
  <c r="P1486" i="2"/>
  <c r="Q1486" i="2"/>
  <c r="R1486" i="2"/>
  <c r="P1487" i="2"/>
  <c r="Q1487" i="2"/>
  <c r="R1487" i="2"/>
  <c r="P1488" i="2"/>
  <c r="Q1488" i="2"/>
  <c r="R1488" i="2"/>
  <c r="P1489" i="2"/>
  <c r="Q1489" i="2"/>
  <c r="R1489" i="2"/>
  <c r="P1490" i="2"/>
  <c r="T1490" i="2" s="1"/>
  <c r="U1490" i="2" s="1"/>
  <c r="Q1490" i="2"/>
  <c r="R1490" i="2"/>
  <c r="P1491" i="2"/>
  <c r="Q1491" i="2"/>
  <c r="R1491" i="2"/>
  <c r="P1492" i="2"/>
  <c r="Q1492" i="2"/>
  <c r="R1492" i="2"/>
  <c r="P1493" i="2"/>
  <c r="Q1493" i="2"/>
  <c r="R1493" i="2"/>
  <c r="P1494" i="2"/>
  <c r="Q1494" i="2"/>
  <c r="R1494" i="2"/>
  <c r="P1495" i="2"/>
  <c r="Q1495" i="2"/>
  <c r="R1495" i="2"/>
  <c r="P1496" i="2"/>
  <c r="Q1496" i="2"/>
  <c r="R1496" i="2"/>
  <c r="P1497" i="2"/>
  <c r="Q1497" i="2"/>
  <c r="R1497" i="2"/>
  <c r="P1498" i="2"/>
  <c r="Q1498" i="2"/>
  <c r="R1498" i="2"/>
  <c r="P1499" i="2"/>
  <c r="Q1499" i="2"/>
  <c r="R1499" i="2"/>
  <c r="P1500" i="2"/>
  <c r="Q1500" i="2"/>
  <c r="R1500" i="2"/>
  <c r="P1501" i="2"/>
  <c r="Q1501" i="2"/>
  <c r="R1501" i="2"/>
  <c r="P1502" i="2"/>
  <c r="Q1502" i="2"/>
  <c r="R1502" i="2"/>
  <c r="P1503" i="2"/>
  <c r="Q1503" i="2"/>
  <c r="R1503" i="2"/>
  <c r="P1504" i="2"/>
  <c r="Q1504" i="2"/>
  <c r="R1504" i="2"/>
  <c r="P1505" i="2"/>
  <c r="Q1505" i="2"/>
  <c r="R1505" i="2"/>
  <c r="P1506" i="2"/>
  <c r="Q1506" i="2"/>
  <c r="R1506" i="2"/>
  <c r="P1507" i="2"/>
  <c r="Q1507" i="2"/>
  <c r="R1507" i="2"/>
  <c r="P1508" i="2"/>
  <c r="Q1508" i="2"/>
  <c r="R1508" i="2"/>
  <c r="P1509" i="2"/>
  <c r="Q1509" i="2"/>
  <c r="R1509" i="2"/>
  <c r="P1510" i="2"/>
  <c r="Q1510" i="2"/>
  <c r="R1510" i="2"/>
  <c r="P1511" i="2"/>
  <c r="Q1511" i="2"/>
  <c r="R1511" i="2"/>
  <c r="P1512" i="2"/>
  <c r="Q1512" i="2"/>
  <c r="R1512" i="2"/>
  <c r="P1513" i="2"/>
  <c r="Q1513" i="2"/>
  <c r="R1513" i="2"/>
  <c r="P1514" i="2"/>
  <c r="Q1514" i="2"/>
  <c r="R1514" i="2"/>
  <c r="P1515" i="2"/>
  <c r="Q1515" i="2"/>
  <c r="R1515" i="2"/>
  <c r="P1516" i="2"/>
  <c r="Q1516" i="2"/>
  <c r="R1516" i="2"/>
  <c r="P1517" i="2"/>
  <c r="Q1517" i="2"/>
  <c r="R1517" i="2"/>
  <c r="P1518" i="2"/>
  <c r="T1518" i="2" s="1"/>
  <c r="U1518" i="2" s="1"/>
  <c r="Q1518" i="2"/>
  <c r="R1518" i="2"/>
  <c r="P1519" i="2"/>
  <c r="Q1519" i="2"/>
  <c r="R1519" i="2"/>
  <c r="P1520" i="2"/>
  <c r="Q1520" i="2"/>
  <c r="R1520" i="2"/>
  <c r="P1521" i="2"/>
  <c r="Q1521" i="2"/>
  <c r="R1521" i="2"/>
  <c r="P1522" i="2"/>
  <c r="Q1522" i="2"/>
  <c r="R1522" i="2"/>
  <c r="P1523" i="2"/>
  <c r="Q1523" i="2"/>
  <c r="R1523" i="2"/>
  <c r="P1524" i="2"/>
  <c r="Q1524" i="2"/>
  <c r="R1524" i="2"/>
  <c r="P1525" i="2"/>
  <c r="Q1525" i="2"/>
  <c r="R1525" i="2"/>
  <c r="P1526" i="2"/>
  <c r="Q1526" i="2"/>
  <c r="R1526" i="2"/>
  <c r="P1527" i="2"/>
  <c r="Q1527" i="2"/>
  <c r="R1527" i="2"/>
  <c r="P1528" i="2"/>
  <c r="Q1528" i="2"/>
  <c r="R1528" i="2"/>
  <c r="P1529" i="2"/>
  <c r="Q1529" i="2"/>
  <c r="R1529" i="2"/>
  <c r="P1530" i="2"/>
  <c r="Q1530" i="2"/>
  <c r="R1530" i="2"/>
  <c r="P1531" i="2"/>
  <c r="Q1531" i="2"/>
  <c r="R1531" i="2"/>
  <c r="P1532" i="2"/>
  <c r="Q1532" i="2"/>
  <c r="R1532" i="2"/>
  <c r="P1533" i="2"/>
  <c r="Q1533" i="2"/>
  <c r="R1533" i="2"/>
  <c r="P1534" i="2"/>
  <c r="Q1534" i="2"/>
  <c r="R1534" i="2"/>
  <c r="P1535" i="2"/>
  <c r="Q1535" i="2"/>
  <c r="R1535" i="2"/>
  <c r="P1536" i="2"/>
  <c r="Q1536" i="2"/>
  <c r="R1536" i="2"/>
  <c r="P1537" i="2"/>
  <c r="Q1537" i="2"/>
  <c r="R1537" i="2"/>
  <c r="P1538" i="2"/>
  <c r="Q1538" i="2"/>
  <c r="R1538" i="2"/>
  <c r="P1539" i="2"/>
  <c r="Q1539" i="2"/>
  <c r="R1539" i="2"/>
  <c r="P1540" i="2"/>
  <c r="Q1540" i="2"/>
  <c r="R1540" i="2"/>
  <c r="P1541" i="2"/>
  <c r="Q1541" i="2"/>
  <c r="R1541" i="2"/>
  <c r="P1542" i="2"/>
  <c r="T1542" i="2" s="1"/>
  <c r="U1542" i="2" s="1"/>
  <c r="Q1542" i="2"/>
  <c r="R1542" i="2"/>
  <c r="P1543" i="2"/>
  <c r="Q1543" i="2"/>
  <c r="R1543" i="2"/>
  <c r="P1544" i="2"/>
  <c r="Q1544" i="2"/>
  <c r="R1544" i="2"/>
  <c r="P1545" i="2"/>
  <c r="Q1545" i="2"/>
  <c r="R1545" i="2"/>
  <c r="P1546" i="2"/>
  <c r="Q1546" i="2"/>
  <c r="R1546" i="2"/>
  <c r="P1547" i="2"/>
  <c r="Q1547" i="2"/>
  <c r="R1547" i="2"/>
  <c r="P1548" i="2"/>
  <c r="Q1548" i="2"/>
  <c r="R1548" i="2"/>
  <c r="P1549" i="2"/>
  <c r="Q1549" i="2"/>
  <c r="R1549" i="2"/>
  <c r="P1550" i="2"/>
  <c r="Q1550" i="2"/>
  <c r="R1550" i="2"/>
  <c r="P1551" i="2"/>
  <c r="Q1551" i="2"/>
  <c r="R1551" i="2"/>
  <c r="P1552" i="2"/>
  <c r="Q1552" i="2"/>
  <c r="R1552" i="2"/>
  <c r="P1553" i="2"/>
  <c r="Q1553" i="2"/>
  <c r="R1553" i="2"/>
  <c r="P1554" i="2"/>
  <c r="Q1554" i="2"/>
  <c r="R1554" i="2"/>
  <c r="P1555" i="2"/>
  <c r="Q1555" i="2"/>
  <c r="R1555" i="2"/>
  <c r="P1556" i="2"/>
  <c r="Q1556" i="2"/>
  <c r="R1556" i="2"/>
  <c r="P1557" i="2"/>
  <c r="Q1557" i="2"/>
  <c r="R1557" i="2"/>
  <c r="P1558" i="2"/>
  <c r="Q1558" i="2"/>
  <c r="R1558" i="2"/>
  <c r="P1559" i="2"/>
  <c r="Q1559" i="2"/>
  <c r="R1559" i="2"/>
  <c r="P1560" i="2"/>
  <c r="Q1560" i="2"/>
  <c r="R1560" i="2"/>
  <c r="P1561" i="2"/>
  <c r="Q1561" i="2"/>
  <c r="R1561" i="2"/>
  <c r="P1562" i="2"/>
  <c r="Q1562" i="2"/>
  <c r="R1562" i="2"/>
  <c r="P1563" i="2"/>
  <c r="Q1563" i="2"/>
  <c r="R1563" i="2"/>
  <c r="P1564" i="2"/>
  <c r="Q1564" i="2"/>
  <c r="R1564" i="2"/>
  <c r="P1565" i="2"/>
  <c r="Q1565" i="2"/>
  <c r="R1565" i="2"/>
  <c r="P1566" i="2"/>
  <c r="Q1566" i="2"/>
  <c r="R1566" i="2"/>
  <c r="P1567" i="2"/>
  <c r="Q1567" i="2"/>
  <c r="R1567" i="2"/>
  <c r="P1568" i="2"/>
  <c r="Q1568" i="2"/>
  <c r="R1568" i="2"/>
  <c r="P1569" i="2"/>
  <c r="Q1569" i="2"/>
  <c r="R1569" i="2"/>
  <c r="P1570" i="2"/>
  <c r="Q1570" i="2"/>
  <c r="R1570" i="2"/>
  <c r="P1571" i="2"/>
  <c r="Q1571" i="2"/>
  <c r="R1571" i="2"/>
  <c r="P1572" i="2"/>
  <c r="Q1572" i="2"/>
  <c r="R1572" i="2"/>
  <c r="P1573" i="2"/>
  <c r="Q1573" i="2"/>
  <c r="R1573" i="2"/>
  <c r="P1574" i="2"/>
  <c r="Q1574" i="2"/>
  <c r="R1574" i="2"/>
  <c r="P1575" i="2"/>
  <c r="Q1575" i="2"/>
  <c r="R1575" i="2"/>
  <c r="P1576" i="2"/>
  <c r="Q1576" i="2"/>
  <c r="R1576" i="2"/>
  <c r="P1577" i="2"/>
  <c r="Q1577" i="2"/>
  <c r="R1577" i="2"/>
  <c r="P1578" i="2"/>
  <c r="Q1578" i="2"/>
  <c r="R1578" i="2"/>
  <c r="P1579" i="2"/>
  <c r="Q1579" i="2"/>
  <c r="R1579" i="2"/>
  <c r="P1580" i="2"/>
  <c r="Q1580" i="2"/>
  <c r="R1580" i="2"/>
  <c r="P1581" i="2"/>
  <c r="Q1581" i="2"/>
  <c r="R1581" i="2"/>
  <c r="P1582" i="2"/>
  <c r="Q1582" i="2"/>
  <c r="R1582" i="2"/>
  <c r="P1583" i="2"/>
  <c r="Q1583" i="2"/>
  <c r="R1583" i="2"/>
  <c r="P1584" i="2"/>
  <c r="Q1584" i="2"/>
  <c r="R1584" i="2"/>
  <c r="P1585" i="2"/>
  <c r="Q1585" i="2"/>
  <c r="R1585" i="2"/>
  <c r="P1586" i="2"/>
  <c r="Q1586" i="2"/>
  <c r="R1586" i="2"/>
  <c r="P1587" i="2"/>
  <c r="Q1587" i="2"/>
  <c r="R1587" i="2"/>
  <c r="P1588" i="2"/>
  <c r="Q1588" i="2"/>
  <c r="R1588" i="2"/>
  <c r="P1589" i="2"/>
  <c r="Q1589" i="2"/>
  <c r="R1589" i="2"/>
  <c r="P1590" i="2"/>
  <c r="T1590" i="2" s="1"/>
  <c r="U1590" i="2" s="1"/>
  <c r="Q1590" i="2"/>
  <c r="R1590" i="2"/>
  <c r="P1591" i="2"/>
  <c r="Q1591" i="2"/>
  <c r="R1591" i="2"/>
  <c r="P1592" i="2"/>
  <c r="Q1592" i="2"/>
  <c r="R1592" i="2"/>
  <c r="P1593" i="2"/>
  <c r="Q1593" i="2"/>
  <c r="R1593" i="2"/>
  <c r="P1594" i="2"/>
  <c r="Q1594" i="2"/>
  <c r="R1594" i="2"/>
  <c r="P1595" i="2"/>
  <c r="Q1595" i="2"/>
  <c r="R1595" i="2"/>
  <c r="P1596" i="2"/>
  <c r="Q1596" i="2"/>
  <c r="R1596" i="2"/>
  <c r="P1597" i="2"/>
  <c r="Q1597" i="2"/>
  <c r="R1597" i="2"/>
  <c r="P1598" i="2"/>
  <c r="T1598" i="2" s="1"/>
  <c r="U1598" i="2" s="1"/>
  <c r="Q1598" i="2"/>
  <c r="R1598" i="2"/>
  <c r="P1599" i="2"/>
  <c r="Q1599" i="2"/>
  <c r="R1599" i="2"/>
  <c r="P1600" i="2"/>
  <c r="Q1600" i="2"/>
  <c r="R1600" i="2"/>
  <c r="P1601" i="2"/>
  <c r="Q1601" i="2"/>
  <c r="R1601" i="2"/>
  <c r="P1602" i="2"/>
  <c r="Q1602" i="2"/>
  <c r="R1602" i="2"/>
  <c r="P1603" i="2"/>
  <c r="T1603" i="2" s="1"/>
  <c r="U1603" i="2" s="1"/>
  <c r="Q1603" i="2"/>
  <c r="R1603" i="2"/>
  <c r="P1604" i="2"/>
  <c r="Q1604" i="2"/>
  <c r="R1604" i="2"/>
  <c r="P1605" i="2"/>
  <c r="Q1605" i="2"/>
  <c r="R1605" i="2"/>
  <c r="P1606" i="2"/>
  <c r="Q1606" i="2"/>
  <c r="R1606" i="2"/>
  <c r="P1607" i="2"/>
  <c r="Q1607" i="2"/>
  <c r="R1607" i="2"/>
  <c r="P1608" i="2"/>
  <c r="Q1608" i="2"/>
  <c r="R1608" i="2"/>
  <c r="P1609" i="2"/>
  <c r="Q1609" i="2"/>
  <c r="R1609" i="2"/>
  <c r="P1610" i="2"/>
  <c r="Q1610" i="2"/>
  <c r="R1610" i="2"/>
  <c r="P1611" i="2"/>
  <c r="Q1611" i="2"/>
  <c r="R1611" i="2"/>
  <c r="P1612" i="2"/>
  <c r="Q1612" i="2"/>
  <c r="R1612" i="2"/>
  <c r="P1613" i="2"/>
  <c r="Q1613" i="2"/>
  <c r="R1613" i="2"/>
  <c r="P1614" i="2"/>
  <c r="Q1614" i="2"/>
  <c r="R1614" i="2"/>
  <c r="P1615" i="2"/>
  <c r="Q1615" i="2"/>
  <c r="R1615" i="2"/>
  <c r="P1616" i="2"/>
  <c r="Q1616" i="2"/>
  <c r="R1616" i="2"/>
  <c r="P1617" i="2"/>
  <c r="Q1617" i="2"/>
  <c r="R1617" i="2"/>
  <c r="P1618" i="2"/>
  <c r="T1618" i="2" s="1"/>
  <c r="U1618" i="2" s="1"/>
  <c r="Q1618" i="2"/>
  <c r="R1618" i="2"/>
  <c r="P1619" i="2"/>
  <c r="Q1619" i="2"/>
  <c r="R1619" i="2"/>
  <c r="P1620" i="2"/>
  <c r="Q1620" i="2"/>
  <c r="R1620" i="2"/>
  <c r="P1621" i="2"/>
  <c r="Q1621" i="2"/>
  <c r="R1621" i="2"/>
  <c r="P1622" i="2"/>
  <c r="Q1622" i="2"/>
  <c r="R1622" i="2"/>
  <c r="P1623" i="2"/>
  <c r="Q1623" i="2"/>
  <c r="R1623" i="2"/>
  <c r="P1624" i="2"/>
  <c r="Q1624" i="2"/>
  <c r="R1624" i="2"/>
  <c r="P1625" i="2"/>
  <c r="Q1625" i="2"/>
  <c r="R1625" i="2"/>
  <c r="P1626" i="2"/>
  <c r="Q1626" i="2"/>
  <c r="R1626" i="2"/>
  <c r="P1627" i="2"/>
  <c r="Q1627" i="2"/>
  <c r="R1627" i="2"/>
  <c r="P1628" i="2"/>
  <c r="Q1628" i="2"/>
  <c r="R1628" i="2"/>
  <c r="P1629" i="2"/>
  <c r="Q1629" i="2"/>
  <c r="R1629" i="2"/>
  <c r="P1630" i="2"/>
  <c r="Q1630" i="2"/>
  <c r="R1630" i="2"/>
  <c r="P1631" i="2"/>
  <c r="Q1631" i="2"/>
  <c r="R1631" i="2"/>
  <c r="P1632" i="2"/>
  <c r="Q1632" i="2"/>
  <c r="R1632" i="2"/>
  <c r="P1633" i="2"/>
  <c r="Q1633" i="2"/>
  <c r="R1633" i="2"/>
  <c r="P1634" i="2"/>
  <c r="Q1634" i="2"/>
  <c r="R1634" i="2"/>
  <c r="P1635" i="2"/>
  <c r="Q1635" i="2"/>
  <c r="R1635" i="2"/>
  <c r="P1636" i="2"/>
  <c r="Q1636" i="2"/>
  <c r="R1636" i="2"/>
  <c r="P1637" i="2"/>
  <c r="Q1637" i="2"/>
  <c r="R1637" i="2"/>
  <c r="P1638" i="2"/>
  <c r="Q1638" i="2"/>
  <c r="R1638" i="2"/>
  <c r="P1639" i="2"/>
  <c r="Q1639" i="2"/>
  <c r="R1639" i="2"/>
  <c r="P1640" i="2"/>
  <c r="Q1640" i="2"/>
  <c r="R1640" i="2"/>
  <c r="P1641" i="2"/>
  <c r="Q1641" i="2"/>
  <c r="R1641" i="2"/>
  <c r="P1642" i="2"/>
  <c r="Q1642" i="2"/>
  <c r="R1642" i="2"/>
  <c r="P1643" i="2"/>
  <c r="Q1643" i="2"/>
  <c r="R1643" i="2"/>
  <c r="P1644" i="2"/>
  <c r="Q1644" i="2"/>
  <c r="R1644" i="2"/>
  <c r="P1645" i="2"/>
  <c r="Q1645" i="2"/>
  <c r="R1645" i="2"/>
  <c r="P1646" i="2"/>
  <c r="T1646" i="2" s="1"/>
  <c r="U1646" i="2" s="1"/>
  <c r="Q1646" i="2"/>
  <c r="R1646" i="2"/>
  <c r="P1647" i="2"/>
  <c r="Q1647" i="2"/>
  <c r="R1647" i="2"/>
  <c r="P1648" i="2"/>
  <c r="Q1648" i="2"/>
  <c r="R1648" i="2"/>
  <c r="P1649" i="2"/>
  <c r="Q1649" i="2"/>
  <c r="R1649" i="2"/>
  <c r="P1650" i="2"/>
  <c r="Q1650" i="2"/>
  <c r="R1650" i="2"/>
  <c r="P1651" i="2"/>
  <c r="Q1651" i="2"/>
  <c r="R1651" i="2"/>
  <c r="P1652" i="2"/>
  <c r="Q1652" i="2"/>
  <c r="R1652" i="2"/>
  <c r="P1653" i="2"/>
  <c r="Q1653" i="2"/>
  <c r="R1653" i="2"/>
  <c r="P1654" i="2"/>
  <c r="Q1654" i="2"/>
  <c r="R1654" i="2"/>
  <c r="P1655" i="2"/>
  <c r="Q1655" i="2"/>
  <c r="R1655" i="2"/>
  <c r="P1656" i="2"/>
  <c r="Q1656" i="2"/>
  <c r="R1656" i="2"/>
  <c r="P1657" i="2"/>
  <c r="Q1657" i="2"/>
  <c r="R1657" i="2"/>
  <c r="P1658" i="2"/>
  <c r="Q1658" i="2"/>
  <c r="R1658" i="2"/>
  <c r="P1659" i="2"/>
  <c r="Q1659" i="2"/>
  <c r="R1659" i="2"/>
  <c r="P1660" i="2"/>
  <c r="Q1660" i="2"/>
  <c r="R1660" i="2"/>
  <c r="P1661" i="2"/>
  <c r="Q1661" i="2"/>
  <c r="R1661" i="2"/>
  <c r="P1662" i="2"/>
  <c r="Q1662" i="2"/>
  <c r="R1662" i="2"/>
  <c r="P1663" i="2"/>
  <c r="Q1663" i="2"/>
  <c r="R1663" i="2"/>
  <c r="P1664" i="2"/>
  <c r="Q1664" i="2"/>
  <c r="R1664" i="2"/>
  <c r="P1665" i="2"/>
  <c r="Q1665" i="2"/>
  <c r="R1665" i="2"/>
  <c r="P1666" i="2"/>
  <c r="Q1666" i="2"/>
  <c r="R1666" i="2"/>
  <c r="P1667" i="2"/>
  <c r="Q1667" i="2"/>
  <c r="R1667" i="2"/>
  <c r="P1668" i="2"/>
  <c r="Q1668" i="2"/>
  <c r="R1668" i="2"/>
  <c r="P1669" i="2"/>
  <c r="Q1669" i="2"/>
  <c r="R1669" i="2"/>
  <c r="P1670" i="2"/>
  <c r="T1670" i="2" s="1"/>
  <c r="U1670" i="2" s="1"/>
  <c r="Q1670" i="2"/>
  <c r="R1670" i="2"/>
  <c r="P1671" i="2"/>
  <c r="Q1671" i="2"/>
  <c r="R1671" i="2"/>
  <c r="P1672" i="2"/>
  <c r="Q1672" i="2"/>
  <c r="R1672" i="2"/>
  <c r="P1673" i="2"/>
  <c r="Q1673" i="2"/>
  <c r="R1673" i="2"/>
  <c r="P1674" i="2"/>
  <c r="Q1674" i="2"/>
  <c r="R1674" i="2"/>
  <c r="P1675" i="2"/>
  <c r="Q1675" i="2"/>
  <c r="R1675" i="2"/>
  <c r="P1676" i="2"/>
  <c r="Q1676" i="2"/>
  <c r="R1676" i="2"/>
  <c r="P1677" i="2"/>
  <c r="Q1677" i="2"/>
  <c r="R1677" i="2"/>
  <c r="P1678" i="2"/>
  <c r="Q1678" i="2"/>
  <c r="R1678" i="2"/>
  <c r="P1679" i="2"/>
  <c r="Q1679" i="2"/>
  <c r="R1679" i="2"/>
  <c r="P1680" i="2"/>
  <c r="Q1680" i="2"/>
  <c r="R1680" i="2"/>
  <c r="P1681" i="2"/>
  <c r="Q1681" i="2"/>
  <c r="R1681" i="2"/>
  <c r="P1682" i="2"/>
  <c r="Q1682" i="2"/>
  <c r="R1682" i="2"/>
  <c r="P1683" i="2"/>
  <c r="Q1683" i="2"/>
  <c r="R1683" i="2"/>
  <c r="P1684" i="2"/>
  <c r="Q1684" i="2"/>
  <c r="R1684" i="2"/>
  <c r="P1685" i="2"/>
  <c r="Q1685" i="2"/>
  <c r="R1685" i="2"/>
  <c r="P1686" i="2"/>
  <c r="Q1686" i="2"/>
  <c r="R1686" i="2"/>
  <c r="P1687" i="2"/>
  <c r="Q1687" i="2"/>
  <c r="R1687" i="2"/>
  <c r="P1688" i="2"/>
  <c r="Q1688" i="2"/>
  <c r="R1688" i="2"/>
  <c r="P1689" i="2"/>
  <c r="Q1689" i="2"/>
  <c r="R1689" i="2"/>
  <c r="P1690" i="2"/>
  <c r="Q1690" i="2"/>
  <c r="R1690" i="2"/>
  <c r="P1691" i="2"/>
  <c r="Q1691" i="2"/>
  <c r="R1691" i="2"/>
  <c r="P1692" i="2"/>
  <c r="Q1692" i="2"/>
  <c r="R1692" i="2"/>
  <c r="P1693" i="2"/>
  <c r="Q1693" i="2"/>
  <c r="R1693" i="2"/>
  <c r="P1694" i="2"/>
  <c r="Q1694" i="2"/>
  <c r="R1694" i="2"/>
  <c r="P1695" i="2"/>
  <c r="Q1695" i="2"/>
  <c r="R1695" i="2"/>
  <c r="P1696" i="2"/>
  <c r="Q1696" i="2"/>
  <c r="R1696" i="2"/>
  <c r="P1697" i="2"/>
  <c r="Q1697" i="2"/>
  <c r="R1697" i="2"/>
  <c r="P1698" i="2"/>
  <c r="Q1698" i="2"/>
  <c r="R1698" i="2"/>
  <c r="P1699" i="2"/>
  <c r="Q1699" i="2"/>
  <c r="R1699" i="2"/>
  <c r="P1700" i="2"/>
  <c r="Q1700" i="2"/>
  <c r="R1700" i="2"/>
  <c r="P1701" i="2"/>
  <c r="Q1701" i="2"/>
  <c r="R1701" i="2"/>
  <c r="P1702" i="2"/>
  <c r="Q1702" i="2"/>
  <c r="R1702" i="2"/>
  <c r="P1703" i="2"/>
  <c r="Q1703" i="2"/>
  <c r="R1703" i="2"/>
  <c r="P1704" i="2"/>
  <c r="Q1704" i="2"/>
  <c r="R1704" i="2"/>
  <c r="P1705" i="2"/>
  <c r="Q1705" i="2"/>
  <c r="R1705" i="2"/>
  <c r="P1706" i="2"/>
  <c r="Q1706" i="2"/>
  <c r="R1706" i="2"/>
  <c r="P1707" i="2"/>
  <c r="Q1707" i="2"/>
  <c r="R1707" i="2"/>
  <c r="P1708" i="2"/>
  <c r="Q1708" i="2"/>
  <c r="R1708" i="2"/>
  <c r="P1709" i="2"/>
  <c r="Q1709" i="2"/>
  <c r="R1709" i="2"/>
  <c r="P1710" i="2"/>
  <c r="Q1710" i="2"/>
  <c r="R1710" i="2"/>
  <c r="P1711" i="2"/>
  <c r="Q1711" i="2"/>
  <c r="R1711" i="2"/>
  <c r="P1712" i="2"/>
  <c r="Q1712" i="2"/>
  <c r="R1712" i="2"/>
  <c r="P1713" i="2"/>
  <c r="Q1713" i="2"/>
  <c r="R1713" i="2"/>
  <c r="P1714" i="2"/>
  <c r="Q1714" i="2"/>
  <c r="R1714" i="2"/>
  <c r="P1715" i="2"/>
  <c r="Q1715" i="2"/>
  <c r="R1715" i="2"/>
  <c r="P1716" i="2"/>
  <c r="Q1716" i="2"/>
  <c r="R1716" i="2"/>
  <c r="P1717" i="2"/>
  <c r="Q1717" i="2"/>
  <c r="R1717" i="2"/>
  <c r="P1718" i="2"/>
  <c r="T1718" i="2" s="1"/>
  <c r="U1718" i="2" s="1"/>
  <c r="Q1718" i="2"/>
  <c r="R1718" i="2"/>
  <c r="P1719" i="2"/>
  <c r="Q1719" i="2"/>
  <c r="R1719" i="2"/>
  <c r="P1720" i="2"/>
  <c r="Q1720" i="2"/>
  <c r="R1720" i="2"/>
  <c r="P1721" i="2"/>
  <c r="Q1721" i="2"/>
  <c r="R1721" i="2"/>
  <c r="P1722" i="2"/>
  <c r="Q1722" i="2"/>
  <c r="R1722" i="2"/>
  <c r="P1723" i="2"/>
  <c r="Q1723" i="2"/>
  <c r="R1723" i="2"/>
  <c r="P1724" i="2"/>
  <c r="Q1724" i="2"/>
  <c r="R1724" i="2"/>
  <c r="P1725" i="2"/>
  <c r="Q1725" i="2"/>
  <c r="R1725" i="2"/>
  <c r="P1726" i="2"/>
  <c r="T1726" i="2" s="1"/>
  <c r="U1726" i="2" s="1"/>
  <c r="Q1726" i="2"/>
  <c r="R1726" i="2"/>
  <c r="P1727" i="2"/>
  <c r="Q1727" i="2"/>
  <c r="R1727" i="2"/>
  <c r="P1728" i="2"/>
  <c r="Q1728" i="2"/>
  <c r="R1728" i="2"/>
  <c r="P1729" i="2"/>
  <c r="Q1729" i="2"/>
  <c r="R1729" i="2"/>
  <c r="P1730" i="2"/>
  <c r="Q1730" i="2"/>
  <c r="R1730" i="2"/>
  <c r="P1731" i="2"/>
  <c r="Q1731" i="2"/>
  <c r="R1731" i="2"/>
  <c r="P1732" i="2"/>
  <c r="Q1732" i="2"/>
  <c r="R1732" i="2"/>
  <c r="P1733" i="2"/>
  <c r="Q1733" i="2"/>
  <c r="R1733" i="2"/>
  <c r="P1734" i="2"/>
  <c r="Q1734" i="2"/>
  <c r="R1734" i="2"/>
  <c r="P1735" i="2"/>
  <c r="Q1735" i="2"/>
  <c r="R1735" i="2"/>
  <c r="P1736" i="2"/>
  <c r="Q1736" i="2"/>
  <c r="R1736" i="2"/>
  <c r="P1737" i="2"/>
  <c r="Q1737" i="2"/>
  <c r="R1737" i="2"/>
  <c r="P1738" i="2"/>
  <c r="Q1738" i="2"/>
  <c r="R1738" i="2"/>
  <c r="P1739" i="2"/>
  <c r="Q1739" i="2"/>
  <c r="R1739" i="2"/>
  <c r="P1740" i="2"/>
  <c r="Q1740" i="2"/>
  <c r="R1740" i="2"/>
  <c r="P1741" i="2"/>
  <c r="Q1741" i="2"/>
  <c r="R1741" i="2"/>
  <c r="P1742" i="2"/>
  <c r="Q1742" i="2"/>
  <c r="R1742" i="2"/>
  <c r="P1743" i="2"/>
  <c r="Q1743" i="2"/>
  <c r="R1743" i="2"/>
  <c r="P1744" i="2"/>
  <c r="Q1744" i="2"/>
  <c r="R1744" i="2"/>
  <c r="P1745" i="2"/>
  <c r="Q1745" i="2"/>
  <c r="R1745" i="2"/>
  <c r="P1746" i="2"/>
  <c r="T1746" i="2" s="1"/>
  <c r="U1746" i="2" s="1"/>
  <c r="Q1746" i="2"/>
  <c r="R1746" i="2"/>
  <c r="P1747" i="2"/>
  <c r="Q1747" i="2"/>
  <c r="R1747" i="2"/>
  <c r="P1748" i="2"/>
  <c r="Q1748" i="2"/>
  <c r="R1748" i="2"/>
  <c r="P1749" i="2"/>
  <c r="Q1749" i="2"/>
  <c r="R1749" i="2"/>
  <c r="P1750" i="2"/>
  <c r="Q1750" i="2"/>
  <c r="R1750" i="2"/>
  <c r="P1751" i="2"/>
  <c r="Q1751" i="2"/>
  <c r="R1751" i="2"/>
  <c r="P1752" i="2"/>
  <c r="Q1752" i="2"/>
  <c r="R1752" i="2"/>
  <c r="P1753" i="2"/>
  <c r="Q1753" i="2"/>
  <c r="R1753" i="2"/>
  <c r="P1754" i="2"/>
  <c r="Q1754" i="2"/>
  <c r="R1754" i="2"/>
  <c r="P1755" i="2"/>
  <c r="Q1755" i="2"/>
  <c r="R1755" i="2"/>
  <c r="P1756" i="2"/>
  <c r="Q1756" i="2"/>
  <c r="R1756" i="2"/>
  <c r="P1757" i="2"/>
  <c r="Q1757" i="2"/>
  <c r="R1757" i="2"/>
  <c r="P1758" i="2"/>
  <c r="Q1758" i="2"/>
  <c r="R1758" i="2"/>
  <c r="P1759" i="2"/>
  <c r="Q1759" i="2"/>
  <c r="R1759" i="2"/>
  <c r="P1760" i="2"/>
  <c r="Q1760" i="2"/>
  <c r="R1760" i="2"/>
  <c r="P1761" i="2"/>
  <c r="Q1761" i="2"/>
  <c r="R1761" i="2"/>
  <c r="P1762" i="2"/>
  <c r="Q1762" i="2"/>
  <c r="R1762" i="2"/>
  <c r="P1763" i="2"/>
  <c r="Q1763" i="2"/>
  <c r="R1763" i="2"/>
  <c r="P1764" i="2"/>
  <c r="Q1764" i="2"/>
  <c r="R1764" i="2"/>
  <c r="P1765" i="2"/>
  <c r="Q1765" i="2"/>
  <c r="R1765" i="2"/>
  <c r="P1766" i="2"/>
  <c r="Q1766" i="2"/>
  <c r="R1766" i="2"/>
  <c r="P1767" i="2"/>
  <c r="Q1767" i="2"/>
  <c r="R1767" i="2"/>
  <c r="P1768" i="2"/>
  <c r="Q1768" i="2"/>
  <c r="R1768" i="2"/>
  <c r="P1769" i="2"/>
  <c r="Q1769" i="2"/>
  <c r="R1769" i="2"/>
  <c r="P1770" i="2"/>
  <c r="Q1770" i="2"/>
  <c r="R1770" i="2"/>
  <c r="P1771" i="2"/>
  <c r="Q1771" i="2"/>
  <c r="R1771" i="2"/>
  <c r="P1772" i="2"/>
  <c r="Q1772" i="2"/>
  <c r="R1772" i="2"/>
  <c r="P1773" i="2"/>
  <c r="Q1773" i="2"/>
  <c r="R1773" i="2"/>
  <c r="P1774" i="2"/>
  <c r="Q1774" i="2"/>
  <c r="R1774" i="2"/>
  <c r="P1775" i="2"/>
  <c r="Q1775" i="2"/>
  <c r="R1775" i="2"/>
  <c r="P1776" i="2"/>
  <c r="Q1776" i="2"/>
  <c r="R1776" i="2"/>
  <c r="P1777" i="2"/>
  <c r="Q1777" i="2"/>
  <c r="R1777" i="2"/>
  <c r="P1778" i="2"/>
  <c r="Q1778" i="2"/>
  <c r="R1778" i="2"/>
  <c r="P1779" i="2"/>
  <c r="Q1779" i="2"/>
  <c r="R1779" i="2"/>
  <c r="P1780" i="2"/>
  <c r="Q1780" i="2"/>
  <c r="R1780" i="2"/>
  <c r="P1781" i="2"/>
  <c r="Q1781" i="2"/>
  <c r="R1781" i="2"/>
  <c r="P1782" i="2"/>
  <c r="Q1782" i="2"/>
  <c r="R1782" i="2"/>
  <c r="P1783" i="2"/>
  <c r="Q1783" i="2"/>
  <c r="R1783" i="2"/>
  <c r="P1784" i="2"/>
  <c r="Q1784" i="2"/>
  <c r="R1784" i="2"/>
  <c r="P1785" i="2"/>
  <c r="Q1785" i="2"/>
  <c r="R1785" i="2"/>
  <c r="P1786" i="2"/>
  <c r="Q1786" i="2"/>
  <c r="R1786" i="2"/>
  <c r="P1787" i="2"/>
  <c r="Q1787" i="2"/>
  <c r="R1787" i="2"/>
  <c r="P1788" i="2"/>
  <c r="Q1788" i="2"/>
  <c r="R1788" i="2"/>
  <c r="P1789" i="2"/>
  <c r="Q1789" i="2"/>
  <c r="R1789" i="2"/>
  <c r="P1790" i="2"/>
  <c r="Q1790" i="2"/>
  <c r="R1790" i="2"/>
  <c r="P1791" i="2"/>
  <c r="Q1791" i="2"/>
  <c r="R1791" i="2"/>
  <c r="P1792" i="2"/>
  <c r="Q1792" i="2"/>
  <c r="R1792" i="2"/>
  <c r="P1793" i="2"/>
  <c r="Q1793" i="2"/>
  <c r="R1793" i="2"/>
  <c r="P1794" i="2"/>
  <c r="Q1794" i="2"/>
  <c r="R1794" i="2"/>
  <c r="P1795" i="2"/>
  <c r="Q1795" i="2"/>
  <c r="R1795" i="2"/>
  <c r="P1796" i="2"/>
  <c r="Q1796" i="2"/>
  <c r="R1796" i="2"/>
  <c r="P1797" i="2"/>
  <c r="Q1797" i="2"/>
  <c r="R1797" i="2"/>
  <c r="P1798" i="2"/>
  <c r="T1798" i="2" s="1"/>
  <c r="U1798" i="2" s="1"/>
  <c r="Q1798" i="2"/>
  <c r="R1798" i="2"/>
  <c r="P1799" i="2"/>
  <c r="Q1799" i="2"/>
  <c r="R1799" i="2"/>
  <c r="P1800" i="2"/>
  <c r="Q1800" i="2"/>
  <c r="R1800" i="2"/>
  <c r="P1801" i="2"/>
  <c r="Q1801" i="2"/>
  <c r="R1801" i="2"/>
  <c r="P1802" i="2"/>
  <c r="Q1802" i="2"/>
  <c r="R1802" i="2"/>
  <c r="P1803" i="2"/>
  <c r="Q1803" i="2"/>
  <c r="R1803" i="2"/>
  <c r="P1804" i="2"/>
  <c r="Q1804" i="2"/>
  <c r="R1804" i="2"/>
  <c r="P1805" i="2"/>
  <c r="Q1805" i="2"/>
  <c r="R1805" i="2"/>
  <c r="P1806" i="2"/>
  <c r="Q1806" i="2"/>
  <c r="R1806" i="2"/>
  <c r="P1807" i="2"/>
  <c r="Q1807" i="2"/>
  <c r="R1807" i="2"/>
  <c r="P1808" i="2"/>
  <c r="Q1808" i="2"/>
  <c r="R1808" i="2"/>
  <c r="P1809" i="2"/>
  <c r="Q1809" i="2"/>
  <c r="R1809" i="2"/>
  <c r="P1810" i="2"/>
  <c r="Q1810" i="2"/>
  <c r="R1810" i="2"/>
  <c r="P1811" i="2"/>
  <c r="Q1811" i="2"/>
  <c r="R1811" i="2"/>
  <c r="P1812" i="2"/>
  <c r="Q1812" i="2"/>
  <c r="R1812" i="2"/>
  <c r="P1813" i="2"/>
  <c r="Q1813" i="2"/>
  <c r="R1813" i="2"/>
  <c r="P1814" i="2"/>
  <c r="Q1814" i="2"/>
  <c r="R1814" i="2"/>
  <c r="P1815" i="2"/>
  <c r="Q1815" i="2"/>
  <c r="R1815" i="2"/>
  <c r="P1816" i="2"/>
  <c r="Q1816" i="2"/>
  <c r="R1816" i="2"/>
  <c r="P1817" i="2"/>
  <c r="Q1817" i="2"/>
  <c r="R1817" i="2"/>
  <c r="P1818" i="2"/>
  <c r="Q1818" i="2"/>
  <c r="R1818" i="2"/>
  <c r="P1819" i="2"/>
  <c r="Q1819" i="2"/>
  <c r="R1819" i="2"/>
  <c r="P1820" i="2"/>
  <c r="Q1820" i="2"/>
  <c r="R1820" i="2"/>
  <c r="P1821" i="2"/>
  <c r="Q1821" i="2"/>
  <c r="R1821" i="2"/>
  <c r="P1822" i="2"/>
  <c r="Q1822" i="2"/>
  <c r="R1822" i="2"/>
  <c r="P1823" i="2"/>
  <c r="Q1823" i="2"/>
  <c r="R1823" i="2"/>
  <c r="P1824" i="2"/>
  <c r="Q1824" i="2"/>
  <c r="R1824" i="2"/>
  <c r="P1825" i="2"/>
  <c r="Q1825" i="2"/>
  <c r="R1825" i="2"/>
  <c r="P1826" i="2"/>
  <c r="T1826" i="2" s="1"/>
  <c r="U1826" i="2" s="1"/>
  <c r="Q1826" i="2"/>
  <c r="R1826" i="2"/>
  <c r="P1827" i="2"/>
  <c r="Q1827" i="2"/>
  <c r="R1827" i="2"/>
  <c r="P1828" i="2"/>
  <c r="Q1828" i="2"/>
  <c r="R1828" i="2"/>
  <c r="P1829" i="2"/>
  <c r="Q1829" i="2"/>
  <c r="R1829" i="2"/>
  <c r="P1830" i="2"/>
  <c r="Q1830" i="2"/>
  <c r="R1830" i="2"/>
  <c r="P1831" i="2"/>
  <c r="Q1831" i="2"/>
  <c r="R1831" i="2"/>
  <c r="P1832" i="2"/>
  <c r="Q1832" i="2"/>
  <c r="R1832" i="2"/>
  <c r="P1833" i="2"/>
  <c r="Q1833" i="2"/>
  <c r="R1833" i="2"/>
  <c r="P1834" i="2"/>
  <c r="Q1834" i="2"/>
  <c r="R1834" i="2"/>
  <c r="P1835" i="2"/>
  <c r="Q1835" i="2"/>
  <c r="R1835" i="2"/>
  <c r="P1836" i="2"/>
  <c r="Q1836" i="2"/>
  <c r="R1836" i="2"/>
  <c r="P1837" i="2"/>
  <c r="Q1837" i="2"/>
  <c r="R1837" i="2"/>
  <c r="P1838" i="2"/>
  <c r="Q1838" i="2"/>
  <c r="R1838" i="2"/>
  <c r="P1839" i="2"/>
  <c r="Q1839" i="2"/>
  <c r="R1839" i="2"/>
  <c r="P1840" i="2"/>
  <c r="Q1840" i="2"/>
  <c r="R1840" i="2"/>
  <c r="P1841" i="2"/>
  <c r="Q1841" i="2"/>
  <c r="R1841" i="2"/>
  <c r="P1842" i="2"/>
  <c r="Q1842" i="2"/>
  <c r="R1842" i="2"/>
  <c r="P1843" i="2"/>
  <c r="Q1843" i="2"/>
  <c r="R1843" i="2"/>
  <c r="P1844" i="2"/>
  <c r="Q1844" i="2"/>
  <c r="R1844" i="2"/>
  <c r="P1845" i="2"/>
  <c r="Q1845" i="2"/>
  <c r="R1845" i="2"/>
  <c r="P1846" i="2"/>
  <c r="Q1846" i="2"/>
  <c r="R1846" i="2"/>
  <c r="P1847" i="2"/>
  <c r="Q1847" i="2"/>
  <c r="R1847" i="2"/>
  <c r="P1848" i="2"/>
  <c r="Q1848" i="2"/>
  <c r="R1848" i="2"/>
  <c r="P1849" i="2"/>
  <c r="Q1849" i="2"/>
  <c r="R1849" i="2"/>
  <c r="P1850" i="2"/>
  <c r="Q1850" i="2"/>
  <c r="R1850" i="2"/>
  <c r="P1851" i="2"/>
  <c r="Q1851" i="2"/>
  <c r="R1851" i="2"/>
  <c r="P1852" i="2"/>
  <c r="Q1852" i="2"/>
  <c r="R1852" i="2"/>
  <c r="P1853" i="2"/>
  <c r="Q1853" i="2"/>
  <c r="R1853" i="2"/>
  <c r="P1854" i="2"/>
  <c r="T1854" i="2" s="1"/>
  <c r="U1854" i="2" s="1"/>
  <c r="Q1854" i="2"/>
  <c r="R1854" i="2"/>
  <c r="P1855" i="2"/>
  <c r="Q1855" i="2"/>
  <c r="R1855" i="2"/>
  <c r="P1856" i="2"/>
  <c r="Q1856" i="2"/>
  <c r="R1856" i="2"/>
  <c r="P1857" i="2"/>
  <c r="Q1857" i="2"/>
  <c r="R1857" i="2"/>
  <c r="P1858" i="2"/>
  <c r="Q1858" i="2"/>
  <c r="R1858" i="2"/>
  <c r="P1859" i="2"/>
  <c r="Q1859" i="2"/>
  <c r="R1859" i="2"/>
  <c r="P1860" i="2"/>
  <c r="Q1860" i="2"/>
  <c r="R1860" i="2"/>
  <c r="P1861" i="2"/>
  <c r="Q1861" i="2"/>
  <c r="R1861" i="2"/>
  <c r="P1862" i="2"/>
  <c r="Q1862" i="2"/>
  <c r="R1862" i="2"/>
  <c r="P1863" i="2"/>
  <c r="Q1863" i="2"/>
  <c r="R1863" i="2"/>
  <c r="P1864" i="2"/>
  <c r="Q1864" i="2"/>
  <c r="R1864" i="2"/>
  <c r="P1865" i="2"/>
  <c r="Q1865" i="2"/>
  <c r="R1865" i="2"/>
  <c r="P1866" i="2"/>
  <c r="Q1866" i="2"/>
  <c r="R1866" i="2"/>
  <c r="P1867" i="2"/>
  <c r="Q1867" i="2"/>
  <c r="R1867" i="2"/>
  <c r="P1868" i="2"/>
  <c r="Q1868" i="2"/>
  <c r="R1868" i="2"/>
  <c r="P1869" i="2"/>
  <c r="Q1869" i="2"/>
  <c r="R1869" i="2"/>
  <c r="P1870" i="2"/>
  <c r="Q1870" i="2"/>
  <c r="R1870" i="2"/>
  <c r="P1871" i="2"/>
  <c r="Q1871" i="2"/>
  <c r="R1871" i="2"/>
  <c r="P1872" i="2"/>
  <c r="Q1872" i="2"/>
  <c r="R1872" i="2"/>
  <c r="P1873" i="2"/>
  <c r="Q1873" i="2"/>
  <c r="R1873" i="2"/>
  <c r="P1874" i="2"/>
  <c r="T1874" i="2" s="1"/>
  <c r="U1874" i="2" s="1"/>
  <c r="Q1874" i="2"/>
  <c r="R1874" i="2"/>
  <c r="P1875" i="2"/>
  <c r="Q1875" i="2"/>
  <c r="R1875" i="2"/>
  <c r="P1876" i="2"/>
  <c r="Q1876" i="2"/>
  <c r="R1876" i="2"/>
  <c r="P1877" i="2"/>
  <c r="Q1877" i="2"/>
  <c r="R1877" i="2"/>
  <c r="P1878" i="2"/>
  <c r="Q1878" i="2"/>
  <c r="R1878" i="2"/>
  <c r="P1879" i="2"/>
  <c r="Q1879" i="2"/>
  <c r="R1879" i="2"/>
  <c r="P1880" i="2"/>
  <c r="Q1880" i="2"/>
  <c r="R1880" i="2"/>
  <c r="P1881" i="2"/>
  <c r="Q1881" i="2"/>
  <c r="R1881" i="2"/>
  <c r="P1882" i="2"/>
  <c r="Q1882" i="2"/>
  <c r="R1882" i="2"/>
  <c r="P1883" i="2"/>
  <c r="Q1883" i="2"/>
  <c r="R1883" i="2"/>
  <c r="P1884" i="2"/>
  <c r="Q1884" i="2"/>
  <c r="R1884" i="2"/>
  <c r="P1885" i="2"/>
  <c r="Q1885" i="2"/>
  <c r="R1885" i="2"/>
  <c r="P1886" i="2"/>
  <c r="Q1886" i="2"/>
  <c r="R1886" i="2"/>
  <c r="P1887" i="2"/>
  <c r="Q1887" i="2"/>
  <c r="R1887" i="2"/>
  <c r="P1888" i="2"/>
  <c r="Q1888" i="2"/>
  <c r="R1888" i="2"/>
  <c r="P1889" i="2"/>
  <c r="Q1889" i="2"/>
  <c r="R1889" i="2"/>
  <c r="P1890" i="2"/>
  <c r="Q1890" i="2"/>
  <c r="R1890" i="2"/>
  <c r="P1891" i="2"/>
  <c r="Q1891" i="2"/>
  <c r="R1891" i="2"/>
  <c r="P1892" i="2"/>
  <c r="Q1892" i="2"/>
  <c r="R1892" i="2"/>
  <c r="P1893" i="2"/>
  <c r="Q1893" i="2"/>
  <c r="R1893" i="2"/>
  <c r="P1894" i="2"/>
  <c r="Q1894" i="2"/>
  <c r="R1894" i="2"/>
  <c r="P1895" i="2"/>
  <c r="Q1895" i="2"/>
  <c r="R1895" i="2"/>
  <c r="P1896" i="2"/>
  <c r="Q1896" i="2"/>
  <c r="R1896" i="2"/>
  <c r="P1897" i="2"/>
  <c r="Q1897" i="2"/>
  <c r="R1897" i="2"/>
  <c r="P1898" i="2"/>
  <c r="Q1898" i="2"/>
  <c r="R1898" i="2"/>
  <c r="P1899" i="2"/>
  <c r="Q1899" i="2"/>
  <c r="R1899" i="2"/>
  <c r="P1900" i="2"/>
  <c r="Q1900" i="2"/>
  <c r="R1900" i="2"/>
  <c r="P1901" i="2"/>
  <c r="Q1901" i="2"/>
  <c r="R1901" i="2"/>
  <c r="P1902" i="2"/>
  <c r="Q1902" i="2"/>
  <c r="R1902" i="2"/>
  <c r="P1903" i="2"/>
  <c r="Q1903" i="2"/>
  <c r="R1903" i="2"/>
  <c r="P1904" i="2"/>
  <c r="Q1904" i="2"/>
  <c r="R1904" i="2"/>
  <c r="P1905" i="2"/>
  <c r="Q1905" i="2"/>
  <c r="R1905" i="2"/>
  <c r="P1906" i="2"/>
  <c r="Q1906" i="2"/>
  <c r="R1906" i="2"/>
  <c r="P1907" i="2"/>
  <c r="Q1907" i="2"/>
  <c r="R1907" i="2"/>
  <c r="P1908" i="2"/>
  <c r="Q1908" i="2"/>
  <c r="R1908" i="2"/>
  <c r="P1909" i="2"/>
  <c r="Q1909" i="2"/>
  <c r="R1909" i="2"/>
  <c r="P1910" i="2"/>
  <c r="Q1910" i="2"/>
  <c r="R1910" i="2"/>
  <c r="P1911" i="2"/>
  <c r="Q1911" i="2"/>
  <c r="R1911" i="2"/>
  <c r="P1912" i="2"/>
  <c r="Q1912" i="2"/>
  <c r="R1912" i="2"/>
  <c r="P1913" i="2"/>
  <c r="Q1913" i="2"/>
  <c r="R1913" i="2"/>
  <c r="P1914" i="2"/>
  <c r="Q1914" i="2"/>
  <c r="R1914" i="2"/>
  <c r="P1915" i="2"/>
  <c r="Q1915" i="2"/>
  <c r="R1915" i="2"/>
  <c r="P1916" i="2"/>
  <c r="Q1916" i="2"/>
  <c r="R1916" i="2"/>
  <c r="P1917" i="2"/>
  <c r="Q1917" i="2"/>
  <c r="R1917" i="2"/>
  <c r="P1918" i="2"/>
  <c r="Q1918" i="2"/>
  <c r="R1918" i="2"/>
  <c r="P1919" i="2"/>
  <c r="Q1919" i="2"/>
  <c r="R1919" i="2"/>
  <c r="P1920" i="2"/>
  <c r="Q1920" i="2"/>
  <c r="R1920" i="2"/>
  <c r="P1921" i="2"/>
  <c r="Q1921" i="2"/>
  <c r="R1921" i="2"/>
  <c r="P1922" i="2"/>
  <c r="Q1922" i="2"/>
  <c r="R1922" i="2"/>
  <c r="P1923" i="2"/>
  <c r="Q1923" i="2"/>
  <c r="R1923" i="2"/>
  <c r="P1924" i="2"/>
  <c r="Q1924" i="2"/>
  <c r="R1924" i="2"/>
  <c r="P1925" i="2"/>
  <c r="Q1925" i="2"/>
  <c r="R1925" i="2"/>
  <c r="P1926" i="2"/>
  <c r="T1926" i="2" s="1"/>
  <c r="U1926" i="2" s="1"/>
  <c r="Q1926" i="2"/>
  <c r="R1926" i="2"/>
  <c r="P1927" i="2"/>
  <c r="Q1927" i="2"/>
  <c r="R1927" i="2"/>
  <c r="P1928" i="2"/>
  <c r="Q1928" i="2"/>
  <c r="R1928" i="2"/>
  <c r="P1929" i="2"/>
  <c r="Q1929" i="2"/>
  <c r="R1929" i="2"/>
  <c r="P1930" i="2"/>
  <c r="Q1930" i="2"/>
  <c r="R1930" i="2"/>
  <c r="P1931" i="2"/>
  <c r="Q1931" i="2"/>
  <c r="R1931" i="2"/>
  <c r="P1932" i="2"/>
  <c r="Q1932" i="2"/>
  <c r="R1932" i="2"/>
  <c r="P1933" i="2"/>
  <c r="Q1933" i="2"/>
  <c r="R1933" i="2"/>
  <c r="P1934" i="2"/>
  <c r="Q1934" i="2"/>
  <c r="R1934" i="2"/>
  <c r="P1935" i="2"/>
  <c r="Q1935" i="2"/>
  <c r="R1935" i="2"/>
  <c r="P1936" i="2"/>
  <c r="Q1936" i="2"/>
  <c r="R1936" i="2"/>
  <c r="P1937" i="2"/>
  <c r="Q1937" i="2"/>
  <c r="R1937" i="2"/>
  <c r="P1938" i="2"/>
  <c r="Q1938" i="2"/>
  <c r="R1938" i="2"/>
  <c r="P1939" i="2"/>
  <c r="Q1939" i="2"/>
  <c r="R1939" i="2"/>
  <c r="P1940" i="2"/>
  <c r="Q1940" i="2"/>
  <c r="R1940" i="2"/>
  <c r="P1941" i="2"/>
  <c r="Q1941" i="2"/>
  <c r="R1941" i="2"/>
  <c r="P1942" i="2"/>
  <c r="Q1942" i="2"/>
  <c r="R1942" i="2"/>
  <c r="P1943" i="2"/>
  <c r="Q1943" i="2"/>
  <c r="R1943" i="2"/>
  <c r="P1944" i="2"/>
  <c r="Q1944" i="2"/>
  <c r="R1944" i="2"/>
  <c r="P1945" i="2"/>
  <c r="Q1945" i="2"/>
  <c r="R1945" i="2"/>
  <c r="P1946" i="2"/>
  <c r="Q1946" i="2"/>
  <c r="R1946" i="2"/>
  <c r="P1947" i="2"/>
  <c r="Q1947" i="2"/>
  <c r="R1947" i="2"/>
  <c r="P1948" i="2"/>
  <c r="Q1948" i="2"/>
  <c r="R1948" i="2"/>
  <c r="P1949" i="2"/>
  <c r="Q1949" i="2"/>
  <c r="R1949" i="2"/>
  <c r="P1950" i="2"/>
  <c r="Q1950" i="2"/>
  <c r="R1950" i="2"/>
  <c r="P1951" i="2"/>
  <c r="Q1951" i="2"/>
  <c r="R1951" i="2"/>
  <c r="P1952" i="2"/>
  <c r="Q1952" i="2"/>
  <c r="R1952" i="2"/>
  <c r="P1953" i="2"/>
  <c r="Q1953" i="2"/>
  <c r="R1953" i="2"/>
  <c r="P1954" i="2"/>
  <c r="Q1954" i="2"/>
  <c r="R1954" i="2"/>
  <c r="P1955" i="2"/>
  <c r="Q1955" i="2"/>
  <c r="R1955" i="2"/>
  <c r="P1956" i="2"/>
  <c r="Q1956" i="2"/>
  <c r="R1956" i="2"/>
  <c r="P1957" i="2"/>
  <c r="Q1957" i="2"/>
  <c r="R1957" i="2"/>
  <c r="P1958" i="2"/>
  <c r="Q1958" i="2"/>
  <c r="R1958" i="2"/>
  <c r="P1959" i="2"/>
  <c r="Q1959" i="2"/>
  <c r="R1959" i="2"/>
  <c r="P1960" i="2"/>
  <c r="Q1960" i="2"/>
  <c r="R1960" i="2"/>
  <c r="P1961" i="2"/>
  <c r="Q1961" i="2"/>
  <c r="R1961" i="2"/>
  <c r="P1962" i="2"/>
  <c r="Q1962" i="2"/>
  <c r="R1962" i="2"/>
  <c r="P1963" i="2"/>
  <c r="Q1963" i="2"/>
  <c r="R1963" i="2"/>
  <c r="P1964" i="2"/>
  <c r="Q1964" i="2"/>
  <c r="R1964" i="2"/>
  <c r="P1965" i="2"/>
  <c r="Q1965" i="2"/>
  <c r="R1965" i="2"/>
  <c r="P1966" i="2"/>
  <c r="Q1966" i="2"/>
  <c r="R1966" i="2"/>
  <c r="P1967" i="2"/>
  <c r="Q1967" i="2"/>
  <c r="R1967" i="2"/>
  <c r="P1968" i="2"/>
  <c r="Q1968" i="2"/>
  <c r="R1968" i="2"/>
  <c r="P1969" i="2"/>
  <c r="Q1969" i="2"/>
  <c r="R1969" i="2"/>
  <c r="P1970" i="2"/>
  <c r="Q1970" i="2"/>
  <c r="R1970" i="2"/>
  <c r="P1971" i="2"/>
  <c r="Q1971" i="2"/>
  <c r="R1971" i="2"/>
  <c r="P1972" i="2"/>
  <c r="Q1972" i="2"/>
  <c r="R1972" i="2"/>
  <c r="P1973" i="2"/>
  <c r="Q1973" i="2"/>
  <c r="R1973" i="2"/>
  <c r="P1974" i="2"/>
  <c r="Q1974" i="2"/>
  <c r="R1974" i="2"/>
  <c r="P1975" i="2"/>
  <c r="Q1975" i="2"/>
  <c r="R1975" i="2"/>
  <c r="P1976" i="2"/>
  <c r="Q1976" i="2"/>
  <c r="R1976" i="2"/>
  <c r="P1977" i="2"/>
  <c r="Q1977" i="2"/>
  <c r="R1977" i="2"/>
  <c r="P1978" i="2"/>
  <c r="Q1978" i="2"/>
  <c r="R1978" i="2"/>
  <c r="P1979" i="2"/>
  <c r="Q1979" i="2"/>
  <c r="R1979" i="2"/>
  <c r="P1980" i="2"/>
  <c r="Q1980" i="2"/>
  <c r="R1980" i="2"/>
  <c r="P1981" i="2"/>
  <c r="Q1981" i="2"/>
  <c r="R1981" i="2"/>
  <c r="P1982" i="2"/>
  <c r="T1982" i="2" s="1"/>
  <c r="U1982" i="2" s="1"/>
  <c r="Q1982" i="2"/>
  <c r="R1982" i="2"/>
  <c r="P1983" i="2"/>
  <c r="Q1983" i="2"/>
  <c r="R1983" i="2"/>
  <c r="P1984" i="2"/>
  <c r="Q1984" i="2"/>
  <c r="R1984" i="2"/>
  <c r="P1985" i="2"/>
  <c r="Q1985" i="2"/>
  <c r="R1985" i="2"/>
  <c r="P1986" i="2"/>
  <c r="Q1986" i="2"/>
  <c r="R1986" i="2"/>
  <c r="P1987" i="2"/>
  <c r="Q1987" i="2"/>
  <c r="R1987" i="2"/>
  <c r="P1988" i="2"/>
  <c r="Q1988" i="2"/>
  <c r="R1988" i="2"/>
  <c r="P1989" i="2"/>
  <c r="Q1989" i="2"/>
  <c r="R1989" i="2"/>
  <c r="P1990" i="2"/>
  <c r="Q1990" i="2"/>
  <c r="R1990" i="2"/>
  <c r="P1991" i="2"/>
  <c r="Q1991" i="2"/>
  <c r="R1991" i="2"/>
  <c r="P1992" i="2"/>
  <c r="Q1992" i="2"/>
  <c r="R1992" i="2"/>
  <c r="P1993" i="2"/>
  <c r="Q1993" i="2"/>
  <c r="R1993" i="2"/>
  <c r="P1994" i="2"/>
  <c r="Q1994" i="2"/>
  <c r="R1994" i="2"/>
  <c r="P1995" i="2"/>
  <c r="Q1995" i="2"/>
  <c r="R1995" i="2"/>
  <c r="P1996" i="2"/>
  <c r="Q1996" i="2"/>
  <c r="R1996" i="2"/>
  <c r="P1997" i="2"/>
  <c r="Q1997" i="2"/>
  <c r="R1997" i="2"/>
  <c r="P1998" i="2"/>
  <c r="Q1998" i="2"/>
  <c r="R1998" i="2"/>
  <c r="P1999" i="2"/>
  <c r="Q1999" i="2"/>
  <c r="R1999" i="2"/>
  <c r="P2000" i="2"/>
  <c r="Q2000" i="2"/>
  <c r="R2000" i="2"/>
  <c r="P2001" i="2"/>
  <c r="Q2001" i="2"/>
  <c r="R2001" i="2"/>
  <c r="P2002" i="2"/>
  <c r="Q2002" i="2"/>
  <c r="R2002" i="2"/>
  <c r="P2003" i="2"/>
  <c r="Q2003" i="2"/>
  <c r="R2003" i="2"/>
  <c r="P2004" i="2"/>
  <c r="Q2004" i="2"/>
  <c r="R2004" i="2"/>
  <c r="P2005" i="2"/>
  <c r="Q2005" i="2"/>
  <c r="R2005" i="2"/>
  <c r="P2006" i="2"/>
  <c r="Q2006" i="2"/>
  <c r="R2006" i="2"/>
  <c r="P2007" i="2"/>
  <c r="Q2007" i="2"/>
  <c r="R2007" i="2"/>
  <c r="P2008" i="2"/>
  <c r="Q2008" i="2"/>
  <c r="R2008" i="2"/>
  <c r="P2009" i="2"/>
  <c r="Q2009" i="2"/>
  <c r="R2009" i="2"/>
  <c r="P2010" i="2"/>
  <c r="Q2010" i="2"/>
  <c r="R2010" i="2"/>
  <c r="P2011" i="2"/>
  <c r="Q2011" i="2"/>
  <c r="R2011" i="2"/>
  <c r="P2012" i="2"/>
  <c r="Q2012" i="2"/>
  <c r="R2012" i="2"/>
  <c r="P2013" i="2"/>
  <c r="Q2013" i="2"/>
  <c r="R2013" i="2"/>
  <c r="P2014" i="2"/>
  <c r="Q2014" i="2"/>
  <c r="R2014" i="2"/>
  <c r="P2015" i="2"/>
  <c r="Q2015" i="2"/>
  <c r="R2015" i="2"/>
  <c r="P2016" i="2"/>
  <c r="Q2016" i="2"/>
  <c r="R2016" i="2"/>
  <c r="P2017" i="2"/>
  <c r="Q2017" i="2"/>
  <c r="R2017" i="2"/>
  <c r="P2018" i="2"/>
  <c r="Q2018" i="2"/>
  <c r="R2018" i="2"/>
  <c r="P2019" i="2"/>
  <c r="Q2019" i="2"/>
  <c r="R2019" i="2"/>
  <c r="P2020" i="2"/>
  <c r="Q2020" i="2"/>
  <c r="R2020" i="2"/>
  <c r="P2021" i="2"/>
  <c r="Q2021" i="2"/>
  <c r="R2021" i="2"/>
  <c r="P2022" i="2"/>
  <c r="Q2022" i="2"/>
  <c r="R2022" i="2"/>
  <c r="P2023" i="2"/>
  <c r="Q2023" i="2"/>
  <c r="R2023" i="2"/>
  <c r="P2024" i="2"/>
  <c r="Q2024" i="2"/>
  <c r="R2024" i="2"/>
  <c r="P2025" i="2"/>
  <c r="Q2025" i="2"/>
  <c r="R2025" i="2"/>
  <c r="P2026" i="2"/>
  <c r="Q2026" i="2"/>
  <c r="R2026" i="2"/>
  <c r="P2027" i="2"/>
  <c r="Q2027" i="2"/>
  <c r="R2027" i="2"/>
  <c r="P2028" i="2"/>
  <c r="Q2028" i="2"/>
  <c r="R2028" i="2"/>
  <c r="P2029" i="2"/>
  <c r="Q2029" i="2"/>
  <c r="R2029" i="2"/>
  <c r="P2030" i="2"/>
  <c r="Q2030" i="2"/>
  <c r="R2030" i="2"/>
  <c r="P2031" i="2"/>
  <c r="Q2031" i="2"/>
  <c r="R2031" i="2"/>
  <c r="P2032" i="2"/>
  <c r="Q2032" i="2"/>
  <c r="R2032" i="2"/>
  <c r="P2033" i="2"/>
  <c r="Q2033" i="2"/>
  <c r="R2033" i="2"/>
  <c r="P2034" i="2"/>
  <c r="Q2034" i="2"/>
  <c r="R2034" i="2"/>
  <c r="P2035" i="2"/>
  <c r="Q2035" i="2"/>
  <c r="R2035" i="2"/>
  <c r="P2036" i="2"/>
  <c r="Q2036" i="2"/>
  <c r="R2036" i="2"/>
  <c r="P2037" i="2"/>
  <c r="Q2037" i="2"/>
  <c r="R2037" i="2"/>
  <c r="P2038" i="2"/>
  <c r="Q2038" i="2"/>
  <c r="R2038" i="2"/>
  <c r="P2039" i="2"/>
  <c r="Q2039" i="2"/>
  <c r="R2039" i="2"/>
  <c r="P2040" i="2"/>
  <c r="Q2040" i="2"/>
  <c r="R2040" i="2"/>
  <c r="P2041" i="2"/>
  <c r="Q2041" i="2"/>
  <c r="R2041" i="2"/>
  <c r="P2042" i="2"/>
  <c r="Q2042" i="2"/>
  <c r="R2042" i="2"/>
  <c r="P2043" i="2"/>
  <c r="Q2043" i="2"/>
  <c r="R2043" i="2"/>
  <c r="P2044" i="2"/>
  <c r="Q2044" i="2"/>
  <c r="R2044" i="2"/>
  <c r="P2045" i="2"/>
  <c r="Q2045" i="2"/>
  <c r="R2045" i="2"/>
  <c r="P2046" i="2"/>
  <c r="Q2046" i="2"/>
  <c r="R2046" i="2"/>
  <c r="P2047" i="2"/>
  <c r="Q2047" i="2"/>
  <c r="R2047" i="2"/>
  <c r="P2048" i="2"/>
  <c r="Q2048" i="2"/>
  <c r="R2048" i="2"/>
  <c r="P2049" i="2"/>
  <c r="Q2049" i="2"/>
  <c r="R2049" i="2"/>
  <c r="P2050" i="2"/>
  <c r="Q2050" i="2"/>
  <c r="R2050" i="2"/>
  <c r="P2051" i="2"/>
  <c r="Q2051" i="2"/>
  <c r="R2051" i="2"/>
  <c r="P2052" i="2"/>
  <c r="Q2052" i="2"/>
  <c r="R2052" i="2"/>
  <c r="P2053" i="2"/>
  <c r="Q2053" i="2"/>
  <c r="R2053" i="2"/>
  <c r="P2054" i="2"/>
  <c r="Q2054" i="2"/>
  <c r="R2054" i="2"/>
  <c r="P2055" i="2"/>
  <c r="Q2055" i="2"/>
  <c r="R2055" i="2"/>
  <c r="P2056" i="2"/>
  <c r="Q2056" i="2"/>
  <c r="R2056" i="2"/>
  <c r="P2057" i="2"/>
  <c r="Q2057" i="2"/>
  <c r="R2057" i="2"/>
  <c r="P2058" i="2"/>
  <c r="Q2058" i="2"/>
  <c r="R2058" i="2"/>
  <c r="P2059" i="2"/>
  <c r="Q2059" i="2"/>
  <c r="R2059" i="2"/>
  <c r="P2060" i="2"/>
  <c r="Q2060" i="2"/>
  <c r="R2060" i="2"/>
  <c r="P2061" i="2"/>
  <c r="Q2061" i="2"/>
  <c r="R2061" i="2"/>
  <c r="P2062" i="2"/>
  <c r="Q2062" i="2"/>
  <c r="R2062" i="2"/>
  <c r="P2063" i="2"/>
  <c r="Q2063" i="2"/>
  <c r="R2063" i="2"/>
  <c r="P2064" i="2"/>
  <c r="Q2064" i="2"/>
  <c r="R2064" i="2"/>
  <c r="P2065" i="2"/>
  <c r="Q2065" i="2"/>
  <c r="R2065" i="2"/>
  <c r="P2066" i="2"/>
  <c r="Q2066" i="2"/>
  <c r="R2066" i="2"/>
  <c r="P2067" i="2"/>
  <c r="Q2067" i="2"/>
  <c r="R2067" i="2"/>
  <c r="P2068" i="2"/>
  <c r="Q2068" i="2"/>
  <c r="R2068" i="2"/>
  <c r="P2069" i="2"/>
  <c r="Q2069" i="2"/>
  <c r="R2069" i="2"/>
  <c r="P2070" i="2"/>
  <c r="Q2070" i="2"/>
  <c r="R2070" i="2"/>
  <c r="P2071" i="2"/>
  <c r="Q2071" i="2"/>
  <c r="R2071" i="2"/>
  <c r="P2072" i="2"/>
  <c r="Q2072" i="2"/>
  <c r="R2072" i="2"/>
  <c r="P2073" i="2"/>
  <c r="Q2073" i="2"/>
  <c r="R2073" i="2"/>
  <c r="P2074" i="2"/>
  <c r="Q2074" i="2"/>
  <c r="R2074" i="2"/>
  <c r="P2075" i="2"/>
  <c r="Q2075" i="2"/>
  <c r="R2075" i="2"/>
  <c r="P2076" i="2"/>
  <c r="Q2076" i="2"/>
  <c r="R2076" i="2"/>
  <c r="P2077" i="2"/>
  <c r="Q2077" i="2"/>
  <c r="R2077" i="2"/>
  <c r="P2078" i="2"/>
  <c r="Q2078" i="2"/>
  <c r="R2078" i="2"/>
  <c r="P2079" i="2"/>
  <c r="Q2079" i="2"/>
  <c r="R2079" i="2"/>
  <c r="P2080" i="2"/>
  <c r="Q2080" i="2"/>
  <c r="R2080" i="2"/>
  <c r="P2081" i="2"/>
  <c r="Q2081" i="2"/>
  <c r="R2081" i="2"/>
  <c r="P2082" i="2"/>
  <c r="Q2082" i="2"/>
  <c r="R2082" i="2"/>
  <c r="P2083" i="2"/>
  <c r="Q2083" i="2"/>
  <c r="R2083" i="2"/>
  <c r="P2084" i="2"/>
  <c r="Q2084" i="2"/>
  <c r="R2084" i="2"/>
  <c r="P2085" i="2"/>
  <c r="Q2085" i="2"/>
  <c r="R2085" i="2"/>
  <c r="P2086" i="2"/>
  <c r="Q2086" i="2"/>
  <c r="R2086" i="2"/>
  <c r="P2087" i="2"/>
  <c r="Q2087" i="2"/>
  <c r="R2087" i="2"/>
  <c r="P2088" i="2"/>
  <c r="Q2088" i="2"/>
  <c r="R2088" i="2"/>
  <c r="P2089" i="2"/>
  <c r="Q2089" i="2"/>
  <c r="R2089" i="2"/>
  <c r="P2090" i="2"/>
  <c r="Q2090" i="2"/>
  <c r="R2090" i="2"/>
  <c r="P2091" i="2"/>
  <c r="Q2091" i="2"/>
  <c r="R2091" i="2"/>
  <c r="P2092" i="2"/>
  <c r="Q2092" i="2"/>
  <c r="R2092" i="2"/>
  <c r="P2093" i="2"/>
  <c r="Q2093" i="2"/>
  <c r="R2093" i="2"/>
  <c r="P2094" i="2"/>
  <c r="Q2094" i="2"/>
  <c r="R2094" i="2"/>
  <c r="P2095" i="2"/>
  <c r="Q2095" i="2"/>
  <c r="R2095" i="2"/>
  <c r="P2096" i="2"/>
  <c r="Q2096" i="2"/>
  <c r="R2096" i="2"/>
  <c r="P2097" i="2"/>
  <c r="Q2097" i="2"/>
  <c r="R2097" i="2"/>
  <c r="P2098" i="2"/>
  <c r="Q2098" i="2"/>
  <c r="R2098" i="2"/>
  <c r="P2099" i="2"/>
  <c r="Q2099" i="2"/>
  <c r="R2099" i="2"/>
  <c r="P2100" i="2"/>
  <c r="Q2100" i="2"/>
  <c r="R2100" i="2"/>
  <c r="P2101" i="2"/>
  <c r="Q2101" i="2"/>
  <c r="R2101" i="2"/>
  <c r="P2102" i="2"/>
  <c r="Q2102" i="2"/>
  <c r="R2102" i="2"/>
  <c r="P2103" i="2"/>
  <c r="Q2103" i="2"/>
  <c r="R2103" i="2"/>
  <c r="P2104" i="2"/>
  <c r="Q2104" i="2"/>
  <c r="R2104" i="2"/>
  <c r="P2105" i="2"/>
  <c r="Q2105" i="2"/>
  <c r="R2105" i="2"/>
  <c r="P2106" i="2"/>
  <c r="Q2106" i="2"/>
  <c r="R2106" i="2"/>
  <c r="P2107" i="2"/>
  <c r="Q2107" i="2"/>
  <c r="R2107" i="2"/>
  <c r="P2108" i="2"/>
  <c r="Q2108" i="2"/>
  <c r="R2108" i="2"/>
  <c r="P2109" i="2"/>
  <c r="Q2109" i="2"/>
  <c r="R2109" i="2"/>
  <c r="P2110" i="2"/>
  <c r="Q2110" i="2"/>
  <c r="R2110" i="2"/>
  <c r="P2111" i="2"/>
  <c r="Q2111" i="2"/>
  <c r="R2111" i="2"/>
  <c r="P2112" i="2"/>
  <c r="Q2112" i="2"/>
  <c r="R2112" i="2"/>
  <c r="P2113" i="2"/>
  <c r="Q2113" i="2"/>
  <c r="R2113" i="2"/>
  <c r="P2114" i="2"/>
  <c r="Q2114" i="2"/>
  <c r="R2114" i="2"/>
  <c r="P2115" i="2"/>
  <c r="Q2115" i="2"/>
  <c r="R2115" i="2"/>
  <c r="P2116" i="2"/>
  <c r="Q2116" i="2"/>
  <c r="R2116" i="2"/>
  <c r="P2117" i="2"/>
  <c r="Q2117" i="2"/>
  <c r="R2117" i="2"/>
  <c r="P2118" i="2"/>
  <c r="Q2118" i="2"/>
  <c r="R2118" i="2"/>
  <c r="P2119" i="2"/>
  <c r="Q2119" i="2"/>
  <c r="R2119" i="2"/>
  <c r="P2120" i="2"/>
  <c r="Q2120" i="2"/>
  <c r="R2120" i="2"/>
  <c r="P2121" i="2"/>
  <c r="Q2121" i="2"/>
  <c r="R2121" i="2"/>
  <c r="P2122" i="2"/>
  <c r="Q2122" i="2"/>
  <c r="R2122" i="2"/>
  <c r="P2123" i="2"/>
  <c r="Q2123" i="2"/>
  <c r="R2123" i="2"/>
  <c r="P2124" i="2"/>
  <c r="Q2124" i="2"/>
  <c r="R2124" i="2"/>
  <c r="P2125" i="2"/>
  <c r="Q2125" i="2"/>
  <c r="R2125" i="2"/>
  <c r="P2126" i="2"/>
  <c r="Q2126" i="2"/>
  <c r="R2126" i="2"/>
  <c r="P2127" i="2"/>
  <c r="Q2127" i="2"/>
  <c r="R2127" i="2"/>
  <c r="P2128" i="2"/>
  <c r="Q2128" i="2"/>
  <c r="R2128" i="2"/>
  <c r="P2129" i="2"/>
  <c r="Q2129" i="2"/>
  <c r="R2129" i="2"/>
  <c r="P2130" i="2"/>
  <c r="Q2130" i="2"/>
  <c r="R2130" i="2"/>
  <c r="P2131" i="2"/>
  <c r="Q2131" i="2"/>
  <c r="R2131" i="2"/>
  <c r="P2132" i="2"/>
  <c r="Q2132" i="2"/>
  <c r="R2132" i="2"/>
  <c r="P2133" i="2"/>
  <c r="Q2133" i="2"/>
  <c r="R2133" i="2"/>
  <c r="P2134" i="2"/>
  <c r="Q2134" i="2"/>
  <c r="R2134" i="2"/>
  <c r="P2135" i="2"/>
  <c r="Q2135" i="2"/>
  <c r="R2135" i="2"/>
  <c r="P2136" i="2"/>
  <c r="Q2136" i="2"/>
  <c r="R2136" i="2"/>
  <c r="P2137" i="2"/>
  <c r="Q2137" i="2"/>
  <c r="R2137" i="2"/>
  <c r="P2138" i="2"/>
  <c r="Q2138" i="2"/>
  <c r="R2138" i="2"/>
  <c r="P2139" i="2"/>
  <c r="Q2139" i="2"/>
  <c r="R2139" i="2"/>
  <c r="P2140" i="2"/>
  <c r="Q2140" i="2"/>
  <c r="R2140" i="2"/>
  <c r="P2141" i="2"/>
  <c r="Q2141" i="2"/>
  <c r="R2141" i="2"/>
  <c r="P2142" i="2"/>
  <c r="Q2142" i="2"/>
  <c r="R2142" i="2"/>
  <c r="P2143" i="2"/>
  <c r="Q2143" i="2"/>
  <c r="R2143" i="2"/>
  <c r="P2144" i="2"/>
  <c r="Q2144" i="2"/>
  <c r="R2144" i="2"/>
  <c r="P2145" i="2"/>
  <c r="Q2145" i="2"/>
  <c r="R2145" i="2"/>
  <c r="P2146" i="2"/>
  <c r="Q2146" i="2"/>
  <c r="R2146" i="2"/>
  <c r="P2147" i="2"/>
  <c r="Q2147" i="2"/>
  <c r="R2147" i="2"/>
  <c r="P2148" i="2"/>
  <c r="Q2148" i="2"/>
  <c r="R2148" i="2"/>
  <c r="P2149" i="2"/>
  <c r="Q2149" i="2"/>
  <c r="R2149" i="2"/>
  <c r="P2150" i="2"/>
  <c r="Q2150" i="2"/>
  <c r="R2150" i="2"/>
  <c r="P2151" i="2"/>
  <c r="Q2151" i="2"/>
  <c r="R2151" i="2"/>
  <c r="P2152" i="2"/>
  <c r="Q2152" i="2"/>
  <c r="R2152" i="2"/>
  <c r="P2153" i="2"/>
  <c r="Q2153" i="2"/>
  <c r="R2153" i="2"/>
  <c r="P2154" i="2"/>
  <c r="Q2154" i="2"/>
  <c r="R2154" i="2"/>
  <c r="P2155" i="2"/>
  <c r="Q2155" i="2"/>
  <c r="R2155" i="2"/>
  <c r="P2156" i="2"/>
  <c r="Q2156" i="2"/>
  <c r="R2156" i="2"/>
  <c r="P2157" i="2"/>
  <c r="Q2157" i="2"/>
  <c r="R2157" i="2"/>
  <c r="P2158" i="2"/>
  <c r="Q2158" i="2"/>
  <c r="R2158" i="2"/>
  <c r="P2159" i="2"/>
  <c r="Q2159" i="2"/>
  <c r="R2159" i="2"/>
  <c r="P2160" i="2"/>
  <c r="Q2160" i="2"/>
  <c r="R2160" i="2"/>
  <c r="P2161" i="2"/>
  <c r="Q2161" i="2"/>
  <c r="R2161" i="2"/>
  <c r="P2162" i="2"/>
  <c r="Q2162" i="2"/>
  <c r="R2162" i="2"/>
  <c r="P2163" i="2"/>
  <c r="Q2163" i="2"/>
  <c r="R2163" i="2"/>
  <c r="P2164" i="2"/>
  <c r="Q2164" i="2"/>
  <c r="R2164" i="2"/>
  <c r="P2165" i="2"/>
  <c r="Q2165" i="2"/>
  <c r="R2165" i="2"/>
  <c r="P2166" i="2"/>
  <c r="Q2166" i="2"/>
  <c r="R2166" i="2"/>
  <c r="P2167" i="2"/>
  <c r="Q2167" i="2"/>
  <c r="R2167" i="2"/>
  <c r="P2168" i="2"/>
  <c r="Q2168" i="2"/>
  <c r="R2168" i="2"/>
  <c r="P2169" i="2"/>
  <c r="Q2169" i="2"/>
  <c r="R2169" i="2"/>
  <c r="P2170" i="2"/>
  <c r="Q2170" i="2"/>
  <c r="R2170" i="2"/>
  <c r="P2171" i="2"/>
  <c r="Q2171" i="2"/>
  <c r="R2171" i="2"/>
  <c r="P2172" i="2"/>
  <c r="Q2172" i="2"/>
  <c r="R2172" i="2"/>
  <c r="P2173" i="2"/>
  <c r="Q2173" i="2"/>
  <c r="R2173" i="2"/>
  <c r="P2174" i="2"/>
  <c r="Q2174" i="2"/>
  <c r="R2174" i="2"/>
  <c r="P2175" i="2"/>
  <c r="Q2175" i="2"/>
  <c r="R2175" i="2"/>
  <c r="P2176" i="2"/>
  <c r="Q2176" i="2"/>
  <c r="R2176" i="2"/>
  <c r="P2177" i="2"/>
  <c r="Q2177" i="2"/>
  <c r="R2177" i="2"/>
  <c r="P2178" i="2"/>
  <c r="Q2178" i="2"/>
  <c r="R2178" i="2"/>
  <c r="P2179" i="2"/>
  <c r="Q2179" i="2"/>
  <c r="R2179" i="2"/>
  <c r="P2180" i="2"/>
  <c r="Q2180" i="2"/>
  <c r="R2180" i="2"/>
  <c r="P2181" i="2"/>
  <c r="Q2181" i="2"/>
  <c r="R2181" i="2"/>
  <c r="P2182" i="2"/>
  <c r="Q2182" i="2"/>
  <c r="R2182" i="2"/>
  <c r="P2183" i="2"/>
  <c r="Q2183" i="2"/>
  <c r="R2183" i="2"/>
  <c r="P2184" i="2"/>
  <c r="Q2184" i="2"/>
  <c r="R2184" i="2"/>
  <c r="P2185" i="2"/>
  <c r="Q2185" i="2"/>
  <c r="R2185" i="2"/>
  <c r="P2186" i="2"/>
  <c r="Q2186" i="2"/>
  <c r="R2186" i="2"/>
  <c r="P2187" i="2"/>
  <c r="Q2187" i="2"/>
  <c r="R2187" i="2"/>
  <c r="P2188" i="2"/>
  <c r="Q2188" i="2"/>
  <c r="R2188" i="2"/>
  <c r="P2189" i="2"/>
  <c r="Q2189" i="2"/>
  <c r="R2189" i="2"/>
  <c r="P2190" i="2"/>
  <c r="Q2190" i="2"/>
  <c r="R2190" i="2"/>
  <c r="P2191" i="2"/>
  <c r="Q2191" i="2"/>
  <c r="R2191" i="2"/>
  <c r="P2192" i="2"/>
  <c r="Q2192" i="2"/>
  <c r="R2192" i="2"/>
  <c r="P2193" i="2"/>
  <c r="Q2193" i="2"/>
  <c r="R2193" i="2"/>
  <c r="P2194" i="2"/>
  <c r="Q2194" i="2"/>
  <c r="R2194" i="2"/>
  <c r="P2195" i="2"/>
  <c r="Q2195" i="2"/>
  <c r="R2195" i="2"/>
  <c r="P2196" i="2"/>
  <c r="Q2196" i="2"/>
  <c r="R2196" i="2"/>
  <c r="P2197" i="2"/>
  <c r="Q2197" i="2"/>
  <c r="R2197" i="2"/>
  <c r="P2198" i="2"/>
  <c r="Q2198" i="2"/>
  <c r="R2198" i="2"/>
  <c r="P2199" i="2"/>
  <c r="Q2199" i="2"/>
  <c r="R2199" i="2"/>
  <c r="P2200" i="2"/>
  <c r="Q2200" i="2"/>
  <c r="R2200" i="2"/>
  <c r="P2201" i="2"/>
  <c r="Q2201" i="2"/>
  <c r="R2201" i="2"/>
  <c r="P2202" i="2"/>
  <c r="Q2202" i="2"/>
  <c r="R2202" i="2"/>
  <c r="P2203" i="2"/>
  <c r="Q2203" i="2"/>
  <c r="R2203" i="2"/>
  <c r="P2204" i="2"/>
  <c r="Q2204" i="2"/>
  <c r="R2204" i="2"/>
  <c r="P2205" i="2"/>
  <c r="Q2205" i="2"/>
  <c r="R2205" i="2"/>
  <c r="P2206" i="2"/>
  <c r="Q2206" i="2"/>
  <c r="R2206" i="2"/>
  <c r="P2207" i="2"/>
  <c r="Q2207" i="2"/>
  <c r="R2207" i="2"/>
  <c r="P2208" i="2"/>
  <c r="Q2208" i="2"/>
  <c r="R2208" i="2"/>
  <c r="P2209" i="2"/>
  <c r="Q2209" i="2"/>
  <c r="R2209" i="2"/>
  <c r="P2210" i="2"/>
  <c r="Q2210" i="2"/>
  <c r="R2210" i="2"/>
  <c r="P2211" i="2"/>
  <c r="Q2211" i="2"/>
  <c r="R2211" i="2"/>
  <c r="P2212" i="2"/>
  <c r="Q2212" i="2"/>
  <c r="R2212" i="2"/>
  <c r="P2213" i="2"/>
  <c r="Q2213" i="2"/>
  <c r="R2213" i="2"/>
  <c r="P2214" i="2"/>
  <c r="Q2214" i="2"/>
  <c r="R2214" i="2"/>
  <c r="P2215" i="2"/>
  <c r="Q2215" i="2"/>
  <c r="R2215" i="2"/>
  <c r="P2216" i="2"/>
  <c r="Q2216" i="2"/>
  <c r="R2216" i="2"/>
  <c r="P2217" i="2"/>
  <c r="Q2217" i="2"/>
  <c r="R2217" i="2"/>
  <c r="P2218" i="2"/>
  <c r="Q2218" i="2"/>
  <c r="R2218" i="2"/>
  <c r="P2219" i="2"/>
  <c r="Q2219" i="2"/>
  <c r="R2219" i="2"/>
  <c r="P2220" i="2"/>
  <c r="Q2220" i="2"/>
  <c r="R2220" i="2"/>
  <c r="P2221" i="2"/>
  <c r="Q2221" i="2"/>
  <c r="R2221" i="2"/>
  <c r="P2222" i="2"/>
  <c r="Q2222" i="2"/>
  <c r="R2222" i="2"/>
  <c r="P2223" i="2"/>
  <c r="Q2223" i="2"/>
  <c r="R2223" i="2"/>
  <c r="P2224" i="2"/>
  <c r="Q2224" i="2"/>
  <c r="R2224" i="2"/>
  <c r="P2225" i="2"/>
  <c r="Q2225" i="2"/>
  <c r="R2225" i="2"/>
  <c r="P2226" i="2"/>
  <c r="Q2226" i="2"/>
  <c r="R2226" i="2"/>
  <c r="P2227" i="2"/>
  <c r="Q2227" i="2"/>
  <c r="R2227" i="2"/>
  <c r="P2228" i="2"/>
  <c r="Q2228" i="2"/>
  <c r="R2228" i="2"/>
  <c r="P2229" i="2"/>
  <c r="Q2229" i="2"/>
  <c r="R2229" i="2"/>
  <c r="P2230" i="2"/>
  <c r="Q2230" i="2"/>
  <c r="R2230" i="2"/>
  <c r="P2231" i="2"/>
  <c r="Q2231" i="2"/>
  <c r="R2231" i="2"/>
  <c r="P2232" i="2"/>
  <c r="Q2232" i="2"/>
  <c r="R2232" i="2"/>
  <c r="P2233" i="2"/>
  <c r="Q2233" i="2"/>
  <c r="R2233" i="2"/>
  <c r="P2234" i="2"/>
  <c r="Q2234" i="2"/>
  <c r="R2234" i="2"/>
  <c r="P2235" i="2"/>
  <c r="Q2235" i="2"/>
  <c r="R2235" i="2"/>
  <c r="P2236" i="2"/>
  <c r="Q2236" i="2"/>
  <c r="R2236" i="2"/>
  <c r="P2237" i="2"/>
  <c r="Q2237" i="2"/>
  <c r="R2237" i="2"/>
  <c r="P2238" i="2"/>
  <c r="Q2238" i="2"/>
  <c r="R2238" i="2"/>
  <c r="P2239" i="2"/>
  <c r="Q2239" i="2"/>
  <c r="R2239" i="2"/>
  <c r="P2240" i="2"/>
  <c r="Q2240" i="2"/>
  <c r="R2240" i="2"/>
  <c r="P2241" i="2"/>
  <c r="Q2241" i="2"/>
  <c r="R2241" i="2"/>
  <c r="P2242" i="2"/>
  <c r="Q2242" i="2"/>
  <c r="R2242" i="2"/>
  <c r="P2243" i="2"/>
  <c r="Q2243" i="2"/>
  <c r="R2243" i="2"/>
  <c r="P2244" i="2"/>
  <c r="Q2244" i="2"/>
  <c r="R2244" i="2"/>
  <c r="P2245" i="2"/>
  <c r="Q2245" i="2"/>
  <c r="R2245" i="2"/>
  <c r="P2246" i="2"/>
  <c r="Q2246" i="2"/>
  <c r="R2246" i="2"/>
  <c r="P2247" i="2"/>
  <c r="Q2247" i="2"/>
  <c r="R2247" i="2"/>
  <c r="P2248" i="2"/>
  <c r="Q2248" i="2"/>
  <c r="R2248" i="2"/>
  <c r="P2249" i="2"/>
  <c r="Q2249" i="2"/>
  <c r="R2249" i="2"/>
  <c r="P2250" i="2"/>
  <c r="Q2250" i="2"/>
  <c r="R2250" i="2"/>
  <c r="P2251" i="2"/>
  <c r="Q2251" i="2"/>
  <c r="R2251" i="2"/>
  <c r="P2252" i="2"/>
  <c r="Q2252" i="2"/>
  <c r="R2252" i="2"/>
  <c r="P2253" i="2"/>
  <c r="Q2253" i="2"/>
  <c r="R2253" i="2"/>
  <c r="P2254" i="2"/>
  <c r="Q2254" i="2"/>
  <c r="R2254" i="2"/>
  <c r="P2255" i="2"/>
  <c r="Q2255" i="2"/>
  <c r="R2255" i="2"/>
  <c r="P2256" i="2"/>
  <c r="Q2256" i="2"/>
  <c r="R2256" i="2"/>
  <c r="P2257" i="2"/>
  <c r="Q2257" i="2"/>
  <c r="R2257" i="2"/>
  <c r="P2258" i="2"/>
  <c r="Q2258" i="2"/>
  <c r="R2258" i="2"/>
  <c r="P2259" i="2"/>
  <c r="Q2259" i="2"/>
  <c r="R2259" i="2"/>
  <c r="P2260" i="2"/>
  <c r="Q2260" i="2"/>
  <c r="R2260" i="2"/>
  <c r="P2261" i="2"/>
  <c r="Q2261" i="2"/>
  <c r="R2261" i="2"/>
  <c r="P2262" i="2"/>
  <c r="Q2262" i="2"/>
  <c r="R2262" i="2"/>
  <c r="P2263" i="2"/>
  <c r="Q2263" i="2"/>
  <c r="R2263" i="2"/>
  <c r="P2264" i="2"/>
  <c r="Q2264" i="2"/>
  <c r="R2264" i="2"/>
  <c r="P2265" i="2"/>
  <c r="Q2265" i="2"/>
  <c r="R2265" i="2"/>
  <c r="P2266" i="2"/>
  <c r="Q2266" i="2"/>
  <c r="R2266" i="2"/>
  <c r="P2267" i="2"/>
  <c r="Q2267" i="2"/>
  <c r="R2267" i="2"/>
  <c r="P2268" i="2"/>
  <c r="Q2268" i="2"/>
  <c r="R2268" i="2"/>
  <c r="P2269" i="2"/>
  <c r="Q2269" i="2"/>
  <c r="R2269" i="2"/>
  <c r="P2270" i="2"/>
  <c r="Q2270" i="2"/>
  <c r="R2270" i="2"/>
  <c r="P2271" i="2"/>
  <c r="Q2271" i="2"/>
  <c r="R2271" i="2"/>
  <c r="P2272" i="2"/>
  <c r="Q2272" i="2"/>
  <c r="R2272" i="2"/>
  <c r="P2273" i="2"/>
  <c r="Q2273" i="2"/>
  <c r="R2273" i="2"/>
  <c r="P2274" i="2"/>
  <c r="Q2274" i="2"/>
  <c r="R2274" i="2"/>
  <c r="P2275" i="2"/>
  <c r="Q2275" i="2"/>
  <c r="R2275" i="2"/>
  <c r="P2276" i="2"/>
  <c r="Q2276" i="2"/>
  <c r="R2276" i="2"/>
  <c r="P2277" i="2"/>
  <c r="Q2277" i="2"/>
  <c r="R2277" i="2"/>
  <c r="P2278" i="2"/>
  <c r="Q2278" i="2"/>
  <c r="R2278" i="2"/>
  <c r="P2279" i="2"/>
  <c r="Q2279" i="2"/>
  <c r="R2279" i="2"/>
  <c r="P2280" i="2"/>
  <c r="Q2280" i="2"/>
  <c r="R2280" i="2"/>
  <c r="P2281" i="2"/>
  <c r="Q2281" i="2"/>
  <c r="R2281" i="2"/>
  <c r="P2282" i="2"/>
  <c r="Q2282" i="2"/>
  <c r="R2282" i="2"/>
  <c r="P2283" i="2"/>
  <c r="Q2283" i="2"/>
  <c r="R2283" i="2"/>
  <c r="P2284" i="2"/>
  <c r="Q2284" i="2"/>
  <c r="R2284" i="2"/>
  <c r="P2285" i="2"/>
  <c r="Q2285" i="2"/>
  <c r="R2285" i="2"/>
  <c r="P2286" i="2"/>
  <c r="Q2286" i="2"/>
  <c r="R2286" i="2"/>
  <c r="P2287" i="2"/>
  <c r="Q2287" i="2"/>
  <c r="R2287" i="2"/>
  <c r="P2288" i="2"/>
  <c r="Q2288" i="2"/>
  <c r="R2288" i="2"/>
  <c r="P2289" i="2"/>
  <c r="Q2289" i="2"/>
  <c r="R2289" i="2"/>
  <c r="P2290" i="2"/>
  <c r="Q2290" i="2"/>
  <c r="R2290" i="2"/>
  <c r="P2291" i="2"/>
  <c r="Q2291" i="2"/>
  <c r="R2291" i="2"/>
  <c r="P2292" i="2"/>
  <c r="Q2292" i="2"/>
  <c r="R2292" i="2"/>
  <c r="P2293" i="2"/>
  <c r="Q2293" i="2"/>
  <c r="R2293" i="2"/>
  <c r="P2294" i="2"/>
  <c r="Q2294" i="2"/>
  <c r="R2294" i="2"/>
  <c r="P2295" i="2"/>
  <c r="Q2295" i="2"/>
  <c r="R2295" i="2"/>
  <c r="P2296" i="2"/>
  <c r="Q2296" i="2"/>
  <c r="R2296" i="2"/>
  <c r="P2297" i="2"/>
  <c r="Q2297" i="2"/>
  <c r="R2297" i="2"/>
  <c r="P2298" i="2"/>
  <c r="Q2298" i="2"/>
  <c r="R2298" i="2"/>
  <c r="P2299" i="2"/>
  <c r="Q2299" i="2"/>
  <c r="R2299" i="2"/>
  <c r="P2300" i="2"/>
  <c r="Q2300" i="2"/>
  <c r="R2300" i="2"/>
  <c r="P2301" i="2"/>
  <c r="Q2301" i="2"/>
  <c r="R2301" i="2"/>
  <c r="P2302" i="2"/>
  <c r="Q2302" i="2"/>
  <c r="R2302" i="2"/>
  <c r="P2303" i="2"/>
  <c r="Q2303" i="2"/>
  <c r="R2303" i="2"/>
  <c r="P2304" i="2"/>
  <c r="Q2304" i="2"/>
  <c r="R2304" i="2"/>
  <c r="P2305" i="2"/>
  <c r="Q2305" i="2"/>
  <c r="R2305" i="2"/>
  <c r="P2306" i="2"/>
  <c r="Q2306" i="2"/>
  <c r="R2306" i="2"/>
  <c r="P2307" i="2"/>
  <c r="Q2307" i="2"/>
  <c r="R2307" i="2"/>
  <c r="P2308" i="2"/>
  <c r="Q2308" i="2"/>
  <c r="R2308" i="2"/>
  <c r="P2309" i="2"/>
  <c r="Q2309" i="2"/>
  <c r="R2309" i="2"/>
  <c r="P2310" i="2"/>
  <c r="Q2310" i="2"/>
  <c r="R2310" i="2"/>
  <c r="P2311" i="2"/>
  <c r="Q2311" i="2"/>
  <c r="R2311" i="2"/>
  <c r="P2312" i="2"/>
  <c r="Q2312" i="2"/>
  <c r="R2312" i="2"/>
  <c r="P2313" i="2"/>
  <c r="Q2313" i="2"/>
  <c r="R2313" i="2"/>
  <c r="P2314" i="2"/>
  <c r="Q2314" i="2"/>
  <c r="R2314" i="2"/>
  <c r="P2315" i="2"/>
  <c r="Q2315" i="2"/>
  <c r="R2315" i="2"/>
  <c r="P2316" i="2"/>
  <c r="Q2316" i="2"/>
  <c r="R2316" i="2"/>
  <c r="P2317" i="2"/>
  <c r="Q2317" i="2"/>
  <c r="R2317" i="2"/>
  <c r="P2318" i="2"/>
  <c r="Q2318" i="2"/>
  <c r="R2318" i="2"/>
  <c r="P2319" i="2"/>
  <c r="Q2319" i="2"/>
  <c r="R2319" i="2"/>
  <c r="P2320" i="2"/>
  <c r="Q2320" i="2"/>
  <c r="R2320" i="2"/>
  <c r="P2321" i="2"/>
  <c r="Q2321" i="2"/>
  <c r="R2321" i="2"/>
  <c r="P2322" i="2"/>
  <c r="Q2322" i="2"/>
  <c r="R2322" i="2"/>
  <c r="P2323" i="2"/>
  <c r="Q2323" i="2"/>
  <c r="R2323" i="2"/>
  <c r="P2324" i="2"/>
  <c r="Q2324" i="2"/>
  <c r="R2324" i="2"/>
  <c r="P2325" i="2"/>
  <c r="Q2325" i="2"/>
  <c r="R2325" i="2"/>
  <c r="P2326" i="2"/>
  <c r="Q2326" i="2"/>
  <c r="R2326" i="2"/>
  <c r="P2327" i="2"/>
  <c r="Q2327" i="2"/>
  <c r="R2327" i="2"/>
  <c r="P2328" i="2"/>
  <c r="Q2328" i="2"/>
  <c r="R2328" i="2"/>
  <c r="P2329" i="2"/>
  <c r="Q2329" i="2"/>
  <c r="R2329" i="2"/>
  <c r="P2330" i="2"/>
  <c r="Q2330" i="2"/>
  <c r="R2330" i="2"/>
  <c r="P2331" i="2"/>
  <c r="Q2331" i="2"/>
  <c r="R2331" i="2"/>
  <c r="P2332" i="2"/>
  <c r="Q2332" i="2"/>
  <c r="R2332" i="2"/>
  <c r="P2333" i="2"/>
  <c r="Q2333" i="2"/>
  <c r="R2333" i="2"/>
  <c r="P2334" i="2"/>
  <c r="Q2334" i="2"/>
  <c r="R2334" i="2"/>
  <c r="P2335" i="2"/>
  <c r="Q2335" i="2"/>
  <c r="R2335" i="2"/>
  <c r="P2336" i="2"/>
  <c r="Q2336" i="2"/>
  <c r="R2336" i="2"/>
  <c r="P2337" i="2"/>
  <c r="Q2337" i="2"/>
  <c r="R2337" i="2"/>
  <c r="P2338" i="2"/>
  <c r="Q2338" i="2"/>
  <c r="R2338" i="2"/>
  <c r="P2339" i="2"/>
  <c r="Q2339" i="2"/>
  <c r="R2339" i="2"/>
  <c r="P2340" i="2"/>
  <c r="Q2340" i="2"/>
  <c r="R2340" i="2"/>
  <c r="P2341" i="2"/>
  <c r="Q2341" i="2"/>
  <c r="R2341" i="2"/>
  <c r="P2342" i="2"/>
  <c r="Q2342" i="2"/>
  <c r="R2342" i="2"/>
  <c r="P2343" i="2"/>
  <c r="Q2343" i="2"/>
  <c r="R2343" i="2"/>
  <c r="P2344" i="2"/>
  <c r="Q2344" i="2"/>
  <c r="R2344" i="2"/>
  <c r="P2345" i="2"/>
  <c r="Q2345" i="2"/>
  <c r="R2345" i="2"/>
  <c r="P2346" i="2"/>
  <c r="Q2346" i="2"/>
  <c r="R2346" i="2"/>
  <c r="P2347" i="2"/>
  <c r="Q2347" i="2"/>
  <c r="R2347" i="2"/>
  <c r="P2348" i="2"/>
  <c r="Q2348" i="2"/>
  <c r="R2348" i="2"/>
  <c r="P2349" i="2"/>
  <c r="Q2349" i="2"/>
  <c r="R2349" i="2"/>
  <c r="P2350" i="2"/>
  <c r="Q2350" i="2"/>
  <c r="R2350" i="2"/>
  <c r="P2351" i="2"/>
  <c r="Q2351" i="2"/>
  <c r="R2351" i="2"/>
  <c r="P2352" i="2"/>
  <c r="Q2352" i="2"/>
  <c r="R2352" i="2"/>
  <c r="P2353" i="2"/>
  <c r="Q2353" i="2"/>
  <c r="R2353" i="2"/>
  <c r="P2354" i="2"/>
  <c r="Q2354" i="2"/>
  <c r="R2354" i="2"/>
  <c r="P2355" i="2"/>
  <c r="Q2355" i="2"/>
  <c r="R2355" i="2"/>
  <c r="P2356" i="2"/>
  <c r="Q2356" i="2"/>
  <c r="R2356" i="2"/>
  <c r="P2357" i="2"/>
  <c r="Q2357" i="2"/>
  <c r="R2357" i="2"/>
  <c r="P2358" i="2"/>
  <c r="Q2358" i="2"/>
  <c r="R2358" i="2"/>
  <c r="P2359" i="2"/>
  <c r="Q2359" i="2"/>
  <c r="R2359" i="2"/>
  <c r="P2360" i="2"/>
  <c r="Q2360" i="2"/>
  <c r="R2360" i="2"/>
  <c r="P2361" i="2"/>
  <c r="Q2361" i="2"/>
  <c r="R2361" i="2"/>
  <c r="P2362" i="2"/>
  <c r="Q2362" i="2"/>
  <c r="R2362" i="2"/>
  <c r="P2363" i="2"/>
  <c r="Q2363" i="2"/>
  <c r="R2363" i="2"/>
  <c r="P2364" i="2"/>
  <c r="Q2364" i="2"/>
  <c r="R2364" i="2"/>
  <c r="P2365" i="2"/>
  <c r="Q2365" i="2"/>
  <c r="R2365" i="2"/>
  <c r="P2366" i="2"/>
  <c r="Q2366" i="2"/>
  <c r="R2366" i="2"/>
  <c r="P2367" i="2"/>
  <c r="Q2367" i="2"/>
  <c r="R2367" i="2"/>
  <c r="P2368" i="2"/>
  <c r="Q2368" i="2"/>
  <c r="R2368" i="2"/>
  <c r="P2369" i="2"/>
  <c r="Q2369" i="2"/>
  <c r="R2369" i="2"/>
  <c r="P2370" i="2"/>
  <c r="Q2370" i="2"/>
  <c r="R2370" i="2"/>
  <c r="P2371" i="2"/>
  <c r="Q2371" i="2"/>
  <c r="R2371" i="2"/>
  <c r="P2372" i="2"/>
  <c r="Q2372" i="2"/>
  <c r="R2372" i="2"/>
  <c r="P2373" i="2"/>
  <c r="Q2373" i="2"/>
  <c r="R2373" i="2"/>
  <c r="P2374" i="2"/>
  <c r="Q2374" i="2"/>
  <c r="R2374" i="2"/>
  <c r="P2375" i="2"/>
  <c r="Q2375" i="2"/>
  <c r="R2375" i="2"/>
  <c r="P2376" i="2"/>
  <c r="Q2376" i="2"/>
  <c r="R2376" i="2"/>
  <c r="P2377" i="2"/>
  <c r="Q2377" i="2"/>
  <c r="R2377" i="2"/>
  <c r="P2378" i="2"/>
  <c r="Q2378" i="2"/>
  <c r="R2378" i="2"/>
  <c r="P2379" i="2"/>
  <c r="Q2379" i="2"/>
  <c r="R2379" i="2"/>
  <c r="P2380" i="2"/>
  <c r="Q2380" i="2"/>
  <c r="R2380" i="2"/>
  <c r="P2381" i="2"/>
  <c r="Q2381" i="2"/>
  <c r="R2381" i="2"/>
  <c r="P2382" i="2"/>
  <c r="Q2382" i="2"/>
  <c r="R2382" i="2"/>
  <c r="P2383" i="2"/>
  <c r="Q2383" i="2"/>
  <c r="R2383" i="2"/>
  <c r="P2384" i="2"/>
  <c r="Q2384" i="2"/>
  <c r="R2384" i="2"/>
  <c r="P2385" i="2"/>
  <c r="Q2385" i="2"/>
  <c r="R2385" i="2"/>
  <c r="P2386" i="2"/>
  <c r="Q2386" i="2"/>
  <c r="R2386" i="2"/>
  <c r="P2387" i="2"/>
  <c r="Q2387" i="2"/>
  <c r="R2387" i="2"/>
  <c r="P2388" i="2"/>
  <c r="Q2388" i="2"/>
  <c r="R2388" i="2"/>
  <c r="P2389" i="2"/>
  <c r="Q2389" i="2"/>
  <c r="R2389" i="2"/>
  <c r="P2390" i="2"/>
  <c r="Q2390" i="2"/>
  <c r="R2390" i="2"/>
  <c r="P2391" i="2"/>
  <c r="Q2391" i="2"/>
  <c r="R2391" i="2"/>
  <c r="P2392" i="2"/>
  <c r="Q2392" i="2"/>
  <c r="R2392" i="2"/>
  <c r="P2393" i="2"/>
  <c r="Q2393" i="2"/>
  <c r="R2393" i="2"/>
  <c r="P2394" i="2"/>
  <c r="Q2394" i="2"/>
  <c r="R2394" i="2"/>
  <c r="P2395" i="2"/>
  <c r="Q2395" i="2"/>
  <c r="R2395" i="2"/>
  <c r="P2396" i="2"/>
  <c r="Q2396" i="2"/>
  <c r="R2396" i="2"/>
  <c r="P2397" i="2"/>
  <c r="Q2397" i="2"/>
  <c r="R2397" i="2"/>
  <c r="P2398" i="2"/>
  <c r="Q2398" i="2"/>
  <c r="R2398" i="2"/>
  <c r="P2399" i="2"/>
  <c r="Q2399" i="2"/>
  <c r="R2399" i="2"/>
  <c r="P2400" i="2"/>
  <c r="Q2400" i="2"/>
  <c r="R2400" i="2"/>
  <c r="P2401" i="2"/>
  <c r="Q2401" i="2"/>
  <c r="R2401" i="2"/>
  <c r="P2402" i="2"/>
  <c r="Q2402" i="2"/>
  <c r="R2402" i="2"/>
  <c r="P2403" i="2"/>
  <c r="Q2403" i="2"/>
  <c r="R2403" i="2"/>
  <c r="P2404" i="2"/>
  <c r="Q2404" i="2"/>
  <c r="R2404" i="2"/>
  <c r="P2405" i="2"/>
  <c r="Q2405" i="2"/>
  <c r="R2405" i="2"/>
  <c r="P2406" i="2"/>
  <c r="Q2406" i="2"/>
  <c r="R2406" i="2"/>
  <c r="P2407" i="2"/>
  <c r="Q2407" i="2"/>
  <c r="R2407" i="2"/>
  <c r="P2408" i="2"/>
  <c r="Q2408" i="2"/>
  <c r="R2408" i="2"/>
  <c r="P2409" i="2"/>
  <c r="Q2409" i="2"/>
  <c r="R2409" i="2"/>
  <c r="P2410" i="2"/>
  <c r="Q2410" i="2"/>
  <c r="R2410" i="2"/>
  <c r="P2411" i="2"/>
  <c r="Q2411" i="2"/>
  <c r="R2411" i="2"/>
  <c r="P2412" i="2"/>
  <c r="Q2412" i="2"/>
  <c r="R2412" i="2"/>
  <c r="P2413" i="2"/>
  <c r="Q2413" i="2"/>
  <c r="R2413" i="2"/>
  <c r="P2414" i="2"/>
  <c r="Q2414" i="2"/>
  <c r="R2414" i="2"/>
  <c r="P2415" i="2"/>
  <c r="Q2415" i="2"/>
  <c r="R2415" i="2"/>
  <c r="P2416" i="2"/>
  <c r="Q2416" i="2"/>
  <c r="R2416" i="2"/>
  <c r="P2417" i="2"/>
  <c r="Q2417" i="2"/>
  <c r="R2417" i="2"/>
  <c r="P2418" i="2"/>
  <c r="Q2418" i="2"/>
  <c r="R2418" i="2"/>
  <c r="P2419" i="2"/>
  <c r="Q2419" i="2"/>
  <c r="R2419" i="2"/>
  <c r="P2420" i="2"/>
  <c r="Q2420" i="2"/>
  <c r="R2420" i="2"/>
  <c r="P2421" i="2"/>
  <c r="Q2421" i="2"/>
  <c r="R2421" i="2"/>
  <c r="P2422" i="2"/>
  <c r="Q2422" i="2"/>
  <c r="R2422" i="2"/>
  <c r="P2423" i="2"/>
  <c r="Q2423" i="2"/>
  <c r="R2423" i="2"/>
  <c r="P2424" i="2"/>
  <c r="Q2424" i="2"/>
  <c r="R2424" i="2"/>
  <c r="P2425" i="2"/>
  <c r="Q2425" i="2"/>
  <c r="R2425" i="2"/>
  <c r="P2426" i="2"/>
  <c r="Q2426" i="2"/>
  <c r="R2426" i="2"/>
  <c r="P2427" i="2"/>
  <c r="Q2427" i="2"/>
  <c r="R2427" i="2"/>
  <c r="P2428" i="2"/>
  <c r="Q2428" i="2"/>
  <c r="R2428" i="2"/>
  <c r="P2429" i="2"/>
  <c r="Q2429" i="2"/>
  <c r="R2429" i="2"/>
  <c r="P2430" i="2"/>
  <c r="Q2430" i="2"/>
  <c r="R2430" i="2"/>
  <c r="P2431" i="2"/>
  <c r="Q2431" i="2"/>
  <c r="R2431" i="2"/>
  <c r="P2432" i="2"/>
  <c r="Q2432" i="2"/>
  <c r="R2432" i="2"/>
  <c r="P2433" i="2"/>
  <c r="Q2433" i="2"/>
  <c r="R2433" i="2"/>
  <c r="P2434" i="2"/>
  <c r="Q2434" i="2"/>
  <c r="R2434" i="2"/>
  <c r="P2435" i="2"/>
  <c r="Q2435" i="2"/>
  <c r="R2435" i="2"/>
  <c r="P2436" i="2"/>
  <c r="Q2436" i="2"/>
  <c r="R2436" i="2"/>
  <c r="P2437" i="2"/>
  <c r="Q2437" i="2"/>
  <c r="R2437" i="2"/>
  <c r="P2438" i="2"/>
  <c r="Q2438" i="2"/>
  <c r="R2438" i="2"/>
  <c r="P2439" i="2"/>
  <c r="Q2439" i="2"/>
  <c r="R2439" i="2"/>
  <c r="P2440" i="2"/>
  <c r="Q2440" i="2"/>
  <c r="R2440" i="2"/>
  <c r="P2441" i="2"/>
  <c r="Q2441" i="2"/>
  <c r="R2441" i="2"/>
  <c r="P2442" i="2"/>
  <c r="Q2442" i="2"/>
  <c r="R2442" i="2"/>
  <c r="P2443" i="2"/>
  <c r="Q2443" i="2"/>
  <c r="R2443" i="2"/>
  <c r="P2444" i="2"/>
  <c r="Q2444" i="2"/>
  <c r="R2444" i="2"/>
  <c r="P2445" i="2"/>
  <c r="Q2445" i="2"/>
  <c r="R2445" i="2"/>
  <c r="P2446" i="2"/>
  <c r="Q2446" i="2"/>
  <c r="R2446" i="2"/>
  <c r="P2447" i="2"/>
  <c r="Q2447" i="2"/>
  <c r="R2447" i="2"/>
  <c r="P2448" i="2"/>
  <c r="Q2448" i="2"/>
  <c r="R2448" i="2"/>
  <c r="P2449" i="2"/>
  <c r="Q2449" i="2"/>
  <c r="R2449" i="2"/>
  <c r="P2450" i="2"/>
  <c r="Q2450" i="2"/>
  <c r="R2450" i="2"/>
  <c r="P2451" i="2"/>
  <c r="Q2451" i="2"/>
  <c r="R2451" i="2"/>
  <c r="P2452" i="2"/>
  <c r="Q2452" i="2"/>
  <c r="R2452" i="2"/>
  <c r="P2453" i="2"/>
  <c r="Q2453" i="2"/>
  <c r="R2453" i="2"/>
  <c r="P2454" i="2"/>
  <c r="Q2454" i="2"/>
  <c r="R2454" i="2"/>
  <c r="P2455" i="2"/>
  <c r="Q2455" i="2"/>
  <c r="R2455" i="2"/>
  <c r="P2456" i="2"/>
  <c r="Q2456" i="2"/>
  <c r="R2456" i="2"/>
  <c r="P2457" i="2"/>
  <c r="Q2457" i="2"/>
  <c r="R2457" i="2"/>
  <c r="P2458" i="2"/>
  <c r="Q2458" i="2"/>
  <c r="R2458" i="2"/>
  <c r="P2459" i="2"/>
  <c r="Q2459" i="2"/>
  <c r="R2459" i="2"/>
  <c r="P2460" i="2"/>
  <c r="T2460" i="2" s="1"/>
  <c r="U2460" i="2" s="1"/>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2"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 r="S1634" i="2"/>
  <c r="S1635" i="2"/>
  <c r="S1636" i="2"/>
  <c r="S1637" i="2"/>
  <c r="S1638" i="2"/>
  <c r="S1639" i="2"/>
  <c r="S1640" i="2"/>
  <c r="S1641" i="2"/>
  <c r="S1642" i="2"/>
  <c r="S1643" i="2"/>
  <c r="S1644" i="2"/>
  <c r="S1645" i="2"/>
  <c r="S1646" i="2"/>
  <c r="S1647" i="2"/>
  <c r="S1648" i="2"/>
  <c r="S1649" i="2"/>
  <c r="S1650" i="2"/>
  <c r="S1651" i="2"/>
  <c r="S1652" i="2"/>
  <c r="S1653" i="2"/>
  <c r="S1654" i="2"/>
  <c r="S1655" i="2"/>
  <c r="S1656" i="2"/>
  <c r="S1657" i="2"/>
  <c r="S1658" i="2"/>
  <c r="S1659" i="2"/>
  <c r="S1660" i="2"/>
  <c r="S1661" i="2"/>
  <c r="S1662" i="2"/>
  <c r="S1663" i="2"/>
  <c r="S1664" i="2"/>
  <c r="S1665" i="2"/>
  <c r="S1666" i="2"/>
  <c r="S1667" i="2"/>
  <c r="S1668" i="2"/>
  <c r="S1669" i="2"/>
  <c r="S1670" i="2"/>
  <c r="S1671" i="2"/>
  <c r="S1672" i="2"/>
  <c r="S1673" i="2"/>
  <c r="S1674" i="2"/>
  <c r="S1675" i="2"/>
  <c r="S1676" i="2"/>
  <c r="S1677" i="2"/>
  <c r="S1678" i="2"/>
  <c r="S1679" i="2"/>
  <c r="S1680" i="2"/>
  <c r="S1681" i="2"/>
  <c r="S1682" i="2"/>
  <c r="S1683" i="2"/>
  <c r="S1684" i="2"/>
  <c r="S1685" i="2"/>
  <c r="S1686" i="2"/>
  <c r="S1687" i="2"/>
  <c r="S1688" i="2"/>
  <c r="S1689" i="2"/>
  <c r="S1690" i="2"/>
  <c r="S1691" i="2"/>
  <c r="S1692" i="2"/>
  <c r="S1693" i="2"/>
  <c r="S1694" i="2"/>
  <c r="S1695" i="2"/>
  <c r="S1696" i="2"/>
  <c r="S1697" i="2"/>
  <c r="S1698" i="2"/>
  <c r="S1699" i="2"/>
  <c r="S1700" i="2"/>
  <c r="S1701" i="2"/>
  <c r="S1702" i="2"/>
  <c r="S1703" i="2"/>
  <c r="S1704" i="2"/>
  <c r="S1705" i="2"/>
  <c r="S1706" i="2"/>
  <c r="S1707" i="2"/>
  <c r="S1708" i="2"/>
  <c r="S1709" i="2"/>
  <c r="S1710" i="2"/>
  <c r="S1711" i="2"/>
  <c r="S1712" i="2"/>
  <c r="S1713" i="2"/>
  <c r="S1714" i="2"/>
  <c r="S1715" i="2"/>
  <c r="S1716" i="2"/>
  <c r="S1717" i="2"/>
  <c r="S1718" i="2"/>
  <c r="S1719" i="2"/>
  <c r="S1720" i="2"/>
  <c r="S1721" i="2"/>
  <c r="S1722" i="2"/>
  <c r="S1723" i="2"/>
  <c r="S1724" i="2"/>
  <c r="S1725" i="2"/>
  <c r="S1726" i="2"/>
  <c r="S1727" i="2"/>
  <c r="S1728" i="2"/>
  <c r="S1729" i="2"/>
  <c r="S1730" i="2"/>
  <c r="S1731" i="2"/>
  <c r="S1732" i="2"/>
  <c r="S1733" i="2"/>
  <c r="S1734" i="2"/>
  <c r="S1735" i="2"/>
  <c r="S1736" i="2"/>
  <c r="S1737" i="2"/>
  <c r="S1738" i="2"/>
  <c r="S1739" i="2"/>
  <c r="S1740" i="2"/>
  <c r="S1741" i="2"/>
  <c r="S1742" i="2"/>
  <c r="S1743" i="2"/>
  <c r="S1744" i="2"/>
  <c r="S1745" i="2"/>
  <c r="S1746" i="2"/>
  <c r="S1747" i="2"/>
  <c r="S1748" i="2"/>
  <c r="S1749" i="2"/>
  <c r="S1750" i="2"/>
  <c r="S1751" i="2"/>
  <c r="S1752" i="2"/>
  <c r="S1753" i="2"/>
  <c r="S1754" i="2"/>
  <c r="S1755" i="2"/>
  <c r="S1756" i="2"/>
  <c r="S1757" i="2"/>
  <c r="S1758" i="2"/>
  <c r="S1759" i="2"/>
  <c r="S1760" i="2"/>
  <c r="S1761" i="2"/>
  <c r="S1762" i="2"/>
  <c r="S1763" i="2"/>
  <c r="S1764" i="2"/>
  <c r="S1765" i="2"/>
  <c r="S1766" i="2"/>
  <c r="S1767" i="2"/>
  <c r="S1768" i="2"/>
  <c r="S1769" i="2"/>
  <c r="S1770" i="2"/>
  <c r="S1771" i="2"/>
  <c r="S1772" i="2"/>
  <c r="S1773" i="2"/>
  <c r="S1774" i="2"/>
  <c r="S1775" i="2"/>
  <c r="S1776" i="2"/>
  <c r="S1777" i="2"/>
  <c r="S1778" i="2"/>
  <c r="S1779" i="2"/>
  <c r="S1780" i="2"/>
  <c r="S1781" i="2"/>
  <c r="S1782" i="2"/>
  <c r="S1783" i="2"/>
  <c r="S1784" i="2"/>
  <c r="S1785" i="2"/>
  <c r="S1786" i="2"/>
  <c r="S1787" i="2"/>
  <c r="S1788" i="2"/>
  <c r="S1789" i="2"/>
  <c r="S1790" i="2"/>
  <c r="S1791" i="2"/>
  <c r="S1792" i="2"/>
  <c r="S1793" i="2"/>
  <c r="S1794" i="2"/>
  <c r="S1795" i="2"/>
  <c r="S1796" i="2"/>
  <c r="S1797" i="2"/>
  <c r="S1798" i="2"/>
  <c r="S1799" i="2"/>
  <c r="S1800" i="2"/>
  <c r="S1801" i="2"/>
  <c r="S1802" i="2"/>
  <c r="S1803" i="2"/>
  <c r="S1804" i="2"/>
  <c r="S1805" i="2"/>
  <c r="S1806" i="2"/>
  <c r="S1807" i="2"/>
  <c r="S1808" i="2"/>
  <c r="S1809" i="2"/>
  <c r="S1810" i="2"/>
  <c r="S1811" i="2"/>
  <c r="S1812" i="2"/>
  <c r="S1813" i="2"/>
  <c r="S1814" i="2"/>
  <c r="S1815" i="2"/>
  <c r="S1816" i="2"/>
  <c r="S1817" i="2"/>
  <c r="S1818" i="2"/>
  <c r="S1819" i="2"/>
  <c r="S1820" i="2"/>
  <c r="S1821" i="2"/>
  <c r="S1822" i="2"/>
  <c r="S1823" i="2"/>
  <c r="S1824" i="2"/>
  <c r="S1825" i="2"/>
  <c r="S1826" i="2"/>
  <c r="S1827" i="2"/>
  <c r="S1828" i="2"/>
  <c r="S1829" i="2"/>
  <c r="S1830" i="2"/>
  <c r="S1831" i="2"/>
  <c r="S1832" i="2"/>
  <c r="S1833" i="2"/>
  <c r="S1834" i="2"/>
  <c r="S1835" i="2"/>
  <c r="S1836" i="2"/>
  <c r="S1837" i="2"/>
  <c r="S1838" i="2"/>
  <c r="S1839" i="2"/>
  <c r="S1840" i="2"/>
  <c r="S1841" i="2"/>
  <c r="S1842" i="2"/>
  <c r="S1843" i="2"/>
  <c r="S1844" i="2"/>
  <c r="S1845" i="2"/>
  <c r="S1846" i="2"/>
  <c r="S1847" i="2"/>
  <c r="S1848" i="2"/>
  <c r="S1849" i="2"/>
  <c r="S1850" i="2"/>
  <c r="S1851" i="2"/>
  <c r="S1852" i="2"/>
  <c r="S1853" i="2"/>
  <c r="S1854" i="2"/>
  <c r="S1855" i="2"/>
  <c r="S1856" i="2"/>
  <c r="S1857" i="2"/>
  <c r="S1858" i="2"/>
  <c r="S1859" i="2"/>
  <c r="S1860" i="2"/>
  <c r="S1861" i="2"/>
  <c r="S1862" i="2"/>
  <c r="S1863" i="2"/>
  <c r="S1864" i="2"/>
  <c r="S1865" i="2"/>
  <c r="S1866" i="2"/>
  <c r="S1867" i="2"/>
  <c r="S1868" i="2"/>
  <c r="S1869" i="2"/>
  <c r="S1870" i="2"/>
  <c r="S1871" i="2"/>
  <c r="S1872" i="2"/>
  <c r="S1873" i="2"/>
  <c r="S1874" i="2"/>
  <c r="S1875" i="2"/>
  <c r="S1876" i="2"/>
  <c r="S1877" i="2"/>
  <c r="S1878" i="2"/>
  <c r="S1879" i="2"/>
  <c r="S1880" i="2"/>
  <c r="S1881" i="2"/>
  <c r="S1882" i="2"/>
  <c r="S1883" i="2"/>
  <c r="S1884" i="2"/>
  <c r="S1885" i="2"/>
  <c r="S1886" i="2"/>
  <c r="S1887" i="2"/>
  <c r="S1888" i="2"/>
  <c r="S1889" i="2"/>
  <c r="S1890" i="2"/>
  <c r="S1891" i="2"/>
  <c r="S1892" i="2"/>
  <c r="S1893" i="2"/>
  <c r="S1894" i="2"/>
  <c r="S1895" i="2"/>
  <c r="S1896" i="2"/>
  <c r="S1897" i="2"/>
  <c r="S1898" i="2"/>
  <c r="S1899" i="2"/>
  <c r="S1900" i="2"/>
  <c r="S1901" i="2"/>
  <c r="S1902" i="2"/>
  <c r="S1903" i="2"/>
  <c r="S1904" i="2"/>
  <c r="S1905" i="2"/>
  <c r="S1906" i="2"/>
  <c r="S1907" i="2"/>
  <c r="S1908" i="2"/>
  <c r="S1909" i="2"/>
  <c r="S1910" i="2"/>
  <c r="S1911" i="2"/>
  <c r="S1912" i="2"/>
  <c r="S1913" i="2"/>
  <c r="S1914" i="2"/>
  <c r="S1915" i="2"/>
  <c r="S1916" i="2"/>
  <c r="S1917" i="2"/>
  <c r="S1918" i="2"/>
  <c r="S1919" i="2"/>
  <c r="S1920" i="2"/>
  <c r="S1921" i="2"/>
  <c r="S1922" i="2"/>
  <c r="S1923" i="2"/>
  <c r="S1924" i="2"/>
  <c r="S1925" i="2"/>
  <c r="S1926" i="2"/>
  <c r="S1927" i="2"/>
  <c r="S1928" i="2"/>
  <c r="S1929" i="2"/>
  <c r="S1930" i="2"/>
  <c r="S1931" i="2"/>
  <c r="S1932" i="2"/>
  <c r="S1933" i="2"/>
  <c r="S1934" i="2"/>
  <c r="S1935" i="2"/>
  <c r="S1936" i="2"/>
  <c r="S1937" i="2"/>
  <c r="S1938" i="2"/>
  <c r="S1939" i="2"/>
  <c r="S1940" i="2"/>
  <c r="S1941" i="2"/>
  <c r="S1942" i="2"/>
  <c r="S1943" i="2"/>
  <c r="S1944" i="2"/>
  <c r="S1945" i="2"/>
  <c r="S1946" i="2"/>
  <c r="S1947" i="2"/>
  <c r="S1948" i="2"/>
  <c r="S1949" i="2"/>
  <c r="S1950" i="2"/>
  <c r="S1951" i="2"/>
  <c r="S1952" i="2"/>
  <c r="S1953" i="2"/>
  <c r="S1954" i="2"/>
  <c r="S1955" i="2"/>
  <c r="S1956" i="2"/>
  <c r="S1957" i="2"/>
  <c r="S1958" i="2"/>
  <c r="S1959" i="2"/>
  <c r="S1960" i="2"/>
  <c r="S1961" i="2"/>
  <c r="S1962" i="2"/>
  <c r="S1963" i="2"/>
  <c r="S1964" i="2"/>
  <c r="S1965" i="2"/>
  <c r="S1966" i="2"/>
  <c r="S1967" i="2"/>
  <c r="S1968" i="2"/>
  <c r="S1969" i="2"/>
  <c r="S1970" i="2"/>
  <c r="S1971" i="2"/>
  <c r="S1972" i="2"/>
  <c r="S1973" i="2"/>
  <c r="S1974" i="2"/>
  <c r="S1975" i="2"/>
  <c r="S1976" i="2"/>
  <c r="S1977" i="2"/>
  <c r="S1978" i="2"/>
  <c r="S1979" i="2"/>
  <c r="S1980" i="2"/>
  <c r="S1981" i="2"/>
  <c r="S1982" i="2"/>
  <c r="S1983" i="2"/>
  <c r="S1984" i="2"/>
  <c r="S1985" i="2"/>
  <c r="S1986" i="2"/>
  <c r="S1987" i="2"/>
  <c r="S1988" i="2"/>
  <c r="S1989" i="2"/>
  <c r="S1990" i="2"/>
  <c r="S1991" i="2"/>
  <c r="S1992" i="2"/>
  <c r="S1993" i="2"/>
  <c r="S1994" i="2"/>
  <c r="S1995" i="2"/>
  <c r="S1996" i="2"/>
  <c r="S1997" i="2"/>
  <c r="S1998" i="2"/>
  <c r="S1999" i="2"/>
  <c r="S2000" i="2"/>
  <c r="S2001" i="2"/>
  <c r="S2002" i="2"/>
  <c r="S2003" i="2"/>
  <c r="S2004" i="2"/>
  <c r="S2005" i="2"/>
  <c r="S2006" i="2"/>
  <c r="S2007" i="2"/>
  <c r="S2008" i="2"/>
  <c r="S2009" i="2"/>
  <c r="S2010" i="2"/>
  <c r="S2011" i="2"/>
  <c r="S2012" i="2"/>
  <c r="S2013" i="2"/>
  <c r="S2014" i="2"/>
  <c r="S2015" i="2"/>
  <c r="S2016" i="2"/>
  <c r="S2017" i="2"/>
  <c r="S2018" i="2"/>
  <c r="S2019" i="2"/>
  <c r="S2020" i="2"/>
  <c r="S2021" i="2"/>
  <c r="S2022" i="2"/>
  <c r="S2023" i="2"/>
  <c r="S2024" i="2"/>
  <c r="S2025" i="2"/>
  <c r="S2026" i="2"/>
  <c r="S2027" i="2"/>
  <c r="S2028" i="2"/>
  <c r="S2029" i="2"/>
  <c r="S2030" i="2"/>
  <c r="S2031" i="2"/>
  <c r="S2032" i="2"/>
  <c r="S2033" i="2"/>
  <c r="S2034" i="2"/>
  <c r="S2035" i="2"/>
  <c r="S2036" i="2"/>
  <c r="S2037" i="2"/>
  <c r="S2038" i="2"/>
  <c r="S2039" i="2"/>
  <c r="S2040" i="2"/>
  <c r="S2041" i="2"/>
  <c r="S2042" i="2"/>
  <c r="S2043" i="2"/>
  <c r="S2044" i="2"/>
  <c r="S2045" i="2"/>
  <c r="S2046" i="2"/>
  <c r="S2047" i="2"/>
  <c r="S2048" i="2"/>
  <c r="S2049" i="2"/>
  <c r="S2050" i="2"/>
  <c r="S2051" i="2"/>
  <c r="S2052" i="2"/>
  <c r="S2053" i="2"/>
  <c r="S2054" i="2"/>
  <c r="S2055" i="2"/>
  <c r="S2056" i="2"/>
  <c r="S2057" i="2"/>
  <c r="S2058" i="2"/>
  <c r="S2059" i="2"/>
  <c r="S2060" i="2"/>
  <c r="S2061" i="2"/>
  <c r="S2062" i="2"/>
  <c r="S2063" i="2"/>
  <c r="S2064" i="2"/>
  <c r="S2065" i="2"/>
  <c r="S2066" i="2"/>
  <c r="S2067" i="2"/>
  <c r="S2068" i="2"/>
  <c r="S2069" i="2"/>
  <c r="S2070" i="2"/>
  <c r="S2071" i="2"/>
  <c r="S2072" i="2"/>
  <c r="S2073" i="2"/>
  <c r="S2074" i="2"/>
  <c r="S2075" i="2"/>
  <c r="S2076" i="2"/>
  <c r="S2077" i="2"/>
  <c r="S2078" i="2"/>
  <c r="S2079" i="2"/>
  <c r="S2080" i="2"/>
  <c r="S2081" i="2"/>
  <c r="S2082" i="2"/>
  <c r="S2083" i="2"/>
  <c r="S2084" i="2"/>
  <c r="S2085" i="2"/>
  <c r="S2086" i="2"/>
  <c r="S2087" i="2"/>
  <c r="S2088" i="2"/>
  <c r="S2089" i="2"/>
  <c r="S2090" i="2"/>
  <c r="S2091" i="2"/>
  <c r="S2092" i="2"/>
  <c r="S2093" i="2"/>
  <c r="S2094" i="2"/>
  <c r="S2095" i="2"/>
  <c r="S2096" i="2"/>
  <c r="S2097" i="2"/>
  <c r="S2098" i="2"/>
  <c r="S2099" i="2"/>
  <c r="S2100" i="2"/>
  <c r="S2101" i="2"/>
  <c r="S2102" i="2"/>
  <c r="S2103" i="2"/>
  <c r="S2104" i="2"/>
  <c r="S2105" i="2"/>
  <c r="S2106" i="2"/>
  <c r="S2107" i="2"/>
  <c r="S2108" i="2"/>
  <c r="S2109" i="2"/>
  <c r="S2110" i="2"/>
  <c r="S2111" i="2"/>
  <c r="S2112" i="2"/>
  <c r="S2113" i="2"/>
  <c r="S2114" i="2"/>
  <c r="S2115" i="2"/>
  <c r="S2116" i="2"/>
  <c r="S2117" i="2"/>
  <c r="S2118" i="2"/>
  <c r="S2119" i="2"/>
  <c r="S2120" i="2"/>
  <c r="S2121" i="2"/>
  <c r="S2122" i="2"/>
  <c r="S2123" i="2"/>
  <c r="S2124" i="2"/>
  <c r="S2125" i="2"/>
  <c r="S2126" i="2"/>
  <c r="S2127" i="2"/>
  <c r="S2128" i="2"/>
  <c r="S2129" i="2"/>
  <c r="S2130" i="2"/>
  <c r="S2131" i="2"/>
  <c r="S2132" i="2"/>
  <c r="S2133" i="2"/>
  <c r="S2134" i="2"/>
  <c r="S2135" i="2"/>
  <c r="S2136" i="2"/>
  <c r="S2137" i="2"/>
  <c r="S2138" i="2"/>
  <c r="S2139" i="2"/>
  <c r="S2140" i="2"/>
  <c r="S2141" i="2"/>
  <c r="S2142" i="2"/>
  <c r="S2143" i="2"/>
  <c r="S2144" i="2"/>
  <c r="S2145" i="2"/>
  <c r="S2146" i="2"/>
  <c r="S2147" i="2"/>
  <c r="S2148" i="2"/>
  <c r="S2149" i="2"/>
  <c r="S2150" i="2"/>
  <c r="S2151" i="2"/>
  <c r="S2152" i="2"/>
  <c r="S2153" i="2"/>
  <c r="S2154" i="2"/>
  <c r="S2155" i="2"/>
  <c r="S2156" i="2"/>
  <c r="S2157" i="2"/>
  <c r="S2158" i="2"/>
  <c r="S2159" i="2"/>
  <c r="S2160" i="2"/>
  <c r="S2161" i="2"/>
  <c r="S2162" i="2"/>
  <c r="S2163" i="2"/>
  <c r="S2164" i="2"/>
  <c r="S2165" i="2"/>
  <c r="S2166" i="2"/>
  <c r="S2167" i="2"/>
  <c r="S2168" i="2"/>
  <c r="S2169" i="2"/>
  <c r="S2170" i="2"/>
  <c r="S2171" i="2"/>
  <c r="S2172" i="2"/>
  <c r="S2173" i="2"/>
  <c r="S2174" i="2"/>
  <c r="S2175" i="2"/>
  <c r="S2176" i="2"/>
  <c r="S2177" i="2"/>
  <c r="S2178" i="2"/>
  <c r="S2179" i="2"/>
  <c r="S2180" i="2"/>
  <c r="S2181" i="2"/>
  <c r="S2182" i="2"/>
  <c r="S2183" i="2"/>
  <c r="S2184" i="2"/>
  <c r="S2185" i="2"/>
  <c r="S2186" i="2"/>
  <c r="S2187" i="2"/>
  <c r="S2188" i="2"/>
  <c r="S2189" i="2"/>
  <c r="S2190" i="2"/>
  <c r="S2191" i="2"/>
  <c r="S2192" i="2"/>
  <c r="S2193" i="2"/>
  <c r="S2194" i="2"/>
  <c r="S2195" i="2"/>
  <c r="S2196" i="2"/>
  <c r="S2197" i="2"/>
  <c r="S2198" i="2"/>
  <c r="S2199" i="2"/>
  <c r="S2200" i="2"/>
  <c r="S2201" i="2"/>
  <c r="S2202" i="2"/>
  <c r="S2203" i="2"/>
  <c r="S2204" i="2"/>
  <c r="S2205" i="2"/>
  <c r="S2206" i="2"/>
  <c r="S2207" i="2"/>
  <c r="S2208" i="2"/>
  <c r="S2209" i="2"/>
  <c r="S2210" i="2"/>
  <c r="S2211" i="2"/>
  <c r="S2212" i="2"/>
  <c r="S2213" i="2"/>
  <c r="S2214" i="2"/>
  <c r="S2215" i="2"/>
  <c r="S2216" i="2"/>
  <c r="S2217" i="2"/>
  <c r="S2218" i="2"/>
  <c r="S2219" i="2"/>
  <c r="S2220" i="2"/>
  <c r="S2221" i="2"/>
  <c r="S2222" i="2"/>
  <c r="S2223" i="2"/>
  <c r="S2224" i="2"/>
  <c r="S2225" i="2"/>
  <c r="S2226" i="2"/>
  <c r="S2227" i="2"/>
  <c r="S2228" i="2"/>
  <c r="S2229" i="2"/>
  <c r="S2230" i="2"/>
  <c r="S2231" i="2"/>
  <c r="S2232" i="2"/>
  <c r="S2233" i="2"/>
  <c r="S2234" i="2"/>
  <c r="S2235" i="2"/>
  <c r="S2236" i="2"/>
  <c r="S2237" i="2"/>
  <c r="S2238" i="2"/>
  <c r="S2239" i="2"/>
  <c r="S2240" i="2"/>
  <c r="S2241" i="2"/>
  <c r="S2242" i="2"/>
  <c r="S2243" i="2"/>
  <c r="S2244" i="2"/>
  <c r="S2245" i="2"/>
  <c r="S2246" i="2"/>
  <c r="S2247" i="2"/>
  <c r="S2248" i="2"/>
  <c r="S2249" i="2"/>
  <c r="S2250" i="2"/>
  <c r="S2251" i="2"/>
  <c r="S2252" i="2"/>
  <c r="S2253" i="2"/>
  <c r="S2254" i="2"/>
  <c r="S2255" i="2"/>
  <c r="S2256" i="2"/>
  <c r="S2257" i="2"/>
  <c r="S2258" i="2"/>
  <c r="S2259" i="2"/>
  <c r="S2260" i="2"/>
  <c r="S2261" i="2"/>
  <c r="S2262" i="2"/>
  <c r="S2263" i="2"/>
  <c r="S2264" i="2"/>
  <c r="S2265" i="2"/>
  <c r="S2266" i="2"/>
  <c r="S2267" i="2"/>
  <c r="S2268" i="2"/>
  <c r="S2269" i="2"/>
  <c r="S2270" i="2"/>
  <c r="S2271" i="2"/>
  <c r="S2272" i="2"/>
  <c r="S2273" i="2"/>
  <c r="S2274" i="2"/>
  <c r="S2275" i="2"/>
  <c r="S2276" i="2"/>
  <c r="S2277" i="2"/>
  <c r="S2278" i="2"/>
  <c r="S2279" i="2"/>
  <c r="S2280" i="2"/>
  <c r="S2281" i="2"/>
  <c r="S2282" i="2"/>
  <c r="S2283" i="2"/>
  <c r="S2284" i="2"/>
  <c r="S2285" i="2"/>
  <c r="S2286" i="2"/>
  <c r="S2287" i="2"/>
  <c r="S2288" i="2"/>
  <c r="S2289" i="2"/>
  <c r="S2290" i="2"/>
  <c r="S2291" i="2"/>
  <c r="S2292" i="2"/>
  <c r="S2293" i="2"/>
  <c r="S2294" i="2"/>
  <c r="S2295" i="2"/>
  <c r="S2296" i="2"/>
  <c r="S2297" i="2"/>
  <c r="S2298" i="2"/>
  <c r="S2299" i="2"/>
  <c r="S2300" i="2"/>
  <c r="S2301" i="2"/>
  <c r="S2302" i="2"/>
  <c r="S2303" i="2"/>
  <c r="S2304" i="2"/>
  <c r="S2305" i="2"/>
  <c r="S2306" i="2"/>
  <c r="S2307" i="2"/>
  <c r="S2308" i="2"/>
  <c r="S2309" i="2"/>
  <c r="S2310" i="2"/>
  <c r="S2311" i="2"/>
  <c r="S2312" i="2"/>
  <c r="S2313" i="2"/>
  <c r="S2314" i="2"/>
  <c r="S2315" i="2"/>
  <c r="S2316" i="2"/>
  <c r="S2317" i="2"/>
  <c r="S2318" i="2"/>
  <c r="S2319" i="2"/>
  <c r="S2320" i="2"/>
  <c r="S2321" i="2"/>
  <c r="S2322" i="2"/>
  <c r="S2323" i="2"/>
  <c r="S2324" i="2"/>
  <c r="S2325" i="2"/>
  <c r="S2326" i="2"/>
  <c r="S2327" i="2"/>
  <c r="S2328" i="2"/>
  <c r="S2329" i="2"/>
  <c r="S2330" i="2"/>
  <c r="S2331" i="2"/>
  <c r="S2332" i="2"/>
  <c r="S2333" i="2"/>
  <c r="S2334" i="2"/>
  <c r="S2335" i="2"/>
  <c r="S2336" i="2"/>
  <c r="S2337" i="2"/>
  <c r="S2338" i="2"/>
  <c r="S2339" i="2"/>
  <c r="S2340" i="2"/>
  <c r="S2341" i="2"/>
  <c r="S2342" i="2"/>
  <c r="S2343" i="2"/>
  <c r="S2344" i="2"/>
  <c r="S2345" i="2"/>
  <c r="S2346" i="2"/>
  <c r="S2347" i="2"/>
  <c r="S2348" i="2"/>
  <c r="S2349" i="2"/>
  <c r="S2350" i="2"/>
  <c r="S2351" i="2"/>
  <c r="S2352" i="2"/>
  <c r="S2353" i="2"/>
  <c r="S2354" i="2"/>
  <c r="S2355" i="2"/>
  <c r="S2356" i="2"/>
  <c r="S2357" i="2"/>
  <c r="S2358" i="2"/>
  <c r="S2359" i="2"/>
  <c r="S2360" i="2"/>
  <c r="S2361" i="2"/>
  <c r="S2362" i="2"/>
  <c r="S2363" i="2"/>
  <c r="S2364" i="2"/>
  <c r="S2365" i="2"/>
  <c r="S2366" i="2"/>
  <c r="S2367" i="2"/>
  <c r="S2368" i="2"/>
  <c r="S2369" i="2"/>
  <c r="S2370" i="2"/>
  <c r="S2371" i="2"/>
  <c r="S2372" i="2"/>
  <c r="S2373" i="2"/>
  <c r="S2374" i="2"/>
  <c r="S2375" i="2"/>
  <c r="S2376" i="2"/>
  <c r="S2377" i="2"/>
  <c r="S2378" i="2"/>
  <c r="S2379" i="2"/>
  <c r="S2380" i="2"/>
  <c r="S2381" i="2"/>
  <c r="S2382" i="2"/>
  <c r="S2383" i="2"/>
  <c r="S2384" i="2"/>
  <c r="S2385" i="2"/>
  <c r="S2386" i="2"/>
  <c r="S2387" i="2"/>
  <c r="S2388" i="2"/>
  <c r="S2389" i="2"/>
  <c r="S2390" i="2"/>
  <c r="S2391" i="2"/>
  <c r="S2392" i="2"/>
  <c r="S2393" i="2"/>
  <c r="S2394" i="2"/>
  <c r="S2395" i="2"/>
  <c r="S2396" i="2"/>
  <c r="S2397" i="2"/>
  <c r="S2398" i="2"/>
  <c r="S2399" i="2"/>
  <c r="S2400" i="2"/>
  <c r="S2401" i="2"/>
  <c r="S2402" i="2"/>
  <c r="S2403" i="2"/>
  <c r="S2404" i="2"/>
  <c r="S2405" i="2"/>
  <c r="S2406" i="2"/>
  <c r="S2407" i="2"/>
  <c r="S2408" i="2"/>
  <c r="S2409" i="2"/>
  <c r="S2410" i="2"/>
  <c r="S2411" i="2"/>
  <c r="S2412" i="2"/>
  <c r="S2413" i="2"/>
  <c r="S2414" i="2"/>
  <c r="S2415" i="2"/>
  <c r="S2416" i="2"/>
  <c r="S2417" i="2"/>
  <c r="S2418" i="2"/>
  <c r="S2419" i="2"/>
  <c r="S2420" i="2"/>
  <c r="S2421" i="2"/>
  <c r="S2422" i="2"/>
  <c r="S2423" i="2"/>
  <c r="S2424" i="2"/>
  <c r="S2425" i="2"/>
  <c r="S2426" i="2"/>
  <c r="S2427" i="2"/>
  <c r="S2428" i="2"/>
  <c r="S2429" i="2"/>
  <c r="S2430" i="2"/>
  <c r="S2431" i="2"/>
  <c r="S2432" i="2"/>
  <c r="S2433" i="2"/>
  <c r="S2434" i="2"/>
  <c r="S2435" i="2"/>
  <c r="S2436" i="2"/>
  <c r="S2437" i="2"/>
  <c r="S2438" i="2"/>
  <c r="S2439" i="2"/>
  <c r="S2440" i="2"/>
  <c r="S2441" i="2"/>
  <c r="S2442" i="2"/>
  <c r="S2443" i="2"/>
  <c r="S2444" i="2"/>
  <c r="S2445" i="2"/>
  <c r="S2446" i="2"/>
  <c r="S2447" i="2"/>
  <c r="S2448" i="2"/>
  <c r="S2449" i="2"/>
  <c r="S2450" i="2"/>
  <c r="S2451" i="2"/>
  <c r="S2452" i="2"/>
  <c r="S2453" i="2"/>
  <c r="S2454" i="2"/>
  <c r="S2455" i="2"/>
  <c r="S2456" i="2"/>
  <c r="S2457" i="2"/>
  <c r="S2458" i="2"/>
  <c r="S2459" i="2"/>
  <c r="S2462" i="2"/>
  <c r="S2463" i="2"/>
  <c r="S2464" i="2"/>
  <c r="S2465" i="2"/>
  <c r="S2466" i="2"/>
  <c r="S2467" i="2"/>
  <c r="S2468" i="2"/>
  <c r="S2469" i="2"/>
  <c r="S2470" i="2"/>
  <c r="S2471" i="2"/>
  <c r="S2472" i="2"/>
  <c r="S2473" i="2"/>
  <c r="S2474" i="2"/>
  <c r="S2475" i="2"/>
  <c r="S2476" i="2"/>
  <c r="S2477" i="2"/>
  <c r="S2478" i="2"/>
  <c r="S2479" i="2"/>
  <c r="S2480" i="2"/>
  <c r="S2481" i="2"/>
  <c r="S2482" i="2"/>
  <c r="S2483" i="2"/>
  <c r="S2484" i="2"/>
  <c r="S2485" i="2"/>
  <c r="S2486" i="2"/>
  <c r="S2487" i="2"/>
  <c r="S2488" i="2"/>
  <c r="S2489" i="2"/>
  <c r="S2490" i="2"/>
  <c r="S2491" i="2"/>
  <c r="S2492" i="2"/>
  <c r="S2493" i="2"/>
  <c r="S2494" i="2"/>
  <c r="S2495" i="2"/>
  <c r="S2496" i="2"/>
  <c r="S2497" i="2"/>
  <c r="S2498" i="2"/>
  <c r="S2499" i="2"/>
  <c r="S2500" i="2"/>
  <c r="S2501" i="2"/>
  <c r="S2502" i="2"/>
  <c r="S2503" i="2"/>
  <c r="S2504" i="2"/>
  <c r="S2505" i="2"/>
  <c r="S2506" i="2"/>
  <c r="S2507" i="2"/>
  <c r="S2508" i="2"/>
  <c r="S2509" i="2"/>
  <c r="S2510" i="2"/>
  <c r="S2511" i="2"/>
  <c r="S2512" i="2"/>
  <c r="S2513" i="2"/>
  <c r="S2514" i="2"/>
  <c r="S2515" i="2"/>
  <c r="S2516" i="2"/>
  <c r="S2517" i="2"/>
  <c r="S2518" i="2"/>
  <c r="S2519" i="2"/>
  <c r="S2520" i="2"/>
  <c r="S2521" i="2"/>
  <c r="S2522" i="2"/>
  <c r="S2523" i="2"/>
  <c r="S2524" i="2"/>
  <c r="S2525" i="2"/>
  <c r="S2526" i="2"/>
  <c r="S2527" i="2"/>
  <c r="S2528" i="2"/>
  <c r="S2529" i="2"/>
  <c r="S2530" i="2"/>
  <c r="S2531" i="2"/>
  <c r="S2532" i="2"/>
  <c r="S2533" i="2"/>
  <c r="S2534" i="2"/>
  <c r="S2535" i="2"/>
  <c r="S2536" i="2"/>
  <c r="S2537" i="2"/>
  <c r="S2538" i="2"/>
  <c r="S2539" i="2"/>
  <c r="S2540" i="2"/>
  <c r="S2541" i="2"/>
  <c r="S2542" i="2"/>
  <c r="S2543" i="2"/>
  <c r="S2544" i="2"/>
  <c r="S2545" i="2"/>
  <c r="S2546" i="2"/>
  <c r="S2547" i="2"/>
  <c r="S2548" i="2"/>
  <c r="S2549" i="2"/>
  <c r="S2550" i="2"/>
  <c r="S2551" i="2"/>
  <c r="S2552" i="2"/>
  <c r="S2553" i="2"/>
  <c r="S2554" i="2"/>
  <c r="S2555" i="2"/>
  <c r="S2556" i="2"/>
  <c r="S2557" i="2"/>
  <c r="S2558" i="2"/>
  <c r="S2559" i="2"/>
  <c r="S2560" i="2"/>
  <c r="S2561" i="2"/>
  <c r="S2562" i="2"/>
  <c r="S2563" i="2"/>
  <c r="S2564" i="2"/>
  <c r="S2565" i="2"/>
  <c r="S2566" i="2"/>
  <c r="S2567" i="2"/>
  <c r="S2568" i="2"/>
  <c r="S2569" i="2"/>
  <c r="S2570" i="2"/>
  <c r="S2571" i="2"/>
  <c r="S2572" i="2"/>
  <c r="S2573" i="2"/>
  <c r="S2574" i="2"/>
  <c r="S2575" i="2"/>
  <c r="S2576" i="2"/>
  <c r="S2577" i="2"/>
  <c r="S2578" i="2"/>
  <c r="S2579" i="2"/>
  <c r="S2580" i="2"/>
  <c r="S2581" i="2"/>
  <c r="S2582" i="2"/>
  <c r="S2583" i="2"/>
  <c r="S2584" i="2"/>
  <c r="S2585" i="2"/>
  <c r="S2586" i="2"/>
  <c r="S2587" i="2"/>
  <c r="S2588" i="2"/>
  <c r="S2589" i="2"/>
  <c r="S2590" i="2"/>
  <c r="S2591" i="2"/>
  <c r="S2592" i="2"/>
  <c r="S2593" i="2"/>
  <c r="S2594" i="2"/>
  <c r="S2595" i="2"/>
  <c r="S2596" i="2"/>
  <c r="S2597" i="2"/>
  <c r="S2598" i="2"/>
  <c r="S2599" i="2"/>
  <c r="S2600" i="2"/>
  <c r="S2601" i="2"/>
  <c r="S2602" i="2"/>
  <c r="S2603" i="2"/>
  <c r="S2604" i="2"/>
  <c r="S2605" i="2"/>
  <c r="S2606" i="2"/>
  <c r="S2607" i="2"/>
  <c r="S2608" i="2"/>
  <c r="S2609" i="2"/>
  <c r="S2610" i="2"/>
  <c r="S2611" i="2"/>
  <c r="S2612" i="2"/>
  <c r="S2613" i="2"/>
  <c r="S2614" i="2"/>
  <c r="S2615" i="2"/>
  <c r="S2616" i="2"/>
  <c r="S2617" i="2"/>
  <c r="S2618" i="2"/>
  <c r="S2619" i="2"/>
  <c r="S2620" i="2"/>
  <c r="S2621" i="2"/>
  <c r="S2622" i="2"/>
  <c r="S2623" i="2"/>
  <c r="S2624" i="2"/>
  <c r="S2625" i="2"/>
  <c r="S2626" i="2"/>
  <c r="S2627" i="2"/>
  <c r="S2628" i="2"/>
  <c r="S2629" i="2"/>
  <c r="S2630" i="2"/>
  <c r="S2631" i="2"/>
  <c r="S2632" i="2"/>
  <c r="S2633" i="2"/>
  <c r="S2634" i="2"/>
  <c r="S2635" i="2"/>
  <c r="S2636" i="2"/>
  <c r="S2637" i="2"/>
  <c r="S2638" i="2"/>
  <c r="S2639" i="2"/>
  <c r="S2640" i="2"/>
  <c r="S2641" i="2"/>
  <c r="S2642" i="2"/>
  <c r="S2643" i="2"/>
  <c r="S2644" i="2"/>
  <c r="S2645" i="2"/>
  <c r="S2646" i="2"/>
  <c r="S2647" i="2"/>
  <c r="S2648" i="2"/>
  <c r="S2649" i="2"/>
  <c r="S2650" i="2"/>
  <c r="S2651" i="2"/>
  <c r="S2652" i="2"/>
  <c r="S2653" i="2"/>
  <c r="S2654" i="2"/>
  <c r="S2655" i="2"/>
  <c r="S2656" i="2"/>
  <c r="S2657" i="2"/>
  <c r="S2658" i="2"/>
  <c r="S2659" i="2"/>
  <c r="S2660" i="2"/>
  <c r="S2661" i="2"/>
  <c r="S2662" i="2"/>
  <c r="S2663" i="2"/>
  <c r="S2664" i="2"/>
  <c r="S2665" i="2"/>
  <c r="S2666" i="2"/>
  <c r="S2667" i="2"/>
  <c r="S2668" i="2"/>
  <c r="S2669" i="2"/>
  <c r="S2670" i="2"/>
  <c r="S2671" i="2"/>
  <c r="S2672" i="2"/>
  <c r="S2673" i="2"/>
  <c r="S2674" i="2"/>
  <c r="S2675" i="2"/>
  <c r="S2676" i="2"/>
  <c r="S2677" i="2"/>
  <c r="S2678" i="2"/>
  <c r="S2679" i="2"/>
  <c r="S2680" i="2"/>
  <c r="S2681" i="2"/>
  <c r="S2682" i="2"/>
  <c r="S2683" i="2"/>
  <c r="S2684" i="2"/>
  <c r="S2685" i="2"/>
  <c r="S2686" i="2"/>
  <c r="S2687" i="2"/>
  <c r="S2688" i="2"/>
  <c r="S2689" i="2"/>
  <c r="S2690" i="2"/>
  <c r="S2691" i="2"/>
  <c r="S2692" i="2"/>
  <c r="S2693" i="2"/>
  <c r="S2694" i="2"/>
  <c r="S2695" i="2"/>
  <c r="S2696" i="2"/>
  <c r="S2697" i="2"/>
  <c r="S2698" i="2"/>
  <c r="S2699" i="2"/>
  <c r="S2700" i="2"/>
  <c r="S2701" i="2"/>
  <c r="S2702" i="2"/>
  <c r="S2703" i="2"/>
  <c r="S2704" i="2"/>
  <c r="S2705" i="2"/>
  <c r="S2706" i="2"/>
  <c r="S2707" i="2"/>
  <c r="S2708" i="2"/>
  <c r="S2709" i="2"/>
  <c r="S2710" i="2"/>
  <c r="S2711" i="2"/>
  <c r="S2712" i="2"/>
  <c r="S2713" i="2"/>
  <c r="S2714" i="2"/>
  <c r="S2715" i="2"/>
  <c r="S2716" i="2"/>
  <c r="S2717" i="2"/>
  <c r="S2718" i="2"/>
  <c r="S2719" i="2"/>
  <c r="S2720" i="2"/>
  <c r="S2721" i="2"/>
  <c r="S2722" i="2"/>
  <c r="S2723" i="2"/>
  <c r="S2724" i="2"/>
  <c r="S2725" i="2"/>
  <c r="S2726" i="2"/>
  <c r="S2727" i="2"/>
  <c r="S2728" i="2"/>
  <c r="S2729" i="2"/>
  <c r="S2730" i="2"/>
  <c r="S2731" i="2"/>
  <c r="S2732" i="2"/>
  <c r="S2733" i="2"/>
  <c r="S2734" i="2"/>
  <c r="S2735" i="2"/>
  <c r="S2736" i="2"/>
  <c r="S2737" i="2"/>
  <c r="S2738" i="2"/>
  <c r="S2739" i="2"/>
  <c r="S2740" i="2"/>
  <c r="S2741" i="2"/>
  <c r="S2742" i="2"/>
  <c r="S2743" i="2"/>
  <c r="S2744" i="2"/>
  <c r="S2745" i="2"/>
  <c r="S2746" i="2"/>
  <c r="S2747" i="2"/>
  <c r="S2748" i="2"/>
  <c r="S2749" i="2"/>
  <c r="S2750" i="2"/>
  <c r="S2751" i="2"/>
  <c r="S2752" i="2"/>
  <c r="S2753" i="2"/>
  <c r="S2754" i="2"/>
  <c r="S2755" i="2"/>
  <c r="S2756" i="2"/>
  <c r="S2757" i="2"/>
  <c r="S2758" i="2"/>
  <c r="S2759" i="2"/>
  <c r="S2760" i="2"/>
  <c r="S2761" i="2"/>
  <c r="S2762" i="2"/>
  <c r="S2763" i="2"/>
  <c r="S2764" i="2"/>
  <c r="S2765" i="2"/>
  <c r="S2766" i="2"/>
  <c r="S2767" i="2"/>
  <c r="S2768" i="2"/>
  <c r="S2769" i="2"/>
  <c r="S2770" i="2"/>
  <c r="S2771" i="2"/>
  <c r="S2772" i="2"/>
  <c r="S2773" i="2"/>
  <c r="S2774" i="2"/>
  <c r="S2775" i="2"/>
  <c r="S2776" i="2"/>
  <c r="S2777" i="2"/>
  <c r="S2778" i="2"/>
  <c r="S2779" i="2"/>
  <c r="S2780" i="2"/>
  <c r="S2781" i="2"/>
  <c r="S2782" i="2"/>
  <c r="S2783" i="2"/>
  <c r="S2784" i="2"/>
  <c r="S2785" i="2"/>
  <c r="S2786" i="2"/>
  <c r="S2787" i="2"/>
  <c r="S2788" i="2"/>
  <c r="S2789" i="2"/>
  <c r="S2790" i="2"/>
  <c r="S2791" i="2"/>
  <c r="S2792" i="2"/>
  <c r="S2793" i="2"/>
  <c r="S2794" i="2"/>
  <c r="S2795" i="2"/>
  <c r="S2796" i="2"/>
  <c r="S2797" i="2"/>
  <c r="S2798" i="2"/>
  <c r="S2799" i="2"/>
  <c r="S2800" i="2"/>
  <c r="S2801" i="2"/>
  <c r="S2802" i="2"/>
  <c r="S2803" i="2"/>
  <c r="S2804" i="2"/>
  <c r="S2805" i="2"/>
  <c r="S2806" i="2"/>
  <c r="S2807" i="2"/>
  <c r="S2808" i="2"/>
  <c r="S2809" i="2"/>
  <c r="S2810" i="2"/>
  <c r="S2811" i="2"/>
  <c r="S2812" i="2"/>
  <c r="S2813" i="2"/>
  <c r="S2814" i="2"/>
  <c r="S2815" i="2"/>
  <c r="S2816" i="2"/>
  <c r="S2817" i="2"/>
  <c r="S2818" i="2"/>
  <c r="S2819" i="2"/>
  <c r="S2820" i="2"/>
  <c r="S2821" i="2"/>
  <c r="S2822" i="2"/>
  <c r="S2823" i="2"/>
  <c r="S2824" i="2"/>
  <c r="S2825" i="2"/>
  <c r="S2826" i="2"/>
  <c r="S2827" i="2"/>
  <c r="S2828" i="2"/>
  <c r="S2829" i="2"/>
  <c r="S2830" i="2"/>
  <c r="S2831" i="2"/>
  <c r="S2832" i="2"/>
  <c r="S2833" i="2"/>
  <c r="S2834" i="2"/>
  <c r="S2835" i="2"/>
  <c r="S2836" i="2"/>
  <c r="S2837" i="2"/>
  <c r="S2838" i="2"/>
  <c r="S2839" i="2"/>
  <c r="S2840" i="2"/>
  <c r="S2841" i="2"/>
  <c r="S2842" i="2"/>
  <c r="S2843" i="2"/>
  <c r="S2844" i="2"/>
  <c r="S2845" i="2"/>
  <c r="S2846" i="2"/>
  <c r="S2847" i="2"/>
  <c r="S2848" i="2"/>
  <c r="S2849" i="2"/>
  <c r="S2850" i="2"/>
  <c r="S2851" i="2"/>
  <c r="S2852" i="2"/>
  <c r="S2853" i="2"/>
  <c r="S2854" i="2"/>
  <c r="S2855" i="2"/>
  <c r="S2856" i="2"/>
  <c r="S2857" i="2"/>
  <c r="S2858" i="2"/>
  <c r="S2859" i="2"/>
  <c r="S2860" i="2"/>
  <c r="S2861" i="2"/>
  <c r="S2862" i="2"/>
  <c r="S2863" i="2"/>
  <c r="S2864" i="2"/>
  <c r="S2865" i="2"/>
  <c r="S2866" i="2"/>
  <c r="S2867" i="2"/>
  <c r="S2868" i="2"/>
  <c r="S2869" i="2"/>
  <c r="S2870" i="2"/>
  <c r="S2871" i="2"/>
  <c r="S2872" i="2"/>
  <c r="S2873" i="2"/>
  <c r="S2874" i="2"/>
  <c r="S2875" i="2"/>
  <c r="S2876" i="2"/>
  <c r="S2877" i="2"/>
  <c r="S2878" i="2"/>
  <c r="S2879" i="2"/>
  <c r="S2880" i="2"/>
  <c r="S2881" i="2"/>
  <c r="S2882" i="2"/>
  <c r="S2883" i="2"/>
  <c r="S2884" i="2"/>
  <c r="S2885" i="2"/>
  <c r="S2886" i="2"/>
  <c r="S2887" i="2"/>
  <c r="S2888" i="2"/>
  <c r="S2889" i="2"/>
  <c r="S2890" i="2"/>
  <c r="S2891" i="2"/>
  <c r="S2892" i="2"/>
  <c r="S2893" i="2"/>
  <c r="S2894" i="2"/>
  <c r="S2895" i="2"/>
  <c r="S2896" i="2"/>
  <c r="S2897" i="2"/>
  <c r="S2898" i="2"/>
  <c r="S2899" i="2"/>
  <c r="S2900" i="2"/>
  <c r="S2901" i="2"/>
  <c r="S2902" i="2"/>
  <c r="S2903" i="2"/>
  <c r="S2904" i="2"/>
  <c r="S2905" i="2"/>
  <c r="S2906" i="2"/>
  <c r="S2907" i="2"/>
  <c r="S2908" i="2"/>
  <c r="S2909" i="2"/>
  <c r="S2910" i="2"/>
  <c r="S2911" i="2"/>
  <c r="S2912" i="2"/>
  <c r="S2913" i="2"/>
  <c r="S2914" i="2"/>
  <c r="S2915" i="2"/>
  <c r="S2916" i="2"/>
  <c r="S2917" i="2"/>
  <c r="S2918" i="2"/>
  <c r="S2919" i="2"/>
  <c r="S2920" i="2"/>
  <c r="S2921" i="2"/>
  <c r="S2922" i="2"/>
  <c r="S2923" i="2"/>
  <c r="S2924" i="2"/>
  <c r="S2925" i="2"/>
  <c r="S2926" i="2"/>
  <c r="S2927" i="2"/>
  <c r="S2928" i="2"/>
  <c r="S2929" i="2"/>
  <c r="S2930" i="2"/>
  <c r="S2931" i="2"/>
  <c r="S2932" i="2"/>
  <c r="S2933" i="2"/>
  <c r="S2934" i="2"/>
  <c r="S2935" i="2"/>
  <c r="S2936" i="2"/>
  <c r="S2937" i="2"/>
  <c r="S2938" i="2"/>
  <c r="S2939" i="2"/>
  <c r="S2940" i="2"/>
  <c r="S2941" i="2"/>
  <c r="S2942" i="2"/>
  <c r="S2943" i="2"/>
  <c r="S2944" i="2"/>
  <c r="S2945" i="2"/>
  <c r="S2946" i="2"/>
  <c r="S2947" i="2"/>
  <c r="S2948" i="2"/>
  <c r="S2949" i="2"/>
  <c r="S2950" i="2"/>
  <c r="S2951" i="2"/>
  <c r="S2952" i="2"/>
  <c r="S2953" i="2"/>
  <c r="S2954" i="2"/>
  <c r="S2955" i="2"/>
  <c r="S2956" i="2"/>
  <c r="S2957" i="2"/>
  <c r="S2958" i="2"/>
  <c r="S2959" i="2"/>
  <c r="S2960" i="2"/>
  <c r="S2961" i="2"/>
  <c r="S2962" i="2"/>
  <c r="S2963" i="2"/>
  <c r="S2964" i="2"/>
  <c r="S2965" i="2"/>
  <c r="S2966" i="2"/>
  <c r="S2967" i="2"/>
  <c r="S2968" i="2"/>
  <c r="S2969" i="2"/>
  <c r="S2970" i="2"/>
  <c r="S2971" i="2"/>
  <c r="S2972" i="2"/>
  <c r="S2973" i="2"/>
  <c r="S2974" i="2"/>
  <c r="S2975" i="2"/>
  <c r="S2976" i="2"/>
  <c r="S2977" i="2"/>
  <c r="S2978" i="2"/>
  <c r="S2979" i="2"/>
  <c r="S2980" i="2"/>
  <c r="S2981" i="2"/>
  <c r="S2982" i="2"/>
  <c r="S2983" i="2"/>
  <c r="S2984" i="2"/>
  <c r="S2985" i="2"/>
  <c r="S2986" i="2"/>
  <c r="S2987" i="2"/>
  <c r="S2988" i="2"/>
  <c r="S2989" i="2"/>
  <c r="S2990" i="2"/>
  <c r="S2991" i="2"/>
  <c r="S2992" i="2"/>
  <c r="S2993" i="2"/>
  <c r="S2994" i="2"/>
  <c r="S2995" i="2"/>
  <c r="S2996" i="2"/>
  <c r="S2997" i="2"/>
  <c r="S2998" i="2"/>
  <c r="S2999" i="2"/>
  <c r="S3000" i="2"/>
  <c r="S3001" i="2"/>
  <c r="S3002" i="2"/>
  <c r="S3003" i="2"/>
  <c r="S3004" i="2"/>
  <c r="S3005" i="2"/>
  <c r="S3006" i="2"/>
  <c r="S3007" i="2"/>
  <c r="S3008" i="2"/>
  <c r="S3009" i="2"/>
  <c r="S3010" i="2"/>
  <c r="S3011" i="2"/>
  <c r="S3012" i="2"/>
  <c r="S3013" i="2"/>
  <c r="S3014" i="2"/>
  <c r="S3015" i="2"/>
  <c r="S3016" i="2"/>
  <c r="S3017" i="2"/>
  <c r="S3018" i="2"/>
  <c r="S3019" i="2"/>
  <c r="S3020" i="2"/>
  <c r="S3021" i="2"/>
  <c r="S3022" i="2"/>
  <c r="S3023" i="2"/>
  <c r="S3024" i="2"/>
  <c r="S3025" i="2"/>
  <c r="S3026" i="2"/>
  <c r="S3027" i="2"/>
  <c r="S3028" i="2"/>
  <c r="S3029" i="2"/>
  <c r="S3030" i="2"/>
  <c r="S3031" i="2"/>
  <c r="S3032" i="2"/>
  <c r="S3033" i="2"/>
  <c r="S3034" i="2"/>
  <c r="S3035" i="2"/>
  <c r="S3036" i="2"/>
  <c r="S3037" i="2"/>
  <c r="S3038" i="2"/>
  <c r="S3039" i="2"/>
  <c r="S3040" i="2"/>
  <c r="S3041" i="2"/>
  <c r="S3042" i="2"/>
  <c r="S3043" i="2"/>
  <c r="S3044" i="2"/>
  <c r="S3045" i="2"/>
  <c r="S3046" i="2"/>
  <c r="S3047" i="2"/>
  <c r="S3048" i="2"/>
  <c r="S3049" i="2"/>
  <c r="S3050" i="2"/>
  <c r="S3051" i="2"/>
  <c r="S3052" i="2"/>
  <c r="S3053" i="2"/>
  <c r="S3054" i="2"/>
  <c r="S3055" i="2"/>
  <c r="S3056" i="2"/>
  <c r="S3057" i="2"/>
  <c r="S3058" i="2"/>
  <c r="S3059" i="2"/>
  <c r="S3060" i="2"/>
  <c r="S3061" i="2"/>
  <c r="S3062" i="2"/>
  <c r="S3063" i="2"/>
  <c r="S3064" i="2"/>
  <c r="S3065" i="2"/>
  <c r="S3066" i="2"/>
  <c r="S3067" i="2"/>
  <c r="S3068" i="2"/>
  <c r="S3069" i="2"/>
  <c r="S3070" i="2"/>
  <c r="S3071" i="2"/>
  <c r="S3072" i="2"/>
  <c r="S3073" i="2"/>
  <c r="S3074" i="2"/>
  <c r="S3075" i="2"/>
  <c r="S3076" i="2"/>
  <c r="S3077" i="2"/>
  <c r="S3078" i="2"/>
  <c r="S3079" i="2"/>
  <c r="S3080" i="2"/>
  <c r="S3081" i="2"/>
  <c r="S3082" i="2"/>
  <c r="S3083" i="2"/>
  <c r="S3084" i="2"/>
  <c r="S3085" i="2"/>
  <c r="S3086" i="2"/>
  <c r="S3087" i="2"/>
  <c r="S3088" i="2"/>
  <c r="S3089" i="2"/>
  <c r="S3090" i="2"/>
  <c r="S3091" i="2"/>
  <c r="S3092" i="2"/>
  <c r="S3093" i="2"/>
  <c r="S3094" i="2"/>
  <c r="S3095" i="2"/>
  <c r="S3096" i="2"/>
  <c r="S3097" i="2"/>
  <c r="S3098" i="2"/>
  <c r="S3099" i="2"/>
  <c r="S3100" i="2"/>
  <c r="S3101" i="2"/>
  <c r="S3102" i="2"/>
  <c r="S3103" i="2"/>
  <c r="S3104" i="2"/>
  <c r="S3105" i="2"/>
  <c r="S3106" i="2"/>
  <c r="S3107" i="2"/>
  <c r="S3108" i="2"/>
  <c r="S3109" i="2"/>
  <c r="S3110" i="2"/>
  <c r="S3111" i="2"/>
  <c r="S3112" i="2"/>
  <c r="S3113" i="2"/>
  <c r="S3114" i="2"/>
  <c r="S3115" i="2"/>
  <c r="S3116" i="2"/>
  <c r="S3117" i="2"/>
  <c r="S3118" i="2"/>
  <c r="S3119" i="2"/>
  <c r="S3120" i="2"/>
  <c r="S3121" i="2"/>
  <c r="S3122" i="2"/>
  <c r="S3123" i="2"/>
  <c r="S3124" i="2"/>
  <c r="S3125" i="2"/>
  <c r="S3126" i="2"/>
  <c r="S3127" i="2"/>
  <c r="S3128" i="2"/>
  <c r="S3129" i="2"/>
  <c r="S3130" i="2"/>
  <c r="S3131" i="2"/>
  <c r="S3132" i="2"/>
  <c r="S3133" i="2"/>
  <c r="S3134" i="2"/>
  <c r="S3135" i="2"/>
  <c r="S3136" i="2"/>
  <c r="S3137" i="2"/>
  <c r="S3138" i="2"/>
  <c r="S3139" i="2"/>
  <c r="S3140" i="2"/>
  <c r="S3141" i="2"/>
  <c r="S3142" i="2"/>
  <c r="S3143" i="2"/>
  <c r="S3144" i="2"/>
  <c r="S3145" i="2"/>
  <c r="S3146" i="2"/>
  <c r="S3147" i="2"/>
  <c r="S3148" i="2"/>
  <c r="S3149" i="2"/>
  <c r="S3150" i="2"/>
  <c r="S3151" i="2"/>
  <c r="S3152" i="2"/>
  <c r="S3153" i="2"/>
  <c r="S3154" i="2"/>
  <c r="S3155" i="2"/>
  <c r="S3156" i="2"/>
  <c r="S3157" i="2"/>
  <c r="S3158" i="2"/>
  <c r="S3159" i="2"/>
  <c r="S3160" i="2"/>
  <c r="S3161" i="2"/>
  <c r="S3162" i="2"/>
  <c r="S3163" i="2"/>
  <c r="S3164" i="2"/>
  <c r="S3165" i="2"/>
  <c r="S3166" i="2"/>
  <c r="S3167" i="2"/>
  <c r="S3168" i="2"/>
  <c r="S3169" i="2"/>
  <c r="S3170" i="2"/>
  <c r="S3171" i="2"/>
  <c r="S3172" i="2"/>
  <c r="S3173" i="2"/>
  <c r="S3174" i="2"/>
  <c r="S3175" i="2"/>
  <c r="S3176" i="2"/>
  <c r="S3177" i="2"/>
  <c r="S3178" i="2"/>
  <c r="S3179" i="2"/>
  <c r="S3180" i="2"/>
  <c r="S3181" i="2"/>
  <c r="S3182" i="2"/>
  <c r="S3183" i="2"/>
  <c r="S3184" i="2"/>
  <c r="S3185" i="2"/>
  <c r="S3186" i="2"/>
  <c r="S3187" i="2"/>
  <c r="S3188" i="2"/>
  <c r="S3189" i="2"/>
  <c r="S3190" i="2"/>
  <c r="S3191" i="2"/>
  <c r="S3192" i="2"/>
  <c r="S3193" i="2"/>
  <c r="S3194" i="2"/>
  <c r="S3195" i="2"/>
  <c r="S3196" i="2"/>
  <c r="S3197" i="2"/>
  <c r="S3198" i="2"/>
  <c r="S3199" i="2"/>
  <c r="S3200" i="2"/>
  <c r="S3201" i="2"/>
  <c r="S3202" i="2"/>
  <c r="S3203" i="2"/>
  <c r="S3204" i="2"/>
  <c r="S3205" i="2"/>
  <c r="S3206" i="2"/>
  <c r="S3207" i="2"/>
  <c r="S3208" i="2"/>
  <c r="S3209" i="2"/>
  <c r="S3210" i="2"/>
  <c r="S3211" i="2"/>
  <c r="S3212" i="2"/>
  <c r="S3213" i="2"/>
  <c r="S3214" i="2"/>
  <c r="S3215" i="2"/>
  <c r="S3216" i="2"/>
  <c r="S3217" i="2"/>
  <c r="S3218" i="2"/>
  <c r="S3219" i="2"/>
  <c r="S3220" i="2"/>
  <c r="S3221" i="2"/>
  <c r="S3222" i="2"/>
  <c r="S3223" i="2"/>
  <c r="S3224" i="2"/>
  <c r="S3225" i="2"/>
  <c r="S3226" i="2"/>
  <c r="S3227" i="2"/>
  <c r="S3228" i="2"/>
  <c r="S3229" i="2"/>
  <c r="S3230" i="2"/>
  <c r="S3231" i="2"/>
  <c r="S3232" i="2"/>
  <c r="S3233" i="2"/>
  <c r="S3234" i="2"/>
  <c r="S3235" i="2"/>
  <c r="S3236" i="2"/>
  <c r="S3237" i="2"/>
  <c r="S3238" i="2"/>
  <c r="S3239" i="2"/>
  <c r="S3240" i="2"/>
  <c r="S3241" i="2"/>
  <c r="S3242" i="2"/>
  <c r="S3243" i="2"/>
  <c r="S3244" i="2"/>
  <c r="S3245" i="2"/>
  <c r="S3246" i="2"/>
  <c r="S3247" i="2"/>
  <c r="S3248" i="2"/>
  <c r="S3249" i="2"/>
  <c r="S3250" i="2"/>
  <c r="S3251" i="2"/>
  <c r="S3252" i="2"/>
  <c r="S3253" i="2"/>
  <c r="S3254" i="2"/>
  <c r="S3255" i="2"/>
  <c r="S3256" i="2"/>
  <c r="S3257" i="2"/>
  <c r="S3258" i="2"/>
  <c r="S3259" i="2"/>
  <c r="S3260" i="2"/>
  <c r="S3261" i="2"/>
  <c r="S3262" i="2"/>
  <c r="S3263" i="2"/>
  <c r="S3264" i="2"/>
  <c r="S3265" i="2"/>
  <c r="S3266" i="2"/>
  <c r="S3267" i="2"/>
  <c r="S3268" i="2"/>
  <c r="S3269" i="2"/>
  <c r="S3270" i="2"/>
  <c r="S3271" i="2"/>
  <c r="S3272" i="2"/>
  <c r="S3273" i="2"/>
  <c r="S3274" i="2"/>
  <c r="S3275" i="2"/>
  <c r="S3276" i="2"/>
  <c r="S3277" i="2"/>
  <c r="S3278" i="2"/>
  <c r="S3279" i="2"/>
  <c r="S3280" i="2"/>
  <c r="S3281" i="2"/>
  <c r="S3282" i="2"/>
  <c r="S3283" i="2"/>
  <c r="S3284" i="2"/>
  <c r="S3285" i="2"/>
  <c r="S3286" i="2"/>
  <c r="S3287" i="2"/>
  <c r="S3288" i="2"/>
  <c r="S3289" i="2"/>
  <c r="S3290" i="2"/>
  <c r="S3291" i="2"/>
  <c r="S3292" i="2"/>
  <c r="S3293" i="2"/>
  <c r="S3294" i="2"/>
  <c r="S3295" i="2"/>
  <c r="S3296" i="2"/>
  <c r="S3297" i="2"/>
  <c r="S3298" i="2"/>
  <c r="S3299" i="2"/>
  <c r="S3300" i="2"/>
  <c r="S3301" i="2"/>
  <c r="S3302" i="2"/>
  <c r="S3303" i="2"/>
  <c r="S3304" i="2"/>
  <c r="S3305" i="2"/>
  <c r="S3306" i="2"/>
  <c r="S3307" i="2"/>
  <c r="S3308" i="2"/>
  <c r="S3309" i="2"/>
  <c r="S3310" i="2"/>
  <c r="S3311" i="2"/>
  <c r="S3312" i="2"/>
  <c r="S3313" i="2"/>
  <c r="S3314" i="2"/>
  <c r="S3315" i="2"/>
  <c r="S3316" i="2"/>
  <c r="S3317" i="2"/>
  <c r="S3318" i="2"/>
  <c r="S3319" i="2"/>
  <c r="S3320" i="2"/>
  <c r="S3321" i="2"/>
  <c r="S3322" i="2"/>
  <c r="S3323" i="2"/>
  <c r="S3324" i="2"/>
  <c r="S3325" i="2"/>
  <c r="S3326" i="2"/>
  <c r="S3327" i="2"/>
  <c r="S3328" i="2"/>
  <c r="S3329" i="2"/>
  <c r="S3330" i="2"/>
  <c r="S3331" i="2"/>
  <c r="S3332" i="2"/>
  <c r="S3333" i="2"/>
  <c r="S3334" i="2"/>
  <c r="S3335" i="2"/>
  <c r="S3336" i="2"/>
  <c r="S3337" i="2"/>
  <c r="S3338" i="2"/>
  <c r="S3339" i="2"/>
  <c r="S3340" i="2"/>
  <c r="S3341" i="2"/>
  <c r="S3342" i="2"/>
  <c r="S3343" i="2"/>
  <c r="S3344" i="2"/>
  <c r="S3345" i="2"/>
  <c r="S3346" i="2"/>
  <c r="S3347" i="2"/>
  <c r="S3348" i="2"/>
  <c r="S3349" i="2"/>
  <c r="S3350" i="2"/>
  <c r="S3351" i="2"/>
  <c r="S3352" i="2"/>
  <c r="S3353" i="2"/>
  <c r="S3354" i="2"/>
  <c r="S3355" i="2"/>
  <c r="S3356" i="2"/>
  <c r="S3357" i="2"/>
  <c r="S3358" i="2"/>
  <c r="S3359" i="2"/>
  <c r="S3360" i="2"/>
  <c r="S3361" i="2"/>
  <c r="S3362" i="2"/>
  <c r="S3363" i="2"/>
  <c r="S3364" i="2"/>
  <c r="S3365" i="2"/>
  <c r="S3366" i="2"/>
  <c r="S3367" i="2"/>
  <c r="S3368" i="2"/>
  <c r="S3369" i="2"/>
  <c r="S3370" i="2"/>
  <c r="S3371" i="2"/>
  <c r="S3372" i="2"/>
  <c r="S3373" i="2"/>
  <c r="S3374" i="2"/>
  <c r="S3375" i="2"/>
  <c r="S3376" i="2"/>
  <c r="S3377" i="2"/>
  <c r="S3378" i="2"/>
  <c r="S3379" i="2"/>
  <c r="S3380" i="2"/>
  <c r="S3381" i="2"/>
  <c r="S3382" i="2"/>
  <c r="S3383" i="2"/>
  <c r="S3384" i="2"/>
  <c r="S3385" i="2"/>
  <c r="S3386" i="2"/>
  <c r="S3387" i="2"/>
  <c r="S3388" i="2"/>
  <c r="S3389" i="2"/>
  <c r="S3390" i="2"/>
  <c r="S3391" i="2"/>
  <c r="S3392" i="2"/>
  <c r="S3393" i="2"/>
  <c r="S3394" i="2"/>
  <c r="S3395" i="2"/>
  <c r="S3396" i="2"/>
  <c r="S3397" i="2"/>
  <c r="S3398" i="2"/>
  <c r="S3399" i="2"/>
  <c r="S3400" i="2"/>
  <c r="S3401" i="2"/>
  <c r="S3402" i="2"/>
  <c r="S3403" i="2"/>
  <c r="S3404" i="2"/>
  <c r="S3405" i="2"/>
  <c r="S3406" i="2"/>
  <c r="S3407" i="2"/>
  <c r="S3408" i="2"/>
  <c r="S3409" i="2"/>
  <c r="S3410" i="2"/>
  <c r="S3411" i="2"/>
  <c r="S3412" i="2"/>
  <c r="S3413" i="2"/>
  <c r="S3414" i="2"/>
  <c r="S3415" i="2"/>
  <c r="S3416" i="2"/>
  <c r="S3417" i="2"/>
  <c r="S3418" i="2"/>
  <c r="S3419" i="2"/>
  <c r="S3420" i="2"/>
  <c r="S3421" i="2"/>
  <c r="S3422" i="2"/>
  <c r="S3423" i="2"/>
  <c r="S3424" i="2"/>
  <c r="S3425" i="2"/>
  <c r="S3426" i="2"/>
  <c r="S3427" i="2"/>
  <c r="S3428" i="2"/>
  <c r="S3429" i="2"/>
  <c r="S3430" i="2"/>
  <c r="S3431" i="2"/>
  <c r="S3432" i="2"/>
  <c r="S3433" i="2"/>
  <c r="S3434" i="2"/>
  <c r="S3435" i="2"/>
  <c r="S3436" i="2"/>
  <c r="S3437" i="2"/>
  <c r="S3438" i="2"/>
  <c r="S3439" i="2"/>
  <c r="S3440" i="2"/>
  <c r="S3441" i="2"/>
  <c r="S3442" i="2"/>
  <c r="S3443" i="2"/>
  <c r="S3444" i="2"/>
  <c r="S3445" i="2"/>
  <c r="S3446" i="2"/>
  <c r="S3447" i="2"/>
  <c r="S3448" i="2"/>
  <c r="S3449" i="2"/>
  <c r="S3450" i="2"/>
  <c r="S3451" i="2"/>
  <c r="S3452" i="2"/>
  <c r="S3453" i="2"/>
  <c r="S3454" i="2"/>
  <c r="S3455" i="2"/>
  <c r="S3456" i="2"/>
  <c r="S3457" i="2"/>
  <c r="S3458" i="2"/>
  <c r="S3459" i="2"/>
  <c r="S3460" i="2"/>
  <c r="S3461" i="2"/>
  <c r="S3462" i="2"/>
  <c r="S3463" i="2"/>
  <c r="S3464" i="2"/>
  <c r="S3465" i="2"/>
  <c r="S3466" i="2"/>
  <c r="S3467" i="2"/>
  <c r="S3468" i="2"/>
  <c r="S3469" i="2"/>
  <c r="S3470" i="2"/>
  <c r="S3471" i="2"/>
  <c r="S3472" i="2"/>
  <c r="S3473" i="2"/>
  <c r="S3474" i="2"/>
  <c r="S3475" i="2"/>
  <c r="S3476" i="2"/>
  <c r="S3477" i="2"/>
  <c r="S3478" i="2"/>
  <c r="S3479" i="2"/>
  <c r="S3480" i="2"/>
  <c r="S3481" i="2"/>
  <c r="S3482" i="2"/>
  <c r="S3483" i="2"/>
  <c r="S3484" i="2"/>
  <c r="S3485" i="2"/>
  <c r="S3486" i="2"/>
  <c r="S3487" i="2"/>
  <c r="S3488" i="2"/>
  <c r="S3489" i="2"/>
  <c r="S3490" i="2"/>
  <c r="S3491" i="2"/>
  <c r="S3492" i="2"/>
  <c r="S3493" i="2"/>
  <c r="S3494" i="2"/>
  <c r="S3495" i="2"/>
  <c r="S3496" i="2"/>
  <c r="S3497" i="2"/>
  <c r="S3498" i="2"/>
  <c r="S3499" i="2"/>
  <c r="S3500" i="2"/>
  <c r="S3501" i="2"/>
  <c r="S3502" i="2"/>
  <c r="S3503" i="2"/>
  <c r="S3504" i="2"/>
  <c r="S3505" i="2"/>
  <c r="S3506" i="2"/>
  <c r="S3507" i="2"/>
  <c r="S3508" i="2"/>
  <c r="S3509" i="2"/>
  <c r="S3510" i="2"/>
  <c r="S3511" i="2"/>
  <c r="S3512" i="2"/>
  <c r="S3513" i="2"/>
  <c r="S3514" i="2"/>
  <c r="S3515" i="2"/>
  <c r="S3516" i="2"/>
  <c r="S3517" i="2"/>
  <c r="S3518" i="2"/>
  <c r="S3519" i="2"/>
  <c r="S3520" i="2"/>
  <c r="S3521" i="2"/>
  <c r="S3522" i="2"/>
  <c r="S3523" i="2"/>
  <c r="S3524" i="2"/>
  <c r="S3525" i="2"/>
  <c r="S3526" i="2"/>
  <c r="S3527" i="2"/>
  <c r="S3528" i="2"/>
  <c r="S3529" i="2"/>
  <c r="S3530" i="2"/>
  <c r="S3531" i="2"/>
  <c r="S3532" i="2"/>
  <c r="S3533" i="2"/>
  <c r="S3534" i="2"/>
  <c r="S3535" i="2"/>
  <c r="S3536" i="2"/>
  <c r="S3537" i="2"/>
  <c r="S3538" i="2"/>
  <c r="S3539" i="2"/>
  <c r="S3540" i="2"/>
  <c r="S3541" i="2"/>
  <c r="S3542" i="2"/>
  <c r="S3543" i="2"/>
  <c r="S3544" i="2"/>
  <c r="S3545" i="2"/>
  <c r="S3546" i="2"/>
  <c r="S3547" i="2"/>
  <c r="S3548" i="2"/>
  <c r="S3549" i="2"/>
  <c r="S3550" i="2"/>
  <c r="S3551" i="2"/>
  <c r="S3552" i="2"/>
  <c r="S3553" i="2"/>
  <c r="S3554" i="2"/>
  <c r="S3555" i="2"/>
  <c r="S3556" i="2"/>
  <c r="S3557" i="2"/>
  <c r="S3558" i="2"/>
  <c r="S3559" i="2"/>
  <c r="S3560" i="2"/>
  <c r="S3561" i="2"/>
  <c r="S3562" i="2"/>
  <c r="S3563" i="2"/>
  <c r="S3564" i="2"/>
  <c r="S3565" i="2"/>
  <c r="S3566" i="2"/>
  <c r="S3567" i="2"/>
  <c r="S3568" i="2"/>
  <c r="S3569" i="2"/>
  <c r="S3570" i="2"/>
  <c r="S3571" i="2"/>
  <c r="S3572" i="2"/>
  <c r="S3573" i="2"/>
  <c r="S3574" i="2"/>
  <c r="S3575" i="2"/>
  <c r="S3576" i="2"/>
  <c r="S3577" i="2"/>
  <c r="S3578" i="2"/>
  <c r="S3579" i="2"/>
  <c r="S3580" i="2"/>
  <c r="S3581" i="2"/>
  <c r="S3582" i="2"/>
  <c r="S3583" i="2"/>
  <c r="S3584" i="2"/>
  <c r="S3585" i="2"/>
  <c r="S3586" i="2"/>
  <c r="S3587" i="2"/>
  <c r="S3588" i="2"/>
  <c r="S3589" i="2"/>
  <c r="S3590" i="2"/>
  <c r="S3591" i="2"/>
  <c r="S3592" i="2"/>
  <c r="S3593" i="2"/>
  <c r="S3594" i="2"/>
  <c r="S3595" i="2"/>
  <c r="S3596" i="2"/>
  <c r="S3597" i="2"/>
  <c r="S3598" i="2"/>
  <c r="S3599" i="2"/>
  <c r="S3600" i="2"/>
  <c r="S3601" i="2"/>
  <c r="S3602" i="2"/>
  <c r="S3603" i="2"/>
  <c r="S3604" i="2"/>
  <c r="S3605" i="2"/>
  <c r="S3606" i="2"/>
  <c r="S3607" i="2"/>
  <c r="S3608" i="2"/>
  <c r="S3609" i="2"/>
  <c r="S3610" i="2"/>
  <c r="S3611" i="2"/>
  <c r="S3612" i="2"/>
  <c r="S3613" i="2"/>
  <c r="S3614" i="2"/>
  <c r="S3615" i="2"/>
  <c r="S3616" i="2"/>
  <c r="S3617" i="2"/>
  <c r="S3618" i="2"/>
  <c r="S3619" i="2"/>
  <c r="S3620" i="2"/>
  <c r="S3621" i="2"/>
  <c r="S3622" i="2"/>
  <c r="S3623" i="2"/>
  <c r="S3624" i="2"/>
  <c r="S3625" i="2"/>
  <c r="S3626" i="2"/>
  <c r="S3627" i="2"/>
  <c r="S3628" i="2"/>
  <c r="S3629" i="2"/>
  <c r="S3630" i="2"/>
  <c r="S3631" i="2"/>
  <c r="S3632" i="2"/>
  <c r="S3633" i="2"/>
  <c r="S3634" i="2"/>
  <c r="S3635" i="2"/>
  <c r="S3636" i="2"/>
  <c r="S3637" i="2"/>
  <c r="S3638" i="2"/>
  <c r="S3639" i="2"/>
  <c r="S3640" i="2"/>
  <c r="S3641" i="2"/>
  <c r="S3642" i="2"/>
  <c r="S3643" i="2"/>
  <c r="S3644" i="2"/>
  <c r="S3645" i="2"/>
  <c r="S3646" i="2"/>
  <c r="S3647" i="2"/>
  <c r="S3648" i="2"/>
  <c r="S3649" i="2"/>
  <c r="S3650" i="2"/>
  <c r="S3651" i="2"/>
  <c r="S3652" i="2"/>
  <c r="S3653" i="2"/>
  <c r="S3654" i="2"/>
  <c r="S3655" i="2"/>
  <c r="S3656" i="2"/>
  <c r="S3657" i="2"/>
  <c r="S3658" i="2"/>
  <c r="S3659" i="2"/>
  <c r="S3660" i="2"/>
  <c r="S3661" i="2"/>
  <c r="S3662" i="2"/>
  <c r="S3663" i="2"/>
  <c r="S3664" i="2"/>
  <c r="S3665" i="2"/>
  <c r="S3666" i="2"/>
  <c r="S3667" i="2"/>
  <c r="S3668" i="2"/>
  <c r="S3669" i="2"/>
  <c r="S3670" i="2"/>
  <c r="S3671" i="2"/>
  <c r="S3672" i="2"/>
  <c r="S3673" i="2"/>
  <c r="S3674" i="2"/>
  <c r="S3675" i="2"/>
  <c r="S3676" i="2"/>
  <c r="S3677" i="2"/>
  <c r="S3678" i="2"/>
  <c r="S3679" i="2"/>
  <c r="S3680" i="2"/>
  <c r="S3681" i="2"/>
  <c r="S3682" i="2"/>
  <c r="S3683" i="2"/>
  <c r="S3684" i="2"/>
  <c r="S3685" i="2"/>
  <c r="S3686" i="2"/>
  <c r="S3687" i="2"/>
  <c r="S3688" i="2"/>
  <c r="S3689" i="2"/>
  <c r="S3690" i="2"/>
  <c r="S3691" i="2"/>
  <c r="S3692" i="2"/>
  <c r="S3693" i="2"/>
  <c r="S3694" i="2"/>
  <c r="S3695" i="2"/>
  <c r="S3696" i="2"/>
  <c r="S3697" i="2"/>
  <c r="S3698" i="2"/>
  <c r="S3699" i="2"/>
  <c r="S3700" i="2"/>
  <c r="S3701" i="2"/>
  <c r="S3702" i="2"/>
  <c r="S3703" i="2"/>
  <c r="S3704" i="2"/>
  <c r="S3705" i="2"/>
  <c r="S3706" i="2"/>
  <c r="S3707" i="2"/>
  <c r="S3708" i="2"/>
  <c r="S3709" i="2"/>
  <c r="S3710" i="2"/>
  <c r="S3711" i="2"/>
  <c r="S3712" i="2"/>
  <c r="S3713" i="2"/>
  <c r="S3714" i="2"/>
  <c r="S3715" i="2"/>
  <c r="S3716" i="2"/>
  <c r="S3717" i="2"/>
  <c r="S3718" i="2"/>
  <c r="S3719" i="2"/>
  <c r="S3720" i="2"/>
  <c r="S3721" i="2"/>
  <c r="S3722" i="2"/>
  <c r="S3723" i="2"/>
  <c r="S3724" i="2"/>
  <c r="S3725" i="2"/>
  <c r="S3726" i="2"/>
  <c r="S3727" i="2"/>
  <c r="S3728" i="2"/>
  <c r="S3729" i="2"/>
  <c r="S3730" i="2"/>
  <c r="S3731" i="2"/>
  <c r="S3732" i="2"/>
  <c r="S3733" i="2"/>
  <c r="S3734" i="2"/>
  <c r="S3735" i="2"/>
  <c r="S3736" i="2"/>
  <c r="S3737" i="2"/>
  <c r="S3738" i="2"/>
  <c r="S3739" i="2"/>
  <c r="S3740" i="2"/>
  <c r="S3741" i="2"/>
  <c r="S3742" i="2"/>
  <c r="S3743" i="2"/>
  <c r="S3744" i="2"/>
  <c r="S3745" i="2"/>
  <c r="S3746" i="2"/>
  <c r="S3747" i="2"/>
  <c r="S3748" i="2"/>
  <c r="S3749" i="2"/>
  <c r="S3750" i="2"/>
  <c r="S3751" i="2"/>
  <c r="S3752" i="2"/>
  <c r="S3753" i="2"/>
  <c r="S3754" i="2"/>
  <c r="S3755" i="2"/>
  <c r="S3756" i="2"/>
  <c r="S3757" i="2"/>
  <c r="S3758" i="2"/>
  <c r="S3759" i="2"/>
  <c r="S3760" i="2"/>
  <c r="S3761" i="2"/>
  <c r="S3762" i="2"/>
  <c r="S3763" i="2"/>
  <c r="S3764" i="2"/>
  <c r="S3765" i="2"/>
  <c r="S3766" i="2"/>
  <c r="S3767" i="2"/>
  <c r="S3768" i="2"/>
  <c r="S3769" i="2"/>
  <c r="S3770" i="2"/>
  <c r="S3771" i="2"/>
  <c r="S3772" i="2"/>
  <c r="S3773" i="2"/>
  <c r="S3774" i="2"/>
  <c r="S3775" i="2"/>
  <c r="S3776" i="2"/>
  <c r="S3777" i="2"/>
  <c r="S3778" i="2"/>
  <c r="S3779" i="2"/>
  <c r="S3780" i="2"/>
  <c r="S3781" i="2"/>
  <c r="S3782" i="2"/>
  <c r="S3783" i="2"/>
  <c r="S3784" i="2"/>
  <c r="S3785" i="2"/>
  <c r="S3786" i="2"/>
  <c r="S3787" i="2"/>
  <c r="S3788" i="2"/>
  <c r="S3789" i="2"/>
  <c r="S3790" i="2"/>
  <c r="S3791" i="2"/>
  <c r="S3792" i="2"/>
  <c r="S3793" i="2"/>
  <c r="S3794" i="2"/>
  <c r="S3795" i="2"/>
  <c r="S3796" i="2"/>
  <c r="S3797" i="2"/>
  <c r="S3798" i="2"/>
  <c r="S3799" i="2"/>
  <c r="S3800" i="2"/>
  <c r="S3801" i="2"/>
  <c r="S3802" i="2"/>
  <c r="S3803" i="2"/>
  <c r="S3804" i="2"/>
  <c r="S3805" i="2"/>
  <c r="S3806" i="2"/>
  <c r="S3807" i="2"/>
  <c r="S3808" i="2"/>
  <c r="S3809" i="2"/>
  <c r="S3810" i="2"/>
  <c r="S3811" i="2"/>
  <c r="S3812" i="2"/>
  <c r="S3813" i="2"/>
  <c r="S3814" i="2"/>
  <c r="S3815" i="2"/>
  <c r="S3816" i="2"/>
  <c r="S3817" i="2"/>
  <c r="S3818" i="2"/>
  <c r="S3819" i="2"/>
  <c r="S3820" i="2"/>
  <c r="S3821" i="2"/>
  <c r="S3822" i="2"/>
  <c r="S3823" i="2"/>
  <c r="S3824" i="2"/>
  <c r="S3825" i="2"/>
  <c r="S3826" i="2"/>
  <c r="S3827" i="2"/>
  <c r="S3828" i="2"/>
  <c r="S3829" i="2"/>
  <c r="S3830" i="2"/>
  <c r="S3831" i="2"/>
  <c r="S3832" i="2"/>
  <c r="S3833" i="2"/>
  <c r="S3834" i="2"/>
  <c r="S3835" i="2"/>
  <c r="S3836" i="2"/>
  <c r="S3837" i="2"/>
  <c r="S3838" i="2"/>
  <c r="S3839" i="2"/>
  <c r="S3840" i="2"/>
  <c r="S3841" i="2"/>
  <c r="S3842" i="2"/>
  <c r="S3843" i="2"/>
  <c r="S2" i="2"/>
  <c r="R3491" i="2"/>
  <c r="Q3491" i="2"/>
  <c r="P3491" i="2"/>
  <c r="R3222" i="2"/>
  <c r="Q3222" i="2"/>
  <c r="P3222" i="2"/>
  <c r="R3197" i="2"/>
  <c r="Q3197" i="2"/>
  <c r="P3197" i="2"/>
  <c r="R3196" i="2"/>
  <c r="Q3196" i="2"/>
  <c r="P3196" i="2"/>
  <c r="R3184" i="2"/>
  <c r="Q3184" i="2"/>
  <c r="P3184" i="2"/>
  <c r="R3032" i="2"/>
  <c r="Q3032" i="2"/>
  <c r="P3032" i="2"/>
  <c r="R2934" i="2"/>
  <c r="Q2934" i="2"/>
  <c r="P2934" i="2"/>
  <c r="G3" i="19"/>
  <c r="G25" i="19" s="1"/>
  <c r="G4" i="19"/>
  <c r="G5" i="19"/>
  <c r="G6" i="19"/>
  <c r="G7" i="19"/>
  <c r="G8" i="19"/>
  <c r="G9" i="19"/>
  <c r="G10" i="19"/>
  <c r="G11" i="19"/>
  <c r="G12" i="19"/>
  <c r="G13" i="19"/>
  <c r="G14" i="19"/>
  <c r="G15" i="19"/>
  <c r="G16" i="19"/>
  <c r="G17" i="19"/>
  <c r="G18" i="19"/>
  <c r="G19" i="19"/>
  <c r="G20" i="19"/>
  <c r="G21" i="19"/>
  <c r="G22" i="19"/>
  <c r="G23" i="19"/>
  <c r="G24" i="19"/>
  <c r="G2" i="19"/>
  <c r="D3" i="19"/>
  <c r="D4" i="19"/>
  <c r="D5" i="19"/>
  <c r="D6" i="19"/>
  <c r="D7" i="19"/>
  <c r="D8" i="19"/>
  <c r="D9" i="19"/>
  <c r="D10" i="19"/>
  <c r="D11" i="19"/>
  <c r="D12" i="19"/>
  <c r="D13" i="19"/>
  <c r="D14" i="19"/>
  <c r="D15" i="19"/>
  <c r="D16" i="19"/>
  <c r="D17" i="19"/>
  <c r="D18" i="19"/>
  <c r="D19" i="19"/>
  <c r="D20" i="19"/>
  <c r="D21" i="19"/>
  <c r="D22" i="19"/>
  <c r="D23" i="19"/>
  <c r="D24" i="19"/>
  <c r="D2" i="19"/>
  <c r="D25" i="19" s="1"/>
  <c r="B25" i="13"/>
  <c r="D25" i="13"/>
  <c r="F24" i="13"/>
  <c r="F25" i="13" s="1"/>
  <c r="T1575" i="2" l="1"/>
  <c r="U1575" i="2" s="1"/>
  <c r="T1547" i="2"/>
  <c r="U1547" i="2" s="1"/>
  <c r="T1319" i="2"/>
  <c r="U1319" i="2" s="1"/>
  <c r="T1063" i="2"/>
  <c r="U1063" i="2" s="1"/>
  <c r="T1954" i="2"/>
  <c r="U1954" i="2" s="1"/>
  <c r="T1902" i="2"/>
  <c r="U1902" i="2" s="1"/>
  <c r="T1846" i="2"/>
  <c r="U1846" i="2" s="1"/>
  <c r="T1774" i="2"/>
  <c r="U1774" i="2" s="1"/>
  <c r="T1698" i="2"/>
  <c r="U1698" i="2" s="1"/>
  <c r="T1570" i="2"/>
  <c r="U1570" i="2" s="1"/>
  <c r="T1442" i="2"/>
  <c r="U1442" i="2" s="1"/>
  <c r="T1414" i="2"/>
  <c r="U1414" i="2" s="1"/>
  <c r="T1390" i="2"/>
  <c r="U1390" i="2" s="1"/>
  <c r="T1342" i="2"/>
  <c r="U1342" i="2" s="1"/>
  <c r="T1334" i="2"/>
  <c r="U1334" i="2" s="1"/>
  <c r="T1286" i="2"/>
  <c r="U1286" i="2" s="1"/>
  <c r="T1206" i="2"/>
  <c r="U1206" i="2" s="1"/>
  <c r="T1186" i="2"/>
  <c r="U1186" i="2" s="1"/>
  <c r="T1134" i="2"/>
  <c r="U1134" i="2" s="1"/>
  <c r="T1086" i="2"/>
  <c r="U1086" i="2" s="1"/>
  <c r="T902" i="2"/>
  <c r="U902" i="2" s="1"/>
  <c r="T830" i="2"/>
  <c r="U830" i="2" s="1"/>
  <c r="T802" i="2"/>
  <c r="U802" i="2" s="1"/>
  <c r="T722" i="2"/>
  <c r="U722" i="2" s="1"/>
  <c r="T694" i="2"/>
  <c r="U694" i="2" s="1"/>
  <c r="T318" i="2"/>
  <c r="U318" i="2" s="1"/>
  <c r="T34" i="2"/>
  <c r="U34" i="2" s="1"/>
  <c r="T688" i="2"/>
  <c r="U688" i="2" s="1"/>
  <c r="T204" i="2"/>
  <c r="U204" i="2" s="1"/>
  <c r="T2456" i="2"/>
  <c r="U2456" i="2" s="1"/>
  <c r="T2444" i="2"/>
  <c r="U2444" i="2" s="1"/>
  <c r="T2428" i="2"/>
  <c r="U2428" i="2" s="1"/>
  <c r="T2416" i="2"/>
  <c r="U2416" i="2" s="1"/>
  <c r="T2400" i="2"/>
  <c r="U2400" i="2" s="1"/>
  <c r="T2392" i="2"/>
  <c r="U2392" i="2" s="1"/>
  <c r="T2364" i="2"/>
  <c r="U2364" i="2" s="1"/>
  <c r="T2344" i="2"/>
  <c r="U2344" i="2" s="1"/>
  <c r="T2336" i="2"/>
  <c r="U2336" i="2" s="1"/>
  <c r="T2316" i="2"/>
  <c r="U2316" i="2" s="1"/>
  <c r="T2288" i="2"/>
  <c r="U2288" i="2" s="1"/>
  <c r="T2264" i="2"/>
  <c r="U2264" i="2" s="1"/>
  <c r="T2236" i="2"/>
  <c r="U2236" i="2" s="1"/>
  <c r="T2216" i="2"/>
  <c r="U2216" i="2" s="1"/>
  <c r="T2208" i="2"/>
  <c r="U2208" i="2" s="1"/>
  <c r="T2200" i="2"/>
  <c r="U2200" i="2" s="1"/>
  <c r="T2188" i="2"/>
  <c r="U2188" i="2" s="1"/>
  <c r="T2172" i="2"/>
  <c r="U2172" i="2" s="1"/>
  <c r="T2160" i="2"/>
  <c r="U2160" i="2" s="1"/>
  <c r="T2144" i="2"/>
  <c r="U2144" i="2" s="1"/>
  <c r="T2136" i="2"/>
  <c r="U2136" i="2" s="1"/>
  <c r="T2108" i="2"/>
  <c r="U2108" i="2" s="1"/>
  <c r="T2088" i="2"/>
  <c r="U2088" i="2" s="1"/>
  <c r="T2080" i="2"/>
  <c r="U2080" i="2" s="1"/>
  <c r="T2060" i="2"/>
  <c r="U2060" i="2" s="1"/>
  <c r="T2032" i="2"/>
  <c r="U2032" i="2" s="1"/>
  <c r="T2008" i="2"/>
  <c r="U2008" i="2" s="1"/>
  <c r="T1980" i="2"/>
  <c r="U1980" i="2" s="1"/>
  <c r="T1960" i="2"/>
  <c r="U1960" i="2" s="1"/>
  <c r="T1952" i="2"/>
  <c r="U1952" i="2" s="1"/>
  <c r="T1944" i="2"/>
  <c r="U1944" i="2" s="1"/>
  <c r="T1932" i="2"/>
  <c r="U1932" i="2" s="1"/>
  <c r="T1916" i="2"/>
  <c r="U1916" i="2" s="1"/>
  <c r="T1904" i="2"/>
  <c r="U1904" i="2" s="1"/>
  <c r="T1888" i="2"/>
  <c r="U1888" i="2" s="1"/>
  <c r="T1880" i="2"/>
  <c r="U1880" i="2" s="1"/>
  <c r="T1852" i="2"/>
  <c r="U1852" i="2" s="1"/>
  <c r="T1832" i="2"/>
  <c r="U1832" i="2" s="1"/>
  <c r="T1824" i="2"/>
  <c r="U1824" i="2" s="1"/>
  <c r="T1804" i="2"/>
  <c r="U1804" i="2" s="1"/>
  <c r="T1776" i="2"/>
  <c r="U1776" i="2" s="1"/>
  <c r="T1752" i="2"/>
  <c r="U1752" i="2" s="1"/>
  <c r="T1724" i="2"/>
  <c r="U1724" i="2" s="1"/>
  <c r="T1704" i="2"/>
  <c r="U1704" i="2" s="1"/>
  <c r="T1696" i="2"/>
  <c r="U1696" i="2" s="1"/>
  <c r="T1688" i="2"/>
  <c r="U1688" i="2" s="1"/>
  <c r="T1676" i="2"/>
  <c r="U1676" i="2" s="1"/>
  <c r="T1660" i="2"/>
  <c r="U1660" i="2" s="1"/>
  <c r="T1648" i="2"/>
  <c r="U1648" i="2" s="1"/>
  <c r="T1632" i="2"/>
  <c r="U1632" i="2" s="1"/>
  <c r="T1624" i="2"/>
  <c r="U1624" i="2" s="1"/>
  <c r="T1596" i="2"/>
  <c r="U1596" i="2" s="1"/>
  <c r="T1576" i="2"/>
  <c r="U1576" i="2" s="1"/>
  <c r="T1568" i="2"/>
  <c r="U1568" i="2" s="1"/>
  <c r="T1548" i="2"/>
  <c r="U1548" i="2" s="1"/>
  <c r="T1520" i="2"/>
  <c r="U1520" i="2" s="1"/>
  <c r="T1496" i="2"/>
  <c r="U1496" i="2" s="1"/>
  <c r="T1468" i="2"/>
  <c r="U1468" i="2" s="1"/>
  <c r="T1448" i="2"/>
  <c r="U1448" i="2" s="1"/>
  <c r="T1440" i="2"/>
  <c r="U1440" i="2" s="1"/>
  <c r="T1432" i="2"/>
  <c r="U1432" i="2" s="1"/>
  <c r="T1420" i="2"/>
  <c r="U1420" i="2" s="1"/>
  <c r="T1404" i="2"/>
  <c r="U1404" i="2" s="1"/>
  <c r="T1392" i="2"/>
  <c r="U1392" i="2" s="1"/>
  <c r="T1376" i="2"/>
  <c r="U1376" i="2" s="1"/>
  <c r="T1368" i="2"/>
  <c r="U1368" i="2" s="1"/>
  <c r="T1340" i="2"/>
  <c r="U1340" i="2" s="1"/>
  <c r="T1320" i="2"/>
  <c r="U1320" i="2" s="1"/>
  <c r="T1312" i="2"/>
  <c r="U1312" i="2" s="1"/>
  <c r="T1292" i="2"/>
  <c r="U1292" i="2" s="1"/>
  <c r="T1264" i="2"/>
  <c r="U1264" i="2" s="1"/>
  <c r="T1240" i="2"/>
  <c r="U1240" i="2" s="1"/>
  <c r="T1212" i="2"/>
  <c r="U1212" i="2" s="1"/>
  <c r="T1192" i="2"/>
  <c r="U1192" i="2" s="1"/>
  <c r="T1184" i="2"/>
  <c r="U1184" i="2" s="1"/>
  <c r="T1176" i="2"/>
  <c r="U1176" i="2" s="1"/>
  <c r="T1148" i="2"/>
  <c r="U1148" i="2" s="1"/>
  <c r="T3184" i="2"/>
  <c r="U3184" i="2" s="1"/>
  <c r="T3491" i="2"/>
  <c r="U3491" i="2" s="1"/>
  <c r="T2457" i="2"/>
  <c r="U2457" i="2" s="1"/>
  <c r="T2453" i="2"/>
  <c r="U2453" i="2" s="1"/>
  <c r="T2449" i="2"/>
  <c r="U2449" i="2" s="1"/>
  <c r="T2445" i="2"/>
  <c r="U2445" i="2" s="1"/>
  <c r="T2441" i="2"/>
  <c r="U2441" i="2" s="1"/>
  <c r="T2437" i="2"/>
  <c r="U2437" i="2" s="1"/>
  <c r="T2433" i="2"/>
  <c r="U2433" i="2" s="1"/>
  <c r="T2429" i="2"/>
  <c r="U2429" i="2" s="1"/>
  <c r="T2425" i="2"/>
  <c r="U2425" i="2" s="1"/>
  <c r="T2421" i="2"/>
  <c r="U2421" i="2" s="1"/>
  <c r="T2417" i="2"/>
  <c r="U2417" i="2" s="1"/>
  <c r="T2413" i="2"/>
  <c r="U2413" i="2" s="1"/>
  <c r="T2409" i="2"/>
  <c r="U2409" i="2" s="1"/>
  <c r="T2405" i="2"/>
  <c r="U2405" i="2" s="1"/>
  <c r="T2401" i="2"/>
  <c r="U2401" i="2" s="1"/>
  <c r="T2397" i="2"/>
  <c r="U2397" i="2" s="1"/>
  <c r="T2393" i="2"/>
  <c r="U2393" i="2" s="1"/>
  <c r="T2389" i="2"/>
  <c r="U2389" i="2" s="1"/>
  <c r="T2385" i="2"/>
  <c r="U2385" i="2" s="1"/>
  <c r="T2381" i="2"/>
  <c r="U2381" i="2" s="1"/>
  <c r="T2377" i="2"/>
  <c r="U2377" i="2" s="1"/>
  <c r="T2373" i="2"/>
  <c r="U2373" i="2" s="1"/>
  <c r="T2371" i="2"/>
  <c r="U2371" i="2" s="1"/>
  <c r="T2369" i="2"/>
  <c r="U2369" i="2" s="1"/>
  <c r="T2365" i="2"/>
  <c r="U2365" i="2" s="1"/>
  <c r="T2361" i="2"/>
  <c r="U2361" i="2" s="1"/>
  <c r="T2357" i="2"/>
  <c r="U2357" i="2" s="1"/>
  <c r="T2353" i="2"/>
  <c r="U2353" i="2" s="1"/>
  <c r="T2349" i="2"/>
  <c r="U2349" i="2" s="1"/>
  <c r="T2345" i="2"/>
  <c r="U2345" i="2" s="1"/>
  <c r="T2343" i="2"/>
  <c r="U2343" i="2" s="1"/>
  <c r="T2341" i="2"/>
  <c r="U2341" i="2" s="1"/>
  <c r="T2337" i="2"/>
  <c r="U2337" i="2" s="1"/>
  <c r="T2333" i="2"/>
  <c r="U2333" i="2" s="1"/>
  <c r="T2329" i="2"/>
  <c r="U2329" i="2" s="1"/>
  <c r="T2325" i="2"/>
  <c r="U2325" i="2" s="1"/>
  <c r="T2321" i="2"/>
  <c r="U2321" i="2" s="1"/>
  <c r="T2317" i="2"/>
  <c r="U2317" i="2" s="1"/>
  <c r="T2315" i="2"/>
  <c r="U2315" i="2" s="1"/>
  <c r="T2313" i="2"/>
  <c r="U2313" i="2" s="1"/>
  <c r="T2309" i="2"/>
  <c r="U2309" i="2" s="1"/>
  <c r="T2305" i="2"/>
  <c r="U2305" i="2" s="1"/>
  <c r="T2301" i="2"/>
  <c r="U2301" i="2" s="1"/>
  <c r="T2297" i="2"/>
  <c r="U2297" i="2" s="1"/>
  <c r="T2293" i="2"/>
  <c r="U2293" i="2" s="1"/>
  <c r="T2289" i="2"/>
  <c r="U2289" i="2" s="1"/>
  <c r="T2286" i="2"/>
  <c r="U2286" i="2" s="1"/>
  <c r="T2285" i="2"/>
  <c r="U2285" i="2" s="1"/>
  <c r="T2281" i="2"/>
  <c r="U2281" i="2" s="1"/>
  <c r="T2277" i="2"/>
  <c r="U2277" i="2" s="1"/>
  <c r="T2273" i="2"/>
  <c r="U2273" i="2" s="1"/>
  <c r="T2269" i="2"/>
  <c r="U2269" i="2" s="1"/>
  <c r="T2265" i="2"/>
  <c r="U2265" i="2" s="1"/>
  <c r="T2261" i="2"/>
  <c r="U2261" i="2" s="1"/>
  <c r="T2258" i="2"/>
  <c r="U2258" i="2" s="1"/>
  <c r="T2257" i="2"/>
  <c r="U2257" i="2" s="1"/>
  <c r="T2253" i="2"/>
  <c r="U2253" i="2" s="1"/>
  <c r="T2249" i="2"/>
  <c r="U2249" i="2" s="1"/>
  <c r="T2245" i="2"/>
  <c r="U2245" i="2" s="1"/>
  <c r="T2241" i="2"/>
  <c r="U2241" i="2" s="1"/>
  <c r="T2237" i="2"/>
  <c r="U2237" i="2" s="1"/>
  <c r="T2233" i="2"/>
  <c r="U2233" i="2" s="1"/>
  <c r="T2230" i="2"/>
  <c r="U2230" i="2" s="1"/>
  <c r="T2229" i="2"/>
  <c r="U2229" i="2" s="1"/>
  <c r="T2225" i="2"/>
  <c r="U2225" i="2" s="1"/>
  <c r="T2221" i="2"/>
  <c r="U2221" i="2" s="1"/>
  <c r="T2217" i="2"/>
  <c r="U2217" i="2" s="1"/>
  <c r="T2213" i="2"/>
  <c r="U2213" i="2" s="1"/>
  <c r="T2209" i="2"/>
  <c r="U2209" i="2" s="1"/>
  <c r="T2205" i="2"/>
  <c r="U2205" i="2" s="1"/>
  <c r="T2201" i="2"/>
  <c r="U2201" i="2" s="1"/>
  <c r="T2197" i="2"/>
  <c r="U2197" i="2" s="1"/>
  <c r="T2193" i="2"/>
  <c r="U2193" i="2" s="1"/>
  <c r="T2189" i="2"/>
  <c r="U2189" i="2" s="1"/>
  <c r="T2185" i="2"/>
  <c r="U2185" i="2" s="1"/>
  <c r="T2181" i="2"/>
  <c r="U2181" i="2" s="1"/>
  <c r="T2177" i="2"/>
  <c r="U2177" i="2" s="1"/>
  <c r="T2173" i="2"/>
  <c r="U2173" i="2" s="1"/>
  <c r="T2169" i="2"/>
  <c r="U2169" i="2" s="1"/>
  <c r="T2165" i="2"/>
  <c r="U2165" i="2" s="1"/>
  <c r="T2161" i="2"/>
  <c r="U2161" i="2" s="1"/>
  <c r="T2157" i="2"/>
  <c r="U2157" i="2" s="1"/>
  <c r="T2153" i="2"/>
  <c r="U2153" i="2" s="1"/>
  <c r="T2149" i="2"/>
  <c r="U2149" i="2" s="1"/>
  <c r="T2145" i="2"/>
  <c r="U2145" i="2" s="1"/>
  <c r="T2141" i="2"/>
  <c r="U2141" i="2" s="1"/>
  <c r="T2137" i="2"/>
  <c r="U2137" i="2" s="1"/>
  <c r="T2133" i="2"/>
  <c r="U2133" i="2" s="1"/>
  <c r="T2129" i="2"/>
  <c r="U2129" i="2" s="1"/>
  <c r="T2125" i="2"/>
  <c r="U2125" i="2" s="1"/>
  <c r="T2121" i="2"/>
  <c r="U2121" i="2" s="1"/>
  <c r="T2117" i="2"/>
  <c r="U2117" i="2" s="1"/>
  <c r="T2115" i="2"/>
  <c r="U2115" i="2" s="1"/>
  <c r="T2113" i="2"/>
  <c r="U2113" i="2" s="1"/>
  <c r="T2109" i="2"/>
  <c r="U2109" i="2" s="1"/>
  <c r="T2105" i="2"/>
  <c r="U2105" i="2" s="1"/>
  <c r="T2101" i="2"/>
  <c r="U2101" i="2" s="1"/>
  <c r="T2097" i="2"/>
  <c r="U2097" i="2" s="1"/>
  <c r="T2093" i="2"/>
  <c r="U2093" i="2" s="1"/>
  <c r="T2089" i="2"/>
  <c r="U2089" i="2" s="1"/>
  <c r="T2087" i="2"/>
  <c r="U2087" i="2" s="1"/>
  <c r="T2085" i="2"/>
  <c r="U2085" i="2" s="1"/>
  <c r="T2081" i="2"/>
  <c r="U2081" i="2" s="1"/>
  <c r="T2077" i="2"/>
  <c r="U2077" i="2" s="1"/>
  <c r="T2073" i="2"/>
  <c r="U2073" i="2" s="1"/>
  <c r="T2069" i="2"/>
  <c r="U2069" i="2" s="1"/>
  <c r="T2065" i="2"/>
  <c r="U2065" i="2" s="1"/>
  <c r="T2061" i="2"/>
  <c r="U2061" i="2" s="1"/>
  <c r="T2059" i="2"/>
  <c r="U2059" i="2" s="1"/>
  <c r="T2057" i="2"/>
  <c r="U2057" i="2" s="1"/>
  <c r="T2053" i="2"/>
  <c r="U2053" i="2" s="1"/>
  <c r="T2049" i="2"/>
  <c r="U2049" i="2" s="1"/>
  <c r="T2045" i="2"/>
  <c r="U2045" i="2" s="1"/>
  <c r="T2041" i="2"/>
  <c r="U2041" i="2" s="1"/>
  <c r="T2037" i="2"/>
  <c r="U2037" i="2" s="1"/>
  <c r="T2033" i="2"/>
  <c r="U2033" i="2" s="1"/>
  <c r="T2030" i="2"/>
  <c r="U2030" i="2" s="1"/>
  <c r="T2029" i="2"/>
  <c r="U2029" i="2" s="1"/>
  <c r="T2025" i="2"/>
  <c r="U2025" i="2" s="1"/>
  <c r="T2021" i="2"/>
  <c r="U2021" i="2" s="1"/>
  <c r="T2017" i="2"/>
  <c r="U2017" i="2" s="1"/>
  <c r="T2013" i="2"/>
  <c r="U2013" i="2" s="1"/>
  <c r="T2009" i="2"/>
  <c r="U2009" i="2" s="1"/>
  <c r="T2005" i="2"/>
  <c r="U2005" i="2" s="1"/>
  <c r="T2002" i="2"/>
  <c r="U2002" i="2" s="1"/>
  <c r="T2001" i="2"/>
  <c r="U2001" i="2" s="1"/>
  <c r="T1997" i="2"/>
  <c r="U1997" i="2" s="1"/>
  <c r="T1993" i="2"/>
  <c r="U1993" i="2" s="1"/>
  <c r="T1989" i="2"/>
  <c r="U1989" i="2" s="1"/>
  <c r="T1985" i="2"/>
  <c r="U1985" i="2" s="1"/>
  <c r="T1981" i="2"/>
  <c r="U1981" i="2" s="1"/>
  <c r="T1977" i="2"/>
  <c r="U1977" i="2" s="1"/>
  <c r="T1974" i="2"/>
  <c r="U1974" i="2" s="1"/>
  <c r="T1973" i="2"/>
  <c r="U1973" i="2" s="1"/>
  <c r="T1969" i="2"/>
  <c r="U1969" i="2" s="1"/>
  <c r="T1965" i="2"/>
  <c r="U1965" i="2" s="1"/>
  <c r="T1961" i="2"/>
  <c r="U1961" i="2" s="1"/>
  <c r="T1957" i="2"/>
  <c r="U1957" i="2" s="1"/>
  <c r="T1953" i="2"/>
  <c r="U1953" i="2" s="1"/>
  <c r="T1949" i="2"/>
  <c r="U1949" i="2" s="1"/>
  <c r="T1945" i="2"/>
  <c r="U1945" i="2" s="1"/>
  <c r="T1941" i="2"/>
  <c r="U1941" i="2" s="1"/>
  <c r="T1937" i="2"/>
  <c r="U1937" i="2" s="1"/>
  <c r="T1933" i="2"/>
  <c r="U1933" i="2" s="1"/>
  <c r="T1929" i="2"/>
  <c r="U1929" i="2" s="1"/>
  <c r="T1925" i="2"/>
  <c r="U1925" i="2" s="1"/>
  <c r="T1921" i="2"/>
  <c r="U1921" i="2" s="1"/>
  <c r="T1917" i="2"/>
  <c r="U1917" i="2" s="1"/>
  <c r="T1913" i="2"/>
  <c r="U1913" i="2" s="1"/>
  <c r="T1909" i="2"/>
  <c r="U1909" i="2" s="1"/>
  <c r="T1905" i="2"/>
  <c r="U1905" i="2" s="1"/>
  <c r="T1901" i="2"/>
  <c r="U1901" i="2" s="1"/>
  <c r="T1897" i="2"/>
  <c r="U1897" i="2" s="1"/>
  <c r="T1893" i="2"/>
  <c r="U1893" i="2" s="1"/>
  <c r="T1889" i="2"/>
  <c r="U1889" i="2" s="1"/>
  <c r="T1885" i="2"/>
  <c r="U1885" i="2" s="1"/>
  <c r="T1881" i="2"/>
  <c r="U1881" i="2" s="1"/>
  <c r="T1877" i="2"/>
  <c r="U1877" i="2" s="1"/>
  <c r="T1873" i="2"/>
  <c r="U1873" i="2" s="1"/>
  <c r="T1869" i="2"/>
  <c r="U1869" i="2" s="1"/>
  <c r="T1865" i="2"/>
  <c r="U1865" i="2" s="1"/>
  <c r="T1861" i="2"/>
  <c r="U1861" i="2" s="1"/>
  <c r="T1859" i="2"/>
  <c r="U1859" i="2" s="1"/>
  <c r="T1857" i="2"/>
  <c r="U1857" i="2" s="1"/>
  <c r="T1853" i="2"/>
  <c r="U1853" i="2" s="1"/>
  <c r="T1849" i="2"/>
  <c r="U1849" i="2" s="1"/>
  <c r="T1845" i="2"/>
  <c r="U1845" i="2" s="1"/>
  <c r="T1841" i="2"/>
  <c r="U1841" i="2" s="1"/>
  <c r="T1837" i="2"/>
  <c r="U1837" i="2" s="1"/>
  <c r="T1833" i="2"/>
  <c r="U1833" i="2" s="1"/>
  <c r="T1831" i="2"/>
  <c r="U1831" i="2" s="1"/>
  <c r="T1829" i="2"/>
  <c r="U1829" i="2" s="1"/>
  <c r="T1825" i="2"/>
  <c r="U1825" i="2" s="1"/>
  <c r="T1821" i="2"/>
  <c r="U1821" i="2" s="1"/>
  <c r="T1817" i="2"/>
  <c r="U1817" i="2" s="1"/>
  <c r="T1813" i="2"/>
  <c r="U1813" i="2" s="1"/>
  <c r="T1809" i="2"/>
  <c r="U1809" i="2" s="1"/>
  <c r="T1805" i="2"/>
  <c r="U1805" i="2" s="1"/>
  <c r="T1803" i="2"/>
  <c r="U1803" i="2" s="1"/>
  <c r="T1801" i="2"/>
  <c r="U1801" i="2" s="1"/>
  <c r="T1797" i="2"/>
  <c r="U1797" i="2" s="1"/>
  <c r="T1793" i="2"/>
  <c r="U1793" i="2" s="1"/>
  <c r="T1789" i="2"/>
  <c r="U1789" i="2" s="1"/>
  <c r="T1785" i="2"/>
  <c r="U1785" i="2" s="1"/>
  <c r="T1781" i="2"/>
  <c r="U1781" i="2" s="1"/>
  <c r="T1777" i="2"/>
  <c r="U1777" i="2" s="1"/>
  <c r="T1773" i="2"/>
  <c r="U1773" i="2" s="1"/>
  <c r="T1769" i="2"/>
  <c r="U1769" i="2" s="1"/>
  <c r="T1765" i="2"/>
  <c r="U1765" i="2" s="1"/>
  <c r="T1761" i="2"/>
  <c r="U1761" i="2" s="1"/>
  <c r="T1757" i="2"/>
  <c r="U1757" i="2" s="1"/>
  <c r="T1753" i="2"/>
  <c r="U1753" i="2" s="1"/>
  <c r="T1749" i="2"/>
  <c r="U1749" i="2" s="1"/>
  <c r="T1745" i="2"/>
  <c r="U1745" i="2" s="1"/>
  <c r="T1741" i="2"/>
  <c r="U1741" i="2" s="1"/>
  <c r="T1737" i="2"/>
  <c r="U1737" i="2" s="1"/>
  <c r="T1733" i="2"/>
  <c r="U1733" i="2" s="1"/>
  <c r="T1729" i="2"/>
  <c r="U1729" i="2" s="1"/>
  <c r="T1725" i="2"/>
  <c r="U1725" i="2" s="1"/>
  <c r="T1721" i="2"/>
  <c r="U1721" i="2" s="1"/>
  <c r="T1717" i="2"/>
  <c r="U1717" i="2" s="1"/>
  <c r="T1713" i="2"/>
  <c r="U1713" i="2" s="1"/>
  <c r="T1709" i="2"/>
  <c r="U1709" i="2" s="1"/>
  <c r="T1705" i="2"/>
  <c r="U1705" i="2" s="1"/>
  <c r="T1701" i="2"/>
  <c r="U1701" i="2" s="1"/>
  <c r="T1697" i="2"/>
  <c r="U1697" i="2" s="1"/>
  <c r="T1693" i="2"/>
  <c r="U1693" i="2" s="1"/>
  <c r="T1689" i="2"/>
  <c r="U1689" i="2" s="1"/>
  <c r="T1685" i="2"/>
  <c r="U1685" i="2" s="1"/>
  <c r="T1681" i="2"/>
  <c r="U1681" i="2" s="1"/>
  <c r="T1677" i="2"/>
  <c r="U1677" i="2" s="1"/>
  <c r="T1673" i="2"/>
  <c r="U1673" i="2" s="1"/>
  <c r="T1669" i="2"/>
  <c r="U1669" i="2" s="1"/>
  <c r="T1665" i="2"/>
  <c r="U1665" i="2" s="1"/>
  <c r="T1661" i="2"/>
  <c r="U1661" i="2" s="1"/>
  <c r="T1657" i="2"/>
  <c r="U1657" i="2" s="1"/>
  <c r="T1653" i="2"/>
  <c r="U1653" i="2" s="1"/>
  <c r="T1649" i="2"/>
  <c r="U1649" i="2" s="1"/>
  <c r="T1645" i="2"/>
  <c r="U1645" i="2" s="1"/>
  <c r="T1641" i="2"/>
  <c r="U1641" i="2" s="1"/>
  <c r="T1637" i="2"/>
  <c r="U1637" i="2" s="1"/>
  <c r="T1633" i="2"/>
  <c r="U1633" i="2" s="1"/>
  <c r="T1629" i="2"/>
  <c r="U1629" i="2" s="1"/>
  <c r="T1625" i="2"/>
  <c r="U1625" i="2" s="1"/>
  <c r="T1621" i="2"/>
  <c r="U1621" i="2" s="1"/>
  <c r="T1617" i="2"/>
  <c r="U1617" i="2" s="1"/>
  <c r="T1613" i="2"/>
  <c r="U1613" i="2" s="1"/>
  <c r="T1609" i="2"/>
  <c r="U1609" i="2" s="1"/>
  <c r="T1605" i="2"/>
  <c r="U1605" i="2" s="1"/>
  <c r="T1601" i="2"/>
  <c r="U1601" i="2" s="1"/>
  <c r="T1597" i="2"/>
  <c r="U1597" i="2" s="1"/>
  <c r="T1593" i="2"/>
  <c r="U1593" i="2" s="1"/>
  <c r="T1589" i="2"/>
  <c r="U1589" i="2" s="1"/>
  <c r="T1585" i="2"/>
  <c r="U1585" i="2" s="1"/>
  <c r="T1581" i="2"/>
  <c r="U1581" i="2" s="1"/>
  <c r="T1577" i="2"/>
  <c r="U1577" i="2" s="1"/>
  <c r="T1573" i="2"/>
  <c r="U1573" i="2" s="1"/>
  <c r="T1569" i="2"/>
  <c r="U1569" i="2" s="1"/>
  <c r="T1565" i="2"/>
  <c r="U1565" i="2" s="1"/>
  <c r="T1561" i="2"/>
  <c r="U1561" i="2" s="1"/>
  <c r="T1557" i="2"/>
  <c r="U1557" i="2" s="1"/>
  <c r="T1553" i="2"/>
  <c r="U1553" i="2" s="1"/>
  <c r="T1549" i="2"/>
  <c r="U1549" i="2" s="1"/>
  <c r="T1545" i="2"/>
  <c r="U1545" i="2" s="1"/>
  <c r="T1541" i="2"/>
  <c r="U1541" i="2" s="1"/>
  <c r="T1537" i="2"/>
  <c r="U1537" i="2" s="1"/>
  <c r="T1533" i="2"/>
  <c r="U1533" i="2" s="1"/>
  <c r="T1529" i="2"/>
  <c r="U1529" i="2" s="1"/>
  <c r="T1525" i="2"/>
  <c r="U1525" i="2" s="1"/>
  <c r="T1521" i="2"/>
  <c r="U1521" i="2" s="1"/>
  <c r="T1517" i="2"/>
  <c r="U1517" i="2" s="1"/>
  <c r="T1513" i="2"/>
  <c r="U1513" i="2" s="1"/>
  <c r="T1509" i="2"/>
  <c r="U1509" i="2" s="1"/>
  <c r="T1505" i="2"/>
  <c r="U1505" i="2" s="1"/>
  <c r="T1501" i="2"/>
  <c r="U1501" i="2" s="1"/>
  <c r="T1497" i="2"/>
  <c r="U1497" i="2" s="1"/>
  <c r="T1493" i="2"/>
  <c r="U1493" i="2" s="1"/>
  <c r="T1489" i="2"/>
  <c r="U1489" i="2" s="1"/>
  <c r="T1485" i="2"/>
  <c r="U1485" i="2" s="1"/>
  <c r="T1481" i="2"/>
  <c r="U1481" i="2" s="1"/>
  <c r="T1477" i="2"/>
  <c r="U1477" i="2" s="1"/>
  <c r="T1473" i="2"/>
  <c r="U1473" i="2" s="1"/>
  <c r="T1469" i="2"/>
  <c r="U1469" i="2" s="1"/>
  <c r="T1465" i="2"/>
  <c r="U1465" i="2" s="1"/>
  <c r="T1461" i="2"/>
  <c r="U1461" i="2" s="1"/>
  <c r="T1457" i="2"/>
  <c r="U1457" i="2" s="1"/>
  <c r="T1453" i="2"/>
  <c r="U1453" i="2" s="1"/>
  <c r="T1449" i="2"/>
  <c r="U1449" i="2" s="1"/>
  <c r="T1445" i="2"/>
  <c r="U1445" i="2" s="1"/>
  <c r="T1441" i="2"/>
  <c r="U1441" i="2" s="1"/>
  <c r="T1437" i="2"/>
  <c r="U1437" i="2" s="1"/>
  <c r="T1433" i="2"/>
  <c r="U1433" i="2" s="1"/>
  <c r="T1429" i="2"/>
  <c r="U1429" i="2" s="1"/>
  <c r="T1425" i="2"/>
  <c r="U1425" i="2" s="1"/>
  <c r="T1421" i="2"/>
  <c r="U1421" i="2" s="1"/>
  <c r="T1417" i="2"/>
  <c r="U1417" i="2" s="1"/>
  <c r="T1413" i="2"/>
  <c r="U1413" i="2" s="1"/>
  <c r="T1409" i="2"/>
  <c r="U1409" i="2" s="1"/>
  <c r="T1405" i="2"/>
  <c r="U1405" i="2" s="1"/>
  <c r="T1401" i="2"/>
  <c r="U1401" i="2" s="1"/>
  <c r="T1397" i="2"/>
  <c r="U1397" i="2" s="1"/>
  <c r="T1393" i="2"/>
  <c r="U1393" i="2" s="1"/>
  <c r="T1389" i="2"/>
  <c r="U1389" i="2" s="1"/>
  <c r="T1385" i="2"/>
  <c r="U1385" i="2" s="1"/>
  <c r="T1381" i="2"/>
  <c r="U1381" i="2" s="1"/>
  <c r="T1377" i="2"/>
  <c r="U1377" i="2" s="1"/>
  <c r="T1373" i="2"/>
  <c r="U1373" i="2" s="1"/>
  <c r="T1369" i="2"/>
  <c r="U1369" i="2" s="1"/>
  <c r="T1365" i="2"/>
  <c r="U1365" i="2" s="1"/>
  <c r="T1361" i="2"/>
  <c r="U1361" i="2" s="1"/>
  <c r="T2408" i="2"/>
  <c r="U2408" i="2" s="1"/>
  <c r="T2380" i="2"/>
  <c r="U2380" i="2" s="1"/>
  <c r="T2352" i="2"/>
  <c r="U2352" i="2" s="1"/>
  <c r="T2328" i="2"/>
  <c r="U2328" i="2" s="1"/>
  <c r="T2300" i="2"/>
  <c r="U2300" i="2" s="1"/>
  <c r="T2280" i="2"/>
  <c r="U2280" i="2" s="1"/>
  <c r="T2272" i="2"/>
  <c r="U2272" i="2" s="1"/>
  <c r="T2252" i="2"/>
  <c r="U2252" i="2" s="1"/>
  <c r="T2224" i="2"/>
  <c r="U2224" i="2" s="1"/>
  <c r="T2152" i="2"/>
  <c r="U2152" i="2" s="1"/>
  <c r="T2124" i="2"/>
  <c r="U2124" i="2" s="1"/>
  <c r="T2096" i="2"/>
  <c r="U2096" i="2" s="1"/>
  <c r="T2072" i="2"/>
  <c r="U2072" i="2" s="1"/>
  <c r="T2044" i="2"/>
  <c r="U2044" i="2" s="1"/>
  <c r="T2024" i="2"/>
  <c r="U2024" i="2" s="1"/>
  <c r="T2016" i="2"/>
  <c r="U2016" i="2" s="1"/>
  <c r="T2011" i="2"/>
  <c r="U2011" i="2" s="1"/>
  <c r="T1996" i="2"/>
  <c r="U1996" i="2" s="1"/>
  <c r="T1987" i="2"/>
  <c r="U1987" i="2" s="1"/>
  <c r="T1968" i="2"/>
  <c r="U1968" i="2" s="1"/>
  <c r="T1959" i="2"/>
  <c r="U1959" i="2" s="1"/>
  <c r="T1939" i="2"/>
  <c r="U1939" i="2" s="1"/>
  <c r="T1931" i="2"/>
  <c r="U1931" i="2" s="1"/>
  <c r="T1911" i="2"/>
  <c r="U1911" i="2" s="1"/>
  <c r="T1896" i="2"/>
  <c r="U1896" i="2" s="1"/>
  <c r="T1883" i="2"/>
  <c r="U1883" i="2" s="1"/>
  <c r="T1868" i="2"/>
  <c r="U1868" i="2" s="1"/>
  <c r="T1840" i="2"/>
  <c r="U1840" i="2" s="1"/>
  <c r="T1816" i="2"/>
  <c r="U1816" i="2" s="1"/>
  <c r="T1811" i="2"/>
  <c r="U1811" i="2" s="1"/>
  <c r="T1788" i="2"/>
  <c r="U1788" i="2" s="1"/>
  <c r="T1783" i="2"/>
  <c r="U1783" i="2" s="1"/>
  <c r="T1768" i="2"/>
  <c r="U1768" i="2" s="1"/>
  <c r="T1760" i="2"/>
  <c r="U1760" i="2" s="1"/>
  <c r="T1755" i="2"/>
  <c r="U1755" i="2" s="1"/>
  <c r="T1740" i="2"/>
  <c r="U1740" i="2" s="1"/>
  <c r="T1731" i="2"/>
  <c r="U1731" i="2" s="1"/>
  <c r="T1712" i="2"/>
  <c r="U1712" i="2" s="1"/>
  <c r="T1703" i="2"/>
  <c r="U1703" i="2" s="1"/>
  <c r="T1683" i="2"/>
  <c r="U1683" i="2" s="1"/>
  <c r="T1675" i="2"/>
  <c r="U1675" i="2" s="1"/>
  <c r="T1655" i="2"/>
  <c r="U1655" i="2" s="1"/>
  <c r="T1640" i="2"/>
  <c r="U1640" i="2" s="1"/>
  <c r="T1627" i="2"/>
  <c r="U1627" i="2" s="1"/>
  <c r="T1612" i="2"/>
  <c r="U1612" i="2" s="1"/>
  <c r="T1584" i="2"/>
  <c r="U1584" i="2" s="1"/>
  <c r="T1560" i="2"/>
  <c r="U1560" i="2" s="1"/>
  <c r="T1555" i="2"/>
  <c r="U1555" i="2" s="1"/>
  <c r="T1532" i="2"/>
  <c r="U1532" i="2" s="1"/>
  <c r="T1527" i="2"/>
  <c r="U1527" i="2" s="1"/>
  <c r="T1512" i="2"/>
  <c r="U1512" i="2" s="1"/>
  <c r="T1504" i="2"/>
  <c r="U1504" i="2" s="1"/>
  <c r="T1499" i="2"/>
  <c r="U1499" i="2" s="1"/>
  <c r="T1484" i="2"/>
  <c r="U1484" i="2" s="1"/>
  <c r="T1475" i="2"/>
  <c r="U1475" i="2" s="1"/>
  <c r="T1456" i="2"/>
  <c r="U1456" i="2" s="1"/>
  <c r="T1447" i="2"/>
  <c r="U1447" i="2" s="1"/>
  <c r="T1427" i="2"/>
  <c r="U1427" i="2" s="1"/>
  <c r="T1419" i="2"/>
  <c r="U1419" i="2" s="1"/>
  <c r="T1399" i="2"/>
  <c r="U1399" i="2" s="1"/>
  <c r="T1384" i="2"/>
  <c r="U1384" i="2" s="1"/>
  <c r="T1371" i="2"/>
  <c r="U1371" i="2" s="1"/>
  <c r="T1356" i="2"/>
  <c r="U1356" i="2" s="1"/>
  <c r="T1328" i="2"/>
  <c r="U1328" i="2" s="1"/>
  <c r="T1304" i="2"/>
  <c r="U1304" i="2" s="1"/>
  <c r="T1299" i="2"/>
  <c r="U1299" i="2" s="1"/>
  <c r="T1276" i="2"/>
  <c r="U1276" i="2" s="1"/>
  <c r="T1271" i="2"/>
  <c r="U1271" i="2" s="1"/>
  <c r="T1256" i="2"/>
  <c r="U1256" i="2" s="1"/>
  <c r="T1248" i="2"/>
  <c r="U1248" i="2" s="1"/>
  <c r="T1243" i="2"/>
  <c r="U1243" i="2" s="1"/>
  <c r="T1228" i="2"/>
  <c r="U1228" i="2" s="1"/>
  <c r="T1219" i="2"/>
  <c r="U1219" i="2" s="1"/>
  <c r="T1200" i="2"/>
  <c r="U1200" i="2" s="1"/>
  <c r="T1191" i="2"/>
  <c r="U1191" i="2" s="1"/>
  <c r="T1171" i="2"/>
  <c r="U1171" i="2" s="1"/>
  <c r="T1163" i="2"/>
  <c r="U1163" i="2" s="1"/>
  <c r="T1143" i="2"/>
  <c r="U1143" i="2" s="1"/>
  <c r="T1128" i="2"/>
  <c r="U1128" i="2" s="1"/>
  <c r="T1357" i="2"/>
  <c r="U1357" i="2" s="1"/>
  <c r="T1353" i="2"/>
  <c r="U1353" i="2" s="1"/>
  <c r="T1349" i="2"/>
  <c r="U1349" i="2" s="1"/>
  <c r="T1345" i="2"/>
  <c r="U1345" i="2" s="1"/>
  <c r="T1341" i="2"/>
  <c r="U1341" i="2" s="1"/>
  <c r="T1337" i="2"/>
  <c r="U1337" i="2" s="1"/>
  <c r="T1333" i="2"/>
  <c r="U1333" i="2" s="1"/>
  <c r="T1329" i="2"/>
  <c r="U1329" i="2" s="1"/>
  <c r="T1325" i="2"/>
  <c r="U1325" i="2" s="1"/>
  <c r="T1321" i="2"/>
  <c r="U1321" i="2" s="1"/>
  <c r="T1317" i="2"/>
  <c r="U1317" i="2" s="1"/>
  <c r="T1313" i="2"/>
  <c r="U1313" i="2" s="1"/>
  <c r="T1309" i="2"/>
  <c r="U1309" i="2" s="1"/>
  <c r="T1305" i="2"/>
  <c r="U1305" i="2" s="1"/>
  <c r="T1301" i="2"/>
  <c r="U1301" i="2" s="1"/>
  <c r="T1297" i="2"/>
  <c r="U1297" i="2" s="1"/>
  <c r="T1293" i="2"/>
  <c r="U1293" i="2" s="1"/>
  <c r="T1289" i="2"/>
  <c r="U1289" i="2" s="1"/>
  <c r="T1285" i="2"/>
  <c r="U1285" i="2" s="1"/>
  <c r="T1281" i="2"/>
  <c r="U1281" i="2" s="1"/>
  <c r="T1277" i="2"/>
  <c r="U1277" i="2" s="1"/>
  <c r="T1273" i="2"/>
  <c r="U1273" i="2" s="1"/>
  <c r="T1269" i="2"/>
  <c r="U1269" i="2" s="1"/>
  <c r="T1265" i="2"/>
  <c r="U1265" i="2" s="1"/>
  <c r="T1261" i="2"/>
  <c r="U1261" i="2" s="1"/>
  <c r="T1257" i="2"/>
  <c r="U1257" i="2" s="1"/>
  <c r="T1253" i="2"/>
  <c r="U1253" i="2" s="1"/>
  <c r="T1249" i="2"/>
  <c r="U1249" i="2" s="1"/>
  <c r="T1245" i="2"/>
  <c r="U1245" i="2" s="1"/>
  <c r="T1241" i="2"/>
  <c r="U1241" i="2" s="1"/>
  <c r="T1237" i="2"/>
  <c r="U1237" i="2" s="1"/>
  <c r="T1233" i="2"/>
  <c r="U1233" i="2" s="1"/>
  <c r="T1229" i="2"/>
  <c r="U1229" i="2" s="1"/>
  <c r="T1225" i="2"/>
  <c r="U1225" i="2" s="1"/>
  <c r="T1221" i="2"/>
  <c r="U1221" i="2" s="1"/>
  <c r="T1217" i="2"/>
  <c r="U1217" i="2" s="1"/>
  <c r="T1213" i="2"/>
  <c r="U1213" i="2" s="1"/>
  <c r="T1209" i="2"/>
  <c r="U1209" i="2" s="1"/>
  <c r="T1205" i="2"/>
  <c r="U1205" i="2" s="1"/>
  <c r="T1201" i="2"/>
  <c r="U1201" i="2" s="1"/>
  <c r="T1197" i="2"/>
  <c r="U1197" i="2" s="1"/>
  <c r="T1193" i="2"/>
  <c r="U1193" i="2" s="1"/>
  <c r="T1189" i="2"/>
  <c r="U1189" i="2" s="1"/>
  <c r="T1185" i="2"/>
  <c r="U1185" i="2" s="1"/>
  <c r="T1181" i="2"/>
  <c r="U1181" i="2" s="1"/>
  <c r="T1177" i="2"/>
  <c r="U1177" i="2" s="1"/>
  <c r="T1173" i="2"/>
  <c r="U1173" i="2" s="1"/>
  <c r="T1169" i="2"/>
  <c r="U1169" i="2" s="1"/>
  <c r="T1165" i="2"/>
  <c r="U1165" i="2" s="1"/>
  <c r="T1161" i="2"/>
  <c r="U1161" i="2" s="1"/>
  <c r="T1157" i="2"/>
  <c r="U1157" i="2" s="1"/>
  <c r="T1153" i="2"/>
  <c r="U1153" i="2" s="1"/>
  <c r="T1149" i="2"/>
  <c r="U1149" i="2" s="1"/>
  <c r="T1145" i="2"/>
  <c r="U1145" i="2" s="1"/>
  <c r="T1141" i="2"/>
  <c r="U1141" i="2" s="1"/>
  <c r="T1137" i="2"/>
  <c r="U1137" i="2" s="1"/>
  <c r="T1133" i="2"/>
  <c r="U1133" i="2" s="1"/>
  <c r="T1129" i="2"/>
  <c r="U1129" i="2" s="1"/>
  <c r="T1125" i="2"/>
  <c r="U1125" i="2" s="1"/>
  <c r="T1121" i="2"/>
  <c r="U1121" i="2" s="1"/>
  <c r="T1117" i="2"/>
  <c r="U1117" i="2" s="1"/>
  <c r="T1113" i="2"/>
  <c r="U1113" i="2" s="1"/>
  <c r="T1109" i="2"/>
  <c r="U1109" i="2" s="1"/>
  <c r="T1105" i="2"/>
  <c r="U1105" i="2" s="1"/>
  <c r="T1101" i="2"/>
  <c r="U1101" i="2" s="1"/>
  <c r="T1097" i="2"/>
  <c r="U1097" i="2" s="1"/>
  <c r="T1093" i="2"/>
  <c r="U1093" i="2" s="1"/>
  <c r="T1089" i="2"/>
  <c r="U1089" i="2" s="1"/>
  <c r="T1085" i="2"/>
  <c r="U1085" i="2" s="1"/>
  <c r="T1081" i="2"/>
  <c r="U1081" i="2" s="1"/>
  <c r="T1077" i="2"/>
  <c r="U1077" i="2" s="1"/>
  <c r="T1073" i="2"/>
  <c r="U1073" i="2" s="1"/>
  <c r="T1069" i="2"/>
  <c r="U1069" i="2" s="1"/>
  <c r="T1065" i="2"/>
  <c r="U1065" i="2" s="1"/>
  <c r="T1061" i="2"/>
  <c r="U1061" i="2" s="1"/>
  <c r="T1057" i="2"/>
  <c r="U1057" i="2" s="1"/>
  <c r="T1053" i="2"/>
  <c r="U1053" i="2" s="1"/>
  <c r="T1049" i="2"/>
  <c r="U1049" i="2" s="1"/>
  <c r="T1045" i="2"/>
  <c r="U1045" i="2" s="1"/>
  <c r="T1041" i="2"/>
  <c r="U1041" i="2" s="1"/>
  <c r="T1037" i="2"/>
  <c r="U1037" i="2" s="1"/>
  <c r="T1033" i="2"/>
  <c r="U1033" i="2" s="1"/>
  <c r="T1029" i="2"/>
  <c r="U1029" i="2" s="1"/>
  <c r="T1025" i="2"/>
  <c r="U1025" i="2" s="1"/>
  <c r="T1021" i="2"/>
  <c r="U1021" i="2" s="1"/>
  <c r="T1115" i="2"/>
  <c r="U1115" i="2" s="1"/>
  <c r="T1100" i="2"/>
  <c r="U1100" i="2" s="1"/>
  <c r="T1072" i="2"/>
  <c r="U1072" i="2" s="1"/>
  <c r="T1048" i="2"/>
  <c r="U1048" i="2" s="1"/>
  <c r="T1043" i="2"/>
  <c r="U1043" i="2" s="1"/>
  <c r="T1020" i="2"/>
  <c r="U1020" i="2" s="1"/>
  <c r="T1015" i="2"/>
  <c r="U1015" i="2" s="1"/>
  <c r="T1000" i="2"/>
  <c r="U1000" i="2" s="1"/>
  <c r="T992" i="2"/>
  <c r="U992" i="2" s="1"/>
  <c r="T987" i="2"/>
  <c r="U987" i="2" s="1"/>
  <c r="T972" i="2"/>
  <c r="U972" i="2" s="1"/>
  <c r="T963" i="2"/>
  <c r="U963" i="2" s="1"/>
  <c r="T944" i="2"/>
  <c r="U944" i="2" s="1"/>
  <c r="T935" i="2"/>
  <c r="U935" i="2" s="1"/>
  <c r="T915" i="2"/>
  <c r="U915" i="2" s="1"/>
  <c r="T907" i="2"/>
  <c r="U907" i="2" s="1"/>
  <c r="T887" i="2"/>
  <c r="U887" i="2" s="1"/>
  <c r="T872" i="2"/>
  <c r="U872" i="2" s="1"/>
  <c r="T859" i="2"/>
  <c r="U859" i="2" s="1"/>
  <c r="T844" i="2"/>
  <c r="U844" i="2" s="1"/>
  <c r="T816" i="2"/>
  <c r="U816" i="2" s="1"/>
  <c r="T792" i="2"/>
  <c r="U792" i="2" s="1"/>
  <c r="T787" i="2"/>
  <c r="U787" i="2" s="1"/>
  <c r="T764" i="2"/>
  <c r="U764" i="2" s="1"/>
  <c r="T759" i="2"/>
  <c r="U759" i="2" s="1"/>
  <c r="T744" i="2"/>
  <c r="U744" i="2" s="1"/>
  <c r="T736" i="2"/>
  <c r="U736" i="2" s="1"/>
  <c r="T1164" i="2"/>
  <c r="U1164" i="2" s="1"/>
  <c r="T1136" i="2"/>
  <c r="U1136" i="2" s="1"/>
  <c r="T1120" i="2"/>
  <c r="U1120" i="2" s="1"/>
  <c r="T1112" i="2"/>
  <c r="U1112" i="2" s="1"/>
  <c r="T1084" i="2"/>
  <c r="U1084" i="2" s="1"/>
  <c r="T1064" i="2"/>
  <c r="U1064" i="2" s="1"/>
  <c r="T1056" i="2"/>
  <c r="U1056" i="2" s="1"/>
  <c r="T1036" i="2"/>
  <c r="U1036" i="2" s="1"/>
  <c r="T1008" i="2"/>
  <c r="U1008" i="2" s="1"/>
  <c r="T984" i="2"/>
  <c r="U984" i="2" s="1"/>
  <c r="T956" i="2"/>
  <c r="U956" i="2" s="1"/>
  <c r="T936" i="2"/>
  <c r="U936" i="2" s="1"/>
  <c r="T928" i="2"/>
  <c r="U928" i="2" s="1"/>
  <c r="T908" i="2"/>
  <c r="U908" i="2" s="1"/>
  <c r="T892" i="2"/>
  <c r="U892" i="2" s="1"/>
  <c r="T880" i="2"/>
  <c r="U880" i="2" s="1"/>
  <c r="T864" i="2"/>
  <c r="U864" i="2" s="1"/>
  <c r="T856" i="2"/>
  <c r="U856" i="2" s="1"/>
  <c r="T828" i="2"/>
  <c r="U828" i="2" s="1"/>
  <c r="T808" i="2"/>
  <c r="U808" i="2" s="1"/>
  <c r="T800" i="2"/>
  <c r="U800" i="2" s="1"/>
  <c r="T780" i="2"/>
  <c r="U780" i="2" s="1"/>
  <c r="T752" i="2"/>
  <c r="U752" i="2" s="1"/>
  <c r="T728" i="2"/>
  <c r="U728" i="2" s="1"/>
  <c r="T708" i="2"/>
  <c r="U708" i="2" s="1"/>
  <c r="T704" i="2"/>
  <c r="U704" i="2" s="1"/>
  <c r="T700" i="2"/>
  <c r="U700" i="2" s="1"/>
  <c r="T696" i="2"/>
  <c r="U696" i="2" s="1"/>
  <c r="T692" i="2"/>
  <c r="U692" i="2" s="1"/>
  <c r="T684" i="2"/>
  <c r="U684" i="2" s="1"/>
  <c r="T680" i="2"/>
  <c r="U680" i="2" s="1"/>
  <c r="T676" i="2"/>
  <c r="U676" i="2" s="1"/>
  <c r="T672" i="2"/>
  <c r="U672" i="2" s="1"/>
  <c r="T668" i="2"/>
  <c r="U668" i="2" s="1"/>
  <c r="T664" i="2"/>
  <c r="U664" i="2" s="1"/>
  <c r="T660" i="2"/>
  <c r="U660" i="2" s="1"/>
  <c r="T656" i="2"/>
  <c r="U656" i="2" s="1"/>
  <c r="T652" i="2"/>
  <c r="U652" i="2" s="1"/>
  <c r="T648" i="2"/>
  <c r="U648" i="2" s="1"/>
  <c r="T644" i="2"/>
  <c r="U644" i="2" s="1"/>
  <c r="T640" i="2"/>
  <c r="U640" i="2" s="1"/>
  <c r="T636" i="2"/>
  <c r="U636" i="2" s="1"/>
  <c r="T632" i="2"/>
  <c r="U632" i="2" s="1"/>
  <c r="T628" i="2"/>
  <c r="U628" i="2" s="1"/>
  <c r="T624" i="2"/>
  <c r="U624" i="2" s="1"/>
  <c r="T620" i="2"/>
  <c r="U620" i="2" s="1"/>
  <c r="T616" i="2"/>
  <c r="U616" i="2" s="1"/>
  <c r="T612" i="2"/>
  <c r="U612" i="2" s="1"/>
  <c r="T608" i="2"/>
  <c r="U608" i="2" s="1"/>
  <c r="T604" i="2"/>
  <c r="U604" i="2" s="1"/>
  <c r="T600" i="2"/>
  <c r="U600" i="2" s="1"/>
  <c r="T596" i="2"/>
  <c r="U596" i="2" s="1"/>
  <c r="T592" i="2"/>
  <c r="U592" i="2" s="1"/>
  <c r="T588" i="2"/>
  <c r="U588" i="2" s="1"/>
  <c r="T584" i="2"/>
  <c r="U584" i="2" s="1"/>
  <c r="T580" i="2"/>
  <c r="U580" i="2" s="1"/>
  <c r="T576" i="2"/>
  <c r="U576" i="2" s="1"/>
  <c r="T572" i="2"/>
  <c r="U572" i="2" s="1"/>
  <c r="T568" i="2"/>
  <c r="U568" i="2" s="1"/>
  <c r="T564" i="2"/>
  <c r="U564" i="2" s="1"/>
  <c r="T560" i="2"/>
  <c r="U560" i="2" s="1"/>
  <c r="T536" i="2"/>
  <c r="U536" i="2" s="1"/>
  <c r="T460" i="2"/>
  <c r="U460" i="2" s="1"/>
  <c r="T280" i="2"/>
  <c r="U280" i="2" s="1"/>
  <c r="T252" i="2"/>
  <c r="U252" i="2" s="1"/>
  <c r="T1017" i="2"/>
  <c r="U1017" i="2" s="1"/>
  <c r="T1013" i="2"/>
  <c r="U1013" i="2" s="1"/>
  <c r="T1009" i="2"/>
  <c r="U1009" i="2" s="1"/>
  <c r="T1005" i="2"/>
  <c r="U1005" i="2" s="1"/>
  <c r="T1001" i="2"/>
  <c r="U1001" i="2" s="1"/>
  <c r="T997" i="2"/>
  <c r="U997" i="2" s="1"/>
  <c r="T993" i="2"/>
  <c r="U993" i="2" s="1"/>
  <c r="T989" i="2"/>
  <c r="U989" i="2" s="1"/>
  <c r="T985" i="2"/>
  <c r="U985" i="2" s="1"/>
  <c r="T981" i="2"/>
  <c r="U981" i="2" s="1"/>
  <c r="T977" i="2"/>
  <c r="U977" i="2" s="1"/>
  <c r="T973" i="2"/>
  <c r="U973" i="2" s="1"/>
  <c r="T969" i="2"/>
  <c r="U969" i="2" s="1"/>
  <c r="T965" i="2"/>
  <c r="U965" i="2" s="1"/>
  <c r="T961" i="2"/>
  <c r="U961" i="2" s="1"/>
  <c r="T957" i="2"/>
  <c r="U957" i="2" s="1"/>
  <c r="T953" i="2"/>
  <c r="U953" i="2" s="1"/>
  <c r="T949" i="2"/>
  <c r="U949" i="2" s="1"/>
  <c r="T945" i="2"/>
  <c r="U945" i="2" s="1"/>
  <c r="T941" i="2"/>
  <c r="U941" i="2" s="1"/>
  <c r="T937" i="2"/>
  <c r="U937" i="2" s="1"/>
  <c r="T933" i="2"/>
  <c r="U933" i="2" s="1"/>
  <c r="T929" i="2"/>
  <c r="U929" i="2" s="1"/>
  <c r="T925" i="2"/>
  <c r="U925" i="2" s="1"/>
  <c r="T921" i="2"/>
  <c r="U921" i="2" s="1"/>
  <c r="T917" i="2"/>
  <c r="U917" i="2" s="1"/>
  <c r="T913" i="2"/>
  <c r="U913" i="2" s="1"/>
  <c r="T909" i="2"/>
  <c r="U909" i="2" s="1"/>
  <c r="T905" i="2"/>
  <c r="U905" i="2" s="1"/>
  <c r="T901" i="2"/>
  <c r="U901" i="2" s="1"/>
  <c r="T897" i="2"/>
  <c r="U897" i="2" s="1"/>
  <c r="T893" i="2"/>
  <c r="U893" i="2" s="1"/>
  <c r="T889" i="2"/>
  <c r="U889" i="2" s="1"/>
  <c r="T885" i="2"/>
  <c r="U885" i="2" s="1"/>
  <c r="T881" i="2"/>
  <c r="U881" i="2" s="1"/>
  <c r="T877" i="2"/>
  <c r="U877" i="2" s="1"/>
  <c r="T873" i="2"/>
  <c r="U873" i="2" s="1"/>
  <c r="T869" i="2"/>
  <c r="U869" i="2" s="1"/>
  <c r="T865" i="2"/>
  <c r="U865" i="2" s="1"/>
  <c r="T861" i="2"/>
  <c r="U861" i="2" s="1"/>
  <c r="T857" i="2"/>
  <c r="U857" i="2" s="1"/>
  <c r="T853" i="2"/>
  <c r="U853" i="2" s="1"/>
  <c r="T849" i="2"/>
  <c r="U849" i="2" s="1"/>
  <c r="T845" i="2"/>
  <c r="U845" i="2" s="1"/>
  <c r="T841" i="2"/>
  <c r="U841" i="2" s="1"/>
  <c r="T837" i="2"/>
  <c r="U837" i="2" s="1"/>
  <c r="T833" i="2"/>
  <c r="U833" i="2" s="1"/>
  <c r="T829" i="2"/>
  <c r="U829" i="2" s="1"/>
  <c r="T825" i="2"/>
  <c r="U825" i="2" s="1"/>
  <c r="T821" i="2"/>
  <c r="U821" i="2" s="1"/>
  <c r="T817" i="2"/>
  <c r="U817" i="2" s="1"/>
  <c r="T813" i="2"/>
  <c r="U813" i="2" s="1"/>
  <c r="T809" i="2"/>
  <c r="U809" i="2" s="1"/>
  <c r="T805" i="2"/>
  <c r="U805" i="2" s="1"/>
  <c r="T801" i="2"/>
  <c r="U801" i="2" s="1"/>
  <c r="T797" i="2"/>
  <c r="U797" i="2" s="1"/>
  <c r="T793" i="2"/>
  <c r="U793" i="2" s="1"/>
  <c r="T789" i="2"/>
  <c r="U789" i="2" s="1"/>
  <c r="T785" i="2"/>
  <c r="U785" i="2" s="1"/>
  <c r="T781" i="2"/>
  <c r="U781" i="2" s="1"/>
  <c r="T777" i="2"/>
  <c r="U777" i="2" s="1"/>
  <c r="T773" i="2"/>
  <c r="U773" i="2" s="1"/>
  <c r="T769" i="2"/>
  <c r="U769" i="2" s="1"/>
  <c r="T765" i="2"/>
  <c r="U765" i="2" s="1"/>
  <c r="T761" i="2"/>
  <c r="U761" i="2" s="1"/>
  <c r="T757" i="2"/>
  <c r="U757" i="2" s="1"/>
  <c r="T753" i="2"/>
  <c r="U753" i="2" s="1"/>
  <c r="T749" i="2"/>
  <c r="U749" i="2" s="1"/>
  <c r="T745" i="2"/>
  <c r="U745" i="2" s="1"/>
  <c r="T741" i="2"/>
  <c r="U741" i="2" s="1"/>
  <c r="T737" i="2"/>
  <c r="U737" i="2" s="1"/>
  <c r="T733" i="2"/>
  <c r="U733" i="2" s="1"/>
  <c r="T729" i="2"/>
  <c r="U729" i="2" s="1"/>
  <c r="T725" i="2"/>
  <c r="U725" i="2" s="1"/>
  <c r="T721" i="2"/>
  <c r="U721" i="2" s="1"/>
  <c r="T717" i="2"/>
  <c r="U717" i="2" s="1"/>
  <c r="T713" i="2"/>
  <c r="U713" i="2" s="1"/>
  <c r="T710" i="2"/>
  <c r="U710" i="2" s="1"/>
  <c r="T709" i="2"/>
  <c r="U709" i="2" s="1"/>
  <c r="T707" i="2"/>
  <c r="U707" i="2" s="1"/>
  <c r="T705" i="2"/>
  <c r="U705" i="2" s="1"/>
  <c r="T702" i="2"/>
  <c r="U702" i="2" s="1"/>
  <c r="T701" i="2"/>
  <c r="U701" i="2" s="1"/>
  <c r="T697" i="2"/>
  <c r="U697" i="2" s="1"/>
  <c r="T693" i="2"/>
  <c r="U693" i="2" s="1"/>
  <c r="T689" i="2"/>
  <c r="U689" i="2" s="1"/>
  <c r="T686" i="2"/>
  <c r="U686" i="2" s="1"/>
  <c r="T685" i="2"/>
  <c r="U685" i="2" s="1"/>
  <c r="T681" i="2"/>
  <c r="U681" i="2" s="1"/>
  <c r="T679" i="2"/>
  <c r="U679" i="2" s="1"/>
  <c r="T677" i="2"/>
  <c r="U677" i="2" s="1"/>
  <c r="T674" i="2"/>
  <c r="U674" i="2" s="1"/>
  <c r="T673" i="2"/>
  <c r="U673" i="2" s="1"/>
  <c r="T669" i="2"/>
  <c r="U669" i="2" s="1"/>
  <c r="T665" i="2"/>
  <c r="U665" i="2" s="1"/>
  <c r="T661" i="2"/>
  <c r="U661" i="2" s="1"/>
  <c r="T658" i="2"/>
  <c r="U658" i="2" s="1"/>
  <c r="T657" i="2"/>
  <c r="U657" i="2" s="1"/>
  <c r="T653" i="2"/>
  <c r="U653" i="2" s="1"/>
  <c r="T649" i="2"/>
  <c r="U649" i="2" s="1"/>
  <c r="T645" i="2"/>
  <c r="U645" i="2" s="1"/>
  <c r="T641" i="2"/>
  <c r="U641" i="2" s="1"/>
  <c r="T638" i="2"/>
  <c r="U638" i="2" s="1"/>
  <c r="T637" i="2"/>
  <c r="U637" i="2" s="1"/>
  <c r="T633" i="2"/>
  <c r="U633" i="2" s="1"/>
  <c r="T630" i="2"/>
  <c r="U630" i="2" s="1"/>
  <c r="T629" i="2"/>
  <c r="U629" i="2" s="1"/>
  <c r="T627" i="2"/>
  <c r="U627" i="2" s="1"/>
  <c r="T626" i="2"/>
  <c r="U626" i="2" s="1"/>
  <c r="T625" i="2"/>
  <c r="U625" i="2" s="1"/>
  <c r="T622" i="2"/>
  <c r="U622" i="2" s="1"/>
  <c r="T621" i="2"/>
  <c r="U621" i="2" s="1"/>
  <c r="T617" i="2"/>
  <c r="U617" i="2" s="1"/>
  <c r="T614" i="2"/>
  <c r="U614" i="2" s="1"/>
  <c r="T613" i="2"/>
  <c r="U613" i="2" s="1"/>
  <c r="T610" i="2"/>
  <c r="U610" i="2" s="1"/>
  <c r="T609" i="2"/>
  <c r="U609" i="2" s="1"/>
  <c r="T606" i="2"/>
  <c r="U606" i="2" s="1"/>
  <c r="T605" i="2"/>
  <c r="U605" i="2" s="1"/>
  <c r="T603" i="2"/>
  <c r="U603" i="2" s="1"/>
  <c r="T601" i="2"/>
  <c r="U601" i="2" s="1"/>
  <c r="T598" i="2"/>
  <c r="U598" i="2" s="1"/>
  <c r="T597" i="2"/>
  <c r="U597" i="2" s="1"/>
  <c r="T594" i="2"/>
  <c r="U594" i="2" s="1"/>
  <c r="T593" i="2"/>
  <c r="U593" i="2" s="1"/>
  <c r="T590" i="2"/>
  <c r="U590" i="2" s="1"/>
  <c r="T589" i="2"/>
  <c r="U589" i="2" s="1"/>
  <c r="T585" i="2"/>
  <c r="U585" i="2" s="1"/>
  <c r="T582" i="2"/>
  <c r="U582" i="2" s="1"/>
  <c r="T581" i="2"/>
  <c r="U581" i="2" s="1"/>
  <c r="T578" i="2"/>
  <c r="U578" i="2" s="1"/>
  <c r="T577" i="2"/>
  <c r="U577" i="2" s="1"/>
  <c r="T573" i="2"/>
  <c r="U573" i="2" s="1"/>
  <c r="T569" i="2"/>
  <c r="U569" i="2" s="1"/>
  <c r="T566" i="2"/>
  <c r="U566" i="2" s="1"/>
  <c r="T565" i="2"/>
  <c r="U565" i="2" s="1"/>
  <c r="T562" i="2"/>
  <c r="U562" i="2" s="1"/>
  <c r="T561" i="2"/>
  <c r="U561" i="2" s="1"/>
  <c r="T558" i="2"/>
  <c r="U558" i="2" s="1"/>
  <c r="T557" i="2"/>
  <c r="U557" i="2" s="1"/>
  <c r="T553" i="2"/>
  <c r="U553" i="2" s="1"/>
  <c r="T550" i="2"/>
  <c r="U550" i="2" s="1"/>
  <c r="T549" i="2"/>
  <c r="U549" i="2" s="1"/>
  <c r="T546" i="2"/>
  <c r="U546" i="2" s="1"/>
  <c r="T545" i="2"/>
  <c r="U545" i="2" s="1"/>
  <c r="T542" i="2"/>
  <c r="U542" i="2" s="1"/>
  <c r="T541" i="2"/>
  <c r="U541" i="2" s="1"/>
  <c r="T537" i="2"/>
  <c r="U537" i="2" s="1"/>
  <c r="T534" i="2"/>
  <c r="U534" i="2" s="1"/>
  <c r="T533" i="2"/>
  <c r="U533" i="2" s="1"/>
  <c r="T530" i="2"/>
  <c r="U530" i="2" s="1"/>
  <c r="T529" i="2"/>
  <c r="U529" i="2" s="1"/>
  <c r="T526" i="2"/>
  <c r="U526" i="2" s="1"/>
  <c r="T525" i="2"/>
  <c r="U525" i="2" s="1"/>
  <c r="T521" i="2"/>
  <c r="U521" i="2" s="1"/>
  <c r="T518" i="2"/>
  <c r="U518" i="2" s="1"/>
  <c r="T517" i="2"/>
  <c r="U517" i="2" s="1"/>
  <c r="T514" i="2"/>
  <c r="U514" i="2" s="1"/>
  <c r="T513" i="2"/>
  <c r="U513" i="2" s="1"/>
  <c r="T510" i="2"/>
  <c r="U510" i="2" s="1"/>
  <c r="T509" i="2"/>
  <c r="U509" i="2" s="1"/>
  <c r="T505" i="2"/>
  <c r="U505" i="2" s="1"/>
  <c r="T502" i="2"/>
  <c r="U502" i="2" s="1"/>
  <c r="T501" i="2"/>
  <c r="U501" i="2" s="1"/>
  <c r="T498" i="2"/>
  <c r="U498" i="2" s="1"/>
  <c r="T497" i="2"/>
  <c r="U497" i="2" s="1"/>
  <c r="T494" i="2"/>
  <c r="U494" i="2" s="1"/>
  <c r="T493" i="2"/>
  <c r="U493" i="2" s="1"/>
  <c r="T716" i="2"/>
  <c r="U716" i="2" s="1"/>
  <c r="T51" i="2"/>
  <c r="U51" i="2" s="1"/>
  <c r="T47" i="2"/>
  <c r="U47" i="2" s="1"/>
  <c r="T43" i="2"/>
  <c r="U43" i="2" s="1"/>
  <c r="T39" i="2"/>
  <c r="U39" i="2" s="1"/>
  <c r="T35" i="2"/>
  <c r="U35" i="2" s="1"/>
  <c r="T31" i="2"/>
  <c r="U31" i="2" s="1"/>
  <c r="T27" i="2"/>
  <c r="U27" i="2" s="1"/>
  <c r="T23" i="2"/>
  <c r="U23" i="2" s="1"/>
  <c r="T19" i="2"/>
  <c r="U19" i="2" s="1"/>
  <c r="T15" i="2"/>
  <c r="U15" i="2" s="1"/>
  <c r="T11" i="2"/>
  <c r="U11" i="2" s="1"/>
  <c r="T7" i="2"/>
  <c r="U7" i="2" s="1"/>
  <c r="T3" i="2"/>
  <c r="U3" i="2" s="1"/>
  <c r="T556" i="2"/>
  <c r="U556" i="2" s="1"/>
  <c r="T552" i="2"/>
  <c r="U552" i="2" s="1"/>
  <c r="T548" i="2"/>
  <c r="U548" i="2" s="1"/>
  <c r="T544" i="2"/>
  <c r="U544" i="2" s="1"/>
  <c r="T540" i="2"/>
  <c r="U540" i="2" s="1"/>
  <c r="T532" i="2"/>
  <c r="U532" i="2" s="1"/>
  <c r="T528" i="2"/>
  <c r="U528" i="2" s="1"/>
  <c r="T524" i="2"/>
  <c r="U524" i="2" s="1"/>
  <c r="T520" i="2"/>
  <c r="U520" i="2" s="1"/>
  <c r="T516" i="2"/>
  <c r="U516" i="2" s="1"/>
  <c r="T512" i="2"/>
  <c r="U512" i="2" s="1"/>
  <c r="T508" i="2"/>
  <c r="U508" i="2" s="1"/>
  <c r="T504" i="2"/>
  <c r="U504" i="2" s="1"/>
  <c r="T500" i="2"/>
  <c r="U500" i="2" s="1"/>
  <c r="T496" i="2"/>
  <c r="U496" i="2" s="1"/>
  <c r="T492" i="2"/>
  <c r="U492" i="2" s="1"/>
  <c r="T488" i="2"/>
  <c r="U488" i="2" s="1"/>
  <c r="T484" i="2"/>
  <c r="U484" i="2" s="1"/>
  <c r="T476" i="2"/>
  <c r="U476" i="2" s="1"/>
  <c r="T472" i="2"/>
  <c r="U472" i="2" s="1"/>
  <c r="T468" i="2"/>
  <c r="U468" i="2" s="1"/>
  <c r="T464" i="2"/>
  <c r="U464" i="2" s="1"/>
  <c r="T456" i="2"/>
  <c r="U456" i="2" s="1"/>
  <c r="T452" i="2"/>
  <c r="U452" i="2" s="1"/>
  <c r="T448" i="2"/>
  <c r="U448" i="2" s="1"/>
  <c r="T444" i="2"/>
  <c r="U444" i="2" s="1"/>
  <c r="T440" i="2"/>
  <c r="U440" i="2" s="1"/>
  <c r="T436" i="2"/>
  <c r="U436" i="2" s="1"/>
  <c r="T432" i="2"/>
  <c r="U432" i="2" s="1"/>
  <c r="T428" i="2"/>
  <c r="U428" i="2" s="1"/>
  <c r="T424" i="2"/>
  <c r="U424" i="2" s="1"/>
  <c r="T420" i="2"/>
  <c r="U420" i="2" s="1"/>
  <c r="T416" i="2"/>
  <c r="U416" i="2" s="1"/>
  <c r="T412" i="2"/>
  <c r="U412" i="2" s="1"/>
  <c r="T408" i="2"/>
  <c r="U408" i="2" s="1"/>
  <c r="T404" i="2"/>
  <c r="U404" i="2" s="1"/>
  <c r="T400" i="2"/>
  <c r="U400" i="2" s="1"/>
  <c r="T396" i="2"/>
  <c r="U396" i="2" s="1"/>
  <c r="T380" i="2"/>
  <c r="U380" i="2" s="1"/>
  <c r="T376" i="2"/>
  <c r="U376" i="2" s="1"/>
  <c r="T360" i="2"/>
  <c r="U360" i="2" s="1"/>
  <c r="T356" i="2"/>
  <c r="U356" i="2" s="1"/>
  <c r="T352" i="2"/>
  <c r="U352" i="2" s="1"/>
  <c r="T348" i="2"/>
  <c r="U348" i="2" s="1"/>
  <c r="T344" i="2"/>
  <c r="U344" i="2" s="1"/>
  <c r="T340" i="2"/>
  <c r="U340" i="2" s="1"/>
  <c r="T336" i="2"/>
  <c r="U336" i="2" s="1"/>
  <c r="T332" i="2"/>
  <c r="U332" i="2" s="1"/>
  <c r="T328" i="2"/>
  <c r="U328" i="2" s="1"/>
  <c r="T324" i="2"/>
  <c r="U324" i="2" s="1"/>
  <c r="T320" i="2"/>
  <c r="U320" i="2" s="1"/>
  <c r="T316" i="2"/>
  <c r="U316" i="2" s="1"/>
  <c r="T312" i="2"/>
  <c r="U312" i="2" s="1"/>
  <c r="T308" i="2"/>
  <c r="U308" i="2" s="1"/>
  <c r="T304" i="2"/>
  <c r="U304" i="2" s="1"/>
  <c r="T300" i="2"/>
  <c r="U300" i="2" s="1"/>
  <c r="T296" i="2"/>
  <c r="U296" i="2" s="1"/>
  <c r="T292" i="2"/>
  <c r="U292" i="2" s="1"/>
  <c r="T288" i="2"/>
  <c r="U288" i="2" s="1"/>
  <c r="T284" i="2"/>
  <c r="U284" i="2" s="1"/>
  <c r="T276" i="2"/>
  <c r="U276" i="2" s="1"/>
  <c r="T272" i="2"/>
  <c r="U272" i="2" s="1"/>
  <c r="T268" i="2"/>
  <c r="U268" i="2" s="1"/>
  <c r="T264" i="2"/>
  <c r="U264" i="2" s="1"/>
  <c r="T260" i="2"/>
  <c r="U260" i="2" s="1"/>
  <c r="T256" i="2"/>
  <c r="U256" i="2" s="1"/>
  <c r="T248" i="2"/>
  <c r="U248" i="2" s="1"/>
  <c r="T244" i="2"/>
  <c r="U244" i="2" s="1"/>
  <c r="T240" i="2"/>
  <c r="U240" i="2" s="1"/>
  <c r="T236" i="2"/>
  <c r="U236" i="2" s="1"/>
  <c r="T232" i="2"/>
  <c r="U232" i="2" s="1"/>
  <c r="T228" i="2"/>
  <c r="U228" i="2" s="1"/>
  <c r="T224" i="2"/>
  <c r="U224" i="2" s="1"/>
  <c r="T220" i="2"/>
  <c r="U220" i="2" s="1"/>
  <c r="T216" i="2"/>
  <c r="U216" i="2" s="1"/>
  <c r="T212" i="2"/>
  <c r="U212" i="2" s="1"/>
  <c r="T489" i="2"/>
  <c r="U489" i="2" s="1"/>
  <c r="T486" i="2"/>
  <c r="U486" i="2" s="1"/>
  <c r="T485" i="2"/>
  <c r="U485" i="2" s="1"/>
  <c r="T482" i="2"/>
  <c r="U482" i="2" s="1"/>
  <c r="T481" i="2"/>
  <c r="U481" i="2" s="1"/>
  <c r="T478" i="2"/>
  <c r="U478" i="2" s="1"/>
  <c r="T477" i="2"/>
  <c r="U477" i="2" s="1"/>
  <c r="T473" i="2"/>
  <c r="U473" i="2" s="1"/>
  <c r="T470" i="2"/>
  <c r="U470" i="2" s="1"/>
  <c r="T469" i="2"/>
  <c r="U469" i="2" s="1"/>
  <c r="T466" i="2"/>
  <c r="U466" i="2" s="1"/>
  <c r="T465" i="2"/>
  <c r="U465" i="2" s="1"/>
  <c r="T462" i="2"/>
  <c r="U462" i="2" s="1"/>
  <c r="T461" i="2"/>
  <c r="U461" i="2" s="1"/>
  <c r="T457" i="2"/>
  <c r="U457" i="2" s="1"/>
  <c r="T454" i="2"/>
  <c r="U454" i="2" s="1"/>
  <c r="T453" i="2"/>
  <c r="U453" i="2" s="1"/>
  <c r="T451" i="2"/>
  <c r="U451" i="2" s="1"/>
  <c r="T450" i="2"/>
  <c r="U450" i="2" s="1"/>
  <c r="T449" i="2"/>
  <c r="U449" i="2" s="1"/>
  <c r="T446" i="2"/>
  <c r="U446" i="2" s="1"/>
  <c r="T445" i="2"/>
  <c r="U445" i="2" s="1"/>
  <c r="T441" i="2"/>
  <c r="U441" i="2" s="1"/>
  <c r="T438" i="2"/>
  <c r="U438" i="2" s="1"/>
  <c r="T437" i="2"/>
  <c r="U437" i="2" s="1"/>
  <c r="T434" i="2"/>
  <c r="U434" i="2" s="1"/>
  <c r="T433" i="2"/>
  <c r="U433" i="2" s="1"/>
  <c r="T430" i="2"/>
  <c r="U430" i="2" s="1"/>
  <c r="T429" i="2"/>
  <c r="U429" i="2" s="1"/>
  <c r="T425" i="2"/>
  <c r="U425" i="2" s="1"/>
  <c r="T423" i="2"/>
  <c r="U423" i="2" s="1"/>
  <c r="T422" i="2"/>
  <c r="U422" i="2" s="1"/>
  <c r="T421" i="2"/>
  <c r="U421" i="2" s="1"/>
  <c r="T418" i="2"/>
  <c r="U418" i="2" s="1"/>
  <c r="T417" i="2"/>
  <c r="U417" i="2" s="1"/>
  <c r="T414" i="2"/>
  <c r="U414" i="2" s="1"/>
  <c r="T413" i="2"/>
  <c r="U413" i="2" s="1"/>
  <c r="T409" i="2"/>
  <c r="U409" i="2" s="1"/>
  <c r="T406" i="2"/>
  <c r="U406" i="2" s="1"/>
  <c r="T405" i="2"/>
  <c r="U405" i="2" s="1"/>
  <c r="T403" i="2"/>
  <c r="U403" i="2" s="1"/>
  <c r="T402" i="2"/>
  <c r="U402" i="2" s="1"/>
  <c r="T401" i="2"/>
  <c r="U401" i="2" s="1"/>
  <c r="T398" i="2"/>
  <c r="U398" i="2" s="1"/>
  <c r="T397" i="2"/>
  <c r="U397" i="2" s="1"/>
  <c r="T395" i="2"/>
  <c r="U395" i="2" s="1"/>
  <c r="T393" i="2"/>
  <c r="U393" i="2" s="1"/>
  <c r="T390" i="2"/>
  <c r="U390" i="2" s="1"/>
  <c r="T389" i="2"/>
  <c r="U389" i="2" s="1"/>
  <c r="T386" i="2"/>
  <c r="U386" i="2" s="1"/>
  <c r="T385" i="2"/>
  <c r="U385" i="2" s="1"/>
  <c r="T382" i="2"/>
  <c r="U382" i="2" s="1"/>
  <c r="T381" i="2"/>
  <c r="U381" i="2" s="1"/>
  <c r="T377" i="2"/>
  <c r="U377" i="2" s="1"/>
  <c r="T375" i="2"/>
  <c r="U375" i="2" s="1"/>
  <c r="T374" i="2"/>
  <c r="U374" i="2" s="1"/>
  <c r="T373" i="2"/>
  <c r="U373" i="2" s="1"/>
  <c r="T370" i="2"/>
  <c r="U370" i="2" s="1"/>
  <c r="T369" i="2"/>
  <c r="U369" i="2" s="1"/>
  <c r="T366" i="2"/>
  <c r="U366" i="2" s="1"/>
  <c r="T365" i="2"/>
  <c r="U365" i="2" s="1"/>
  <c r="T361" i="2"/>
  <c r="U361" i="2" s="1"/>
  <c r="T358" i="2"/>
  <c r="U358" i="2" s="1"/>
  <c r="T357" i="2"/>
  <c r="U357" i="2" s="1"/>
  <c r="T354" i="2"/>
  <c r="U354" i="2" s="1"/>
  <c r="T353" i="2"/>
  <c r="U353" i="2" s="1"/>
  <c r="T350" i="2"/>
  <c r="U350" i="2" s="1"/>
  <c r="T349" i="2"/>
  <c r="U349" i="2" s="1"/>
  <c r="T347" i="2"/>
  <c r="U347" i="2" s="1"/>
  <c r="T345" i="2"/>
  <c r="U345" i="2" s="1"/>
  <c r="T342" i="2"/>
  <c r="U342" i="2" s="1"/>
  <c r="T341" i="2"/>
  <c r="U341" i="2" s="1"/>
  <c r="T338" i="2"/>
  <c r="U338" i="2" s="1"/>
  <c r="T337" i="2"/>
  <c r="U337" i="2" s="1"/>
  <c r="T334" i="2"/>
  <c r="U334" i="2" s="1"/>
  <c r="T333" i="2"/>
  <c r="U333" i="2" s="1"/>
  <c r="T329" i="2"/>
  <c r="U329" i="2" s="1"/>
  <c r="T326" i="2"/>
  <c r="U326" i="2" s="1"/>
  <c r="T325" i="2"/>
  <c r="U325" i="2" s="1"/>
  <c r="T322" i="2"/>
  <c r="U322" i="2" s="1"/>
  <c r="T321" i="2"/>
  <c r="U321" i="2" s="1"/>
  <c r="T317" i="2"/>
  <c r="U317" i="2" s="1"/>
  <c r="T313" i="2"/>
  <c r="U313" i="2" s="1"/>
  <c r="T310" i="2"/>
  <c r="U310" i="2" s="1"/>
  <c r="T309" i="2"/>
  <c r="U309" i="2" s="1"/>
  <c r="T306" i="2"/>
  <c r="U306" i="2" s="1"/>
  <c r="T305" i="2"/>
  <c r="U305" i="2" s="1"/>
  <c r="T302" i="2"/>
  <c r="U302" i="2" s="1"/>
  <c r="T301" i="2"/>
  <c r="U301" i="2" s="1"/>
  <c r="T297" i="2"/>
  <c r="U297" i="2" s="1"/>
  <c r="T294" i="2"/>
  <c r="U294" i="2" s="1"/>
  <c r="T293" i="2"/>
  <c r="U293" i="2" s="1"/>
  <c r="T290" i="2"/>
  <c r="U290" i="2" s="1"/>
  <c r="T289" i="2"/>
  <c r="U289" i="2" s="1"/>
  <c r="T286" i="2"/>
  <c r="U286" i="2" s="1"/>
  <c r="T285" i="2"/>
  <c r="U285" i="2" s="1"/>
  <c r="T281" i="2"/>
  <c r="U281" i="2" s="1"/>
  <c r="T278" i="2"/>
  <c r="U278" i="2" s="1"/>
  <c r="T277" i="2"/>
  <c r="U277" i="2" s="1"/>
  <c r="T274" i="2"/>
  <c r="U274" i="2" s="1"/>
  <c r="T273" i="2"/>
  <c r="U273" i="2" s="1"/>
  <c r="T270" i="2"/>
  <c r="U270" i="2" s="1"/>
  <c r="T269" i="2"/>
  <c r="U269" i="2" s="1"/>
  <c r="T265" i="2"/>
  <c r="U265" i="2" s="1"/>
  <c r="T262" i="2"/>
  <c r="U262" i="2" s="1"/>
  <c r="T261" i="2"/>
  <c r="U261" i="2" s="1"/>
  <c r="T258" i="2"/>
  <c r="U258" i="2" s="1"/>
  <c r="T257" i="2"/>
  <c r="U257" i="2" s="1"/>
  <c r="T254" i="2"/>
  <c r="U254" i="2" s="1"/>
  <c r="T253" i="2"/>
  <c r="U253" i="2" s="1"/>
  <c r="T249" i="2"/>
  <c r="U249" i="2" s="1"/>
  <c r="T246" i="2"/>
  <c r="U246" i="2" s="1"/>
  <c r="T245" i="2"/>
  <c r="U245" i="2" s="1"/>
  <c r="T242" i="2"/>
  <c r="U242" i="2" s="1"/>
  <c r="T241" i="2"/>
  <c r="U241" i="2" s="1"/>
  <c r="T238" i="2"/>
  <c r="U238" i="2" s="1"/>
  <c r="T237" i="2"/>
  <c r="U237" i="2" s="1"/>
  <c r="T233" i="2"/>
  <c r="U233" i="2" s="1"/>
  <c r="T230" i="2"/>
  <c r="U230" i="2" s="1"/>
  <c r="T229" i="2"/>
  <c r="U229" i="2" s="1"/>
  <c r="T226" i="2"/>
  <c r="U226" i="2" s="1"/>
  <c r="T225" i="2"/>
  <c r="U225" i="2" s="1"/>
  <c r="T222" i="2"/>
  <c r="U222" i="2" s="1"/>
  <c r="T221" i="2"/>
  <c r="U221" i="2" s="1"/>
  <c r="T217" i="2"/>
  <c r="U217" i="2" s="1"/>
  <c r="T214" i="2"/>
  <c r="U214" i="2" s="1"/>
  <c r="T213" i="2"/>
  <c r="U213" i="2" s="1"/>
  <c r="T210" i="2"/>
  <c r="U210" i="2" s="1"/>
  <c r="T209" i="2"/>
  <c r="U209" i="2" s="1"/>
  <c r="T206" i="2"/>
  <c r="U206" i="2" s="1"/>
  <c r="T205" i="2"/>
  <c r="U205" i="2" s="1"/>
  <c r="T201" i="2"/>
  <c r="U201" i="2" s="1"/>
  <c r="T198" i="2"/>
  <c r="U198" i="2" s="1"/>
  <c r="T197" i="2"/>
  <c r="U197" i="2" s="1"/>
  <c r="T195" i="2"/>
  <c r="U195" i="2" s="1"/>
  <c r="T194" i="2"/>
  <c r="U194" i="2" s="1"/>
  <c r="T208" i="2"/>
  <c r="U208" i="2" s="1"/>
  <c r="T200" i="2"/>
  <c r="U200" i="2" s="1"/>
  <c r="T196" i="2"/>
  <c r="U196" i="2" s="1"/>
  <c r="T192" i="2"/>
  <c r="U192" i="2" s="1"/>
  <c r="T188" i="2"/>
  <c r="U188" i="2" s="1"/>
  <c r="T184" i="2"/>
  <c r="U184" i="2" s="1"/>
  <c r="T180" i="2"/>
  <c r="U180" i="2" s="1"/>
  <c r="T172" i="2"/>
  <c r="U172" i="2" s="1"/>
  <c r="T168" i="2"/>
  <c r="U168" i="2" s="1"/>
  <c r="T164" i="2"/>
  <c r="U164" i="2" s="1"/>
  <c r="T160" i="2"/>
  <c r="U160" i="2" s="1"/>
  <c r="T156" i="2"/>
  <c r="U156" i="2" s="1"/>
  <c r="T152" i="2"/>
  <c r="U152" i="2" s="1"/>
  <c r="T148" i="2"/>
  <c r="U148" i="2" s="1"/>
  <c r="T144" i="2"/>
  <c r="U144" i="2" s="1"/>
  <c r="T140" i="2"/>
  <c r="U140" i="2" s="1"/>
  <c r="T136" i="2"/>
  <c r="U136" i="2" s="1"/>
  <c r="T132" i="2"/>
  <c r="U132" i="2" s="1"/>
  <c r="T128" i="2"/>
  <c r="U128" i="2" s="1"/>
  <c r="T124" i="2"/>
  <c r="U124" i="2" s="1"/>
  <c r="T120" i="2"/>
  <c r="U120" i="2" s="1"/>
  <c r="T116" i="2"/>
  <c r="U116" i="2" s="1"/>
  <c r="T112" i="2"/>
  <c r="U112" i="2" s="1"/>
  <c r="T108" i="2"/>
  <c r="U108" i="2" s="1"/>
  <c r="T104" i="2"/>
  <c r="U104" i="2" s="1"/>
  <c r="T100" i="2"/>
  <c r="U100" i="2" s="1"/>
  <c r="T96" i="2"/>
  <c r="U96" i="2" s="1"/>
  <c r="T92" i="2"/>
  <c r="U92" i="2" s="1"/>
  <c r="T88" i="2"/>
  <c r="U88" i="2" s="1"/>
  <c r="T84" i="2"/>
  <c r="U84" i="2" s="1"/>
  <c r="T80" i="2"/>
  <c r="U80" i="2" s="1"/>
  <c r="T76" i="2"/>
  <c r="U76" i="2" s="1"/>
  <c r="T72" i="2"/>
  <c r="U72" i="2" s="1"/>
  <c r="T68" i="2"/>
  <c r="U68" i="2" s="1"/>
  <c r="T64" i="2"/>
  <c r="U64" i="2" s="1"/>
  <c r="T60" i="2"/>
  <c r="U60" i="2" s="1"/>
  <c r="T56" i="2"/>
  <c r="U56" i="2" s="1"/>
  <c r="T52" i="2"/>
  <c r="U52" i="2" s="1"/>
  <c r="T48" i="2"/>
  <c r="U48" i="2" s="1"/>
  <c r="T44" i="2"/>
  <c r="U44" i="2" s="1"/>
  <c r="T40" i="2"/>
  <c r="U40" i="2" s="1"/>
  <c r="T36" i="2"/>
  <c r="U36" i="2" s="1"/>
  <c r="T32" i="2"/>
  <c r="U32" i="2" s="1"/>
  <c r="T28" i="2"/>
  <c r="U28" i="2" s="1"/>
  <c r="T20" i="2"/>
  <c r="U20" i="2" s="1"/>
  <c r="T16" i="2"/>
  <c r="U16" i="2" s="1"/>
  <c r="T12" i="2"/>
  <c r="U12" i="2" s="1"/>
  <c r="T8" i="2"/>
  <c r="U8" i="2" s="1"/>
  <c r="T4" i="2"/>
  <c r="U4" i="2" s="1"/>
  <c r="T2461" i="2"/>
  <c r="U2461" i="2" s="1"/>
  <c r="T193" i="2"/>
  <c r="U193" i="2" s="1"/>
  <c r="T190" i="2"/>
  <c r="U190" i="2" s="1"/>
  <c r="T189" i="2"/>
  <c r="U189" i="2" s="1"/>
  <c r="T185" i="2"/>
  <c r="U185" i="2" s="1"/>
  <c r="T182" i="2"/>
  <c r="U182" i="2" s="1"/>
  <c r="T181" i="2"/>
  <c r="U181" i="2" s="1"/>
  <c r="T178" i="2"/>
  <c r="U178" i="2" s="1"/>
  <c r="T177" i="2"/>
  <c r="U177" i="2" s="1"/>
  <c r="T174" i="2"/>
  <c r="U174" i="2" s="1"/>
  <c r="T173" i="2"/>
  <c r="U173" i="2" s="1"/>
  <c r="T169" i="2"/>
  <c r="U169" i="2" s="1"/>
  <c r="T167" i="2"/>
  <c r="U167" i="2" s="1"/>
  <c r="T166" i="2"/>
  <c r="U166" i="2" s="1"/>
  <c r="T165" i="2"/>
  <c r="U165" i="2" s="1"/>
  <c r="T162" i="2"/>
  <c r="U162" i="2" s="1"/>
  <c r="T161" i="2"/>
  <c r="U161" i="2" s="1"/>
  <c r="T158" i="2"/>
  <c r="U158" i="2" s="1"/>
  <c r="T157" i="2"/>
  <c r="U157" i="2" s="1"/>
  <c r="T153" i="2"/>
  <c r="U153" i="2" s="1"/>
  <c r="T150" i="2"/>
  <c r="U150" i="2" s="1"/>
  <c r="T149" i="2"/>
  <c r="U149" i="2" s="1"/>
  <c r="T147" i="2"/>
  <c r="U147" i="2" s="1"/>
  <c r="T146" i="2"/>
  <c r="U146" i="2" s="1"/>
  <c r="T145" i="2"/>
  <c r="U145" i="2" s="1"/>
  <c r="T142" i="2"/>
  <c r="U142" i="2" s="1"/>
  <c r="T141" i="2"/>
  <c r="U141" i="2" s="1"/>
  <c r="T139" i="2"/>
  <c r="U139" i="2" s="1"/>
  <c r="T137" i="2"/>
  <c r="U137" i="2" s="1"/>
  <c r="T134" i="2"/>
  <c r="U134" i="2" s="1"/>
  <c r="T133" i="2"/>
  <c r="U133" i="2" s="1"/>
  <c r="T130" i="2"/>
  <c r="U130" i="2" s="1"/>
  <c r="T129" i="2"/>
  <c r="U129" i="2" s="1"/>
  <c r="T126" i="2"/>
  <c r="U126" i="2" s="1"/>
  <c r="T125" i="2"/>
  <c r="U125" i="2" s="1"/>
  <c r="T121" i="2"/>
  <c r="U121" i="2" s="1"/>
  <c r="T119" i="2"/>
  <c r="U119" i="2" s="1"/>
  <c r="T118" i="2"/>
  <c r="U118" i="2" s="1"/>
  <c r="T117" i="2"/>
  <c r="U117" i="2" s="1"/>
  <c r="T114" i="2"/>
  <c r="U114" i="2" s="1"/>
  <c r="T113" i="2"/>
  <c r="U113" i="2" s="1"/>
  <c r="T110" i="2"/>
  <c r="U110" i="2" s="1"/>
  <c r="T109" i="2"/>
  <c r="U109" i="2" s="1"/>
  <c r="T105" i="2"/>
  <c r="U105" i="2" s="1"/>
  <c r="T102" i="2"/>
  <c r="U102" i="2" s="1"/>
  <c r="T101" i="2"/>
  <c r="U101" i="2" s="1"/>
  <c r="T98" i="2"/>
  <c r="U98" i="2" s="1"/>
  <c r="T97" i="2"/>
  <c r="U97" i="2" s="1"/>
  <c r="T94" i="2"/>
  <c r="U94" i="2" s="1"/>
  <c r="T93" i="2"/>
  <c r="U93" i="2" s="1"/>
  <c r="T91" i="2"/>
  <c r="U91" i="2" s="1"/>
  <c r="T89" i="2"/>
  <c r="U89" i="2" s="1"/>
  <c r="T86" i="2"/>
  <c r="U86" i="2" s="1"/>
  <c r="T85" i="2"/>
  <c r="U85" i="2" s="1"/>
  <c r="T82" i="2"/>
  <c r="U82" i="2" s="1"/>
  <c r="T81" i="2"/>
  <c r="U81" i="2" s="1"/>
  <c r="T78" i="2"/>
  <c r="U78" i="2" s="1"/>
  <c r="T77" i="2"/>
  <c r="U77" i="2" s="1"/>
  <c r="T73" i="2"/>
  <c r="U73" i="2" s="1"/>
  <c r="T70" i="2"/>
  <c r="U70" i="2" s="1"/>
  <c r="T69" i="2"/>
  <c r="U69" i="2" s="1"/>
  <c r="T66" i="2"/>
  <c r="U66" i="2" s="1"/>
  <c r="T65" i="2"/>
  <c r="U65" i="2" s="1"/>
  <c r="T61" i="2"/>
  <c r="U61" i="2" s="1"/>
  <c r="T57" i="2"/>
  <c r="U57" i="2" s="1"/>
  <c r="T54" i="2"/>
  <c r="U54" i="2" s="1"/>
  <c r="T46" i="2"/>
  <c r="U46" i="2" s="1"/>
  <c r="T18" i="2"/>
  <c r="U18" i="2" s="1"/>
  <c r="T3196" i="2"/>
  <c r="U3196" i="2" s="1"/>
  <c r="T3197" i="2"/>
  <c r="U3197" i="2" s="1"/>
  <c r="T2451" i="2"/>
  <c r="U2451" i="2" s="1"/>
  <c r="T2443" i="2"/>
  <c r="U2443" i="2" s="1"/>
  <c r="T2438" i="2"/>
  <c r="U2438" i="2" s="1"/>
  <c r="T2423" i="2"/>
  <c r="U2423" i="2" s="1"/>
  <c r="T2414" i="2"/>
  <c r="U2414" i="2" s="1"/>
  <c r="T2395" i="2"/>
  <c r="U2395" i="2" s="1"/>
  <c r="T2386" i="2"/>
  <c r="U2386" i="2" s="1"/>
  <c r="T2366" i="2"/>
  <c r="U2366" i="2" s="1"/>
  <c r="T2358" i="2"/>
  <c r="U2358" i="2" s="1"/>
  <c r="T2338" i="2"/>
  <c r="U2338" i="2" s="1"/>
  <c r="T2323" i="2"/>
  <c r="U2323" i="2" s="1"/>
  <c r="T2310" i="2"/>
  <c r="U2310" i="2" s="1"/>
  <c r="T2295" i="2"/>
  <c r="U2295" i="2" s="1"/>
  <c r="T2267" i="2"/>
  <c r="U2267" i="2" s="1"/>
  <c r="T2243" i="2"/>
  <c r="U2243" i="2" s="1"/>
  <c r="T2238" i="2"/>
  <c r="U2238" i="2" s="1"/>
  <c r="T2215" i="2"/>
  <c r="U2215" i="2" s="1"/>
  <c r="T2210" i="2"/>
  <c r="U2210" i="2" s="1"/>
  <c r="T2195" i="2"/>
  <c r="U2195" i="2" s="1"/>
  <c r="T2187" i="2"/>
  <c r="U2187" i="2" s="1"/>
  <c r="T2182" i="2"/>
  <c r="U2182" i="2" s="1"/>
  <c r="T2167" i="2"/>
  <c r="U2167" i="2" s="1"/>
  <c r="T2158" i="2"/>
  <c r="U2158" i="2" s="1"/>
  <c r="T2139" i="2"/>
  <c r="U2139" i="2" s="1"/>
  <c r="T2130" i="2"/>
  <c r="U2130" i="2" s="1"/>
  <c r="T2110" i="2"/>
  <c r="U2110" i="2" s="1"/>
  <c r="T2102" i="2"/>
  <c r="U2102" i="2" s="1"/>
  <c r="T2082" i="2"/>
  <c r="U2082" i="2" s="1"/>
  <c r="T2067" i="2"/>
  <c r="U2067" i="2" s="1"/>
  <c r="T2054" i="2"/>
  <c r="U2054" i="2" s="1"/>
  <c r="T2039" i="2"/>
  <c r="U2039" i="2" s="1"/>
  <c r="T3222" i="2"/>
  <c r="U3222" i="2" s="1"/>
  <c r="T2458" i="2"/>
  <c r="U2458" i="2" s="1"/>
  <c r="T2454" i="2"/>
  <c r="U2454" i="2" s="1"/>
  <c r="T2450" i="2"/>
  <c r="U2450" i="2" s="1"/>
  <c r="T2446" i="2"/>
  <c r="U2446" i="2" s="1"/>
  <c r="T2442" i="2"/>
  <c r="U2442" i="2" s="1"/>
  <c r="T2398" i="2"/>
  <c r="U2398" i="2" s="1"/>
  <c r="T2378" i="2"/>
  <c r="U2378" i="2" s="1"/>
  <c r="T2374" i="2"/>
  <c r="U2374" i="2" s="1"/>
  <c r="T2370" i="2"/>
  <c r="U2370" i="2" s="1"/>
  <c r="T2354" i="2"/>
  <c r="U2354" i="2" s="1"/>
  <c r="T2350" i="2"/>
  <c r="U2350" i="2" s="1"/>
  <c r="T2346" i="2"/>
  <c r="U2346" i="2" s="1"/>
  <c r="T2342" i="2"/>
  <c r="U2342" i="2" s="1"/>
  <c r="T2306" i="2"/>
  <c r="U2306" i="2" s="1"/>
  <c r="T2302" i="2"/>
  <c r="U2302" i="2" s="1"/>
  <c r="T2294" i="2"/>
  <c r="U2294" i="2" s="1"/>
  <c r="T2290" i="2"/>
  <c r="U2290" i="2" s="1"/>
  <c r="T2250" i="2"/>
  <c r="U2250" i="2" s="1"/>
  <c r="T2242" i="2"/>
  <c r="U2242" i="2" s="1"/>
  <c r="T2222" i="2"/>
  <c r="U2222" i="2" s="1"/>
  <c r="T2214" i="2"/>
  <c r="U2214" i="2" s="1"/>
  <c r="T2178" i="2"/>
  <c r="U2178" i="2" s="1"/>
  <c r="T2170" i="2"/>
  <c r="U2170" i="2" s="1"/>
  <c r="T2166" i="2"/>
  <c r="U2166" i="2" s="1"/>
  <c r="T2162" i="2"/>
  <c r="U2162" i="2" s="1"/>
  <c r="T2146" i="2"/>
  <c r="U2146" i="2" s="1"/>
  <c r="T2138" i="2"/>
  <c r="U2138" i="2" s="1"/>
  <c r="T2134" i="2"/>
  <c r="U2134" i="2" s="1"/>
  <c r="T2086" i="2"/>
  <c r="U2086" i="2" s="1"/>
  <c r="T2058" i="2"/>
  <c r="U2058" i="2" s="1"/>
  <c r="T1998" i="2"/>
  <c r="U1998" i="2" s="1"/>
  <c r="T1994" i="2"/>
  <c r="U1994" i="2" s="1"/>
  <c r="T1986" i="2"/>
  <c r="U1986" i="2" s="1"/>
  <c r="T1966" i="2"/>
  <c r="U1966" i="2" s="1"/>
  <c r="T1958" i="2"/>
  <c r="U1958" i="2" s="1"/>
  <c r="T1918" i="2"/>
  <c r="U1918" i="2" s="1"/>
  <c r="T1914" i="2"/>
  <c r="U1914" i="2" s="1"/>
  <c r="T1910" i="2"/>
  <c r="U1910" i="2" s="1"/>
  <c r="T1906" i="2"/>
  <c r="U1906" i="2" s="1"/>
  <c r="T1894" i="2"/>
  <c r="U1894" i="2" s="1"/>
  <c r="T1886" i="2"/>
  <c r="U1886" i="2" s="1"/>
  <c r="T1878" i="2"/>
  <c r="U1878" i="2" s="1"/>
  <c r="T1870" i="2"/>
  <c r="U1870" i="2" s="1"/>
  <c r="T1866" i="2"/>
  <c r="U1866" i="2" s="1"/>
  <c r="T1862" i="2"/>
  <c r="U1862" i="2" s="1"/>
  <c r="T1842" i="2"/>
  <c r="U1842" i="2" s="1"/>
  <c r="T1838" i="2"/>
  <c r="U1838" i="2" s="1"/>
  <c r="T1822" i="2"/>
  <c r="U1822" i="2" s="1"/>
  <c r="T1814" i="2"/>
  <c r="U1814" i="2" s="1"/>
  <c r="T1810" i="2"/>
  <c r="U1810" i="2" s="1"/>
  <c r="T1806" i="2"/>
  <c r="U1806" i="2" s="1"/>
  <c r="T1802" i="2"/>
  <c r="U1802" i="2" s="1"/>
  <c r="T1770" i="2"/>
  <c r="U1770" i="2" s="1"/>
  <c r="T1766" i="2"/>
  <c r="U1766" i="2" s="1"/>
  <c r="T1762" i="2"/>
  <c r="U1762" i="2" s="1"/>
  <c r="T1758" i="2"/>
  <c r="U1758" i="2" s="1"/>
  <c r="T1754" i="2"/>
  <c r="U1754" i="2" s="1"/>
  <c r="T1750" i="2"/>
  <c r="U1750" i="2" s="1"/>
  <c r="T1742" i="2"/>
  <c r="U1742" i="2" s="1"/>
  <c r="T1734" i="2"/>
  <c r="U1734" i="2" s="1"/>
  <c r="T1722" i="2"/>
  <c r="U1722" i="2" s="1"/>
  <c r="T1710" i="2"/>
  <c r="U1710" i="2" s="1"/>
  <c r="T1702" i="2"/>
  <c r="U1702" i="2" s="1"/>
  <c r="T1690" i="2"/>
  <c r="U1690" i="2" s="1"/>
  <c r="T1666" i="2"/>
  <c r="U1666" i="2" s="1"/>
  <c r="T1662" i="2"/>
  <c r="U1662" i="2" s="1"/>
  <c r="T1658" i="2"/>
  <c r="U1658" i="2" s="1"/>
  <c r="T1654" i="2"/>
  <c r="U1654" i="2" s="1"/>
  <c r="T1650" i="2"/>
  <c r="U1650" i="2" s="1"/>
  <c r="T1610" i="2"/>
  <c r="U1610" i="2" s="1"/>
  <c r="T1602" i="2"/>
  <c r="U1602" i="2" s="1"/>
  <c r="T1586" i="2"/>
  <c r="U1586" i="2" s="1"/>
  <c r="T1578" i="2"/>
  <c r="U1578" i="2" s="1"/>
  <c r="T1574" i="2"/>
  <c r="U1574" i="2" s="1"/>
  <c r="T1558" i="2"/>
  <c r="U1558" i="2" s="1"/>
  <c r="T1554" i="2"/>
  <c r="U1554" i="2" s="1"/>
  <c r="T1550" i="2"/>
  <c r="U1550" i="2" s="1"/>
  <c r="T1538" i="2"/>
  <c r="U1538" i="2" s="1"/>
  <c r="T1530" i="2"/>
  <c r="U1530" i="2" s="1"/>
  <c r="T1514" i="2"/>
  <c r="U1514" i="2" s="1"/>
  <c r="T1510" i="2"/>
  <c r="U1510" i="2" s="1"/>
  <c r="T1502" i="2"/>
  <c r="U1502" i="2" s="1"/>
  <c r="T1494" i="2"/>
  <c r="U1494" i="2" s="1"/>
  <c r="T1466" i="2"/>
  <c r="U1466" i="2" s="1"/>
  <c r="T1438" i="2"/>
  <c r="U1438" i="2" s="1"/>
  <c r="T1434" i="2"/>
  <c r="U1434" i="2" s="1"/>
  <c r="T1430" i="2"/>
  <c r="U1430" i="2" s="1"/>
  <c r="T1426" i="2"/>
  <c r="U1426" i="2" s="1"/>
  <c r="T1422" i="2"/>
  <c r="U1422" i="2" s="1"/>
  <c r="T1418" i="2"/>
  <c r="U1418" i="2" s="1"/>
  <c r="T1410" i="2"/>
  <c r="U1410" i="2" s="1"/>
  <c r="T1406" i="2"/>
  <c r="U1406" i="2" s="1"/>
  <c r="T1402" i="2"/>
  <c r="U1402" i="2" s="1"/>
  <c r="T1398" i="2"/>
  <c r="U1398" i="2" s="1"/>
  <c r="T1394" i="2"/>
  <c r="U1394" i="2" s="1"/>
  <c r="T1386" i="2"/>
  <c r="U1386" i="2" s="1"/>
  <c r="T1382" i="2"/>
  <c r="U1382" i="2" s="1"/>
  <c r="T1378" i="2"/>
  <c r="U1378" i="2" s="1"/>
  <c r="T1374" i="2"/>
  <c r="U1374" i="2" s="1"/>
  <c r="T1370" i="2"/>
  <c r="U1370" i="2" s="1"/>
  <c r="T1366" i="2"/>
  <c r="U1366" i="2" s="1"/>
  <c r="T1358" i="2"/>
  <c r="U1358" i="2" s="1"/>
  <c r="T1354" i="2"/>
  <c r="U1354" i="2" s="1"/>
  <c r="T1350" i="2"/>
  <c r="U1350" i="2" s="1"/>
  <c r="T1346" i="2"/>
  <c r="U1346" i="2" s="1"/>
  <c r="T1330" i="2"/>
  <c r="U1330" i="2" s="1"/>
  <c r="T1326" i="2"/>
  <c r="U1326" i="2" s="1"/>
  <c r="T1322" i="2"/>
  <c r="U1322" i="2" s="1"/>
  <c r="T1318" i="2"/>
  <c r="U1318" i="2" s="1"/>
  <c r="T1310" i="2"/>
  <c r="U1310" i="2" s="1"/>
  <c r="T1302" i="2"/>
  <c r="U1302" i="2" s="1"/>
  <c r="T1298" i="2"/>
  <c r="U1298" i="2" s="1"/>
  <c r="T1294" i="2"/>
  <c r="U1294" i="2" s="1"/>
  <c r="T1290" i="2"/>
  <c r="U1290" i="2" s="1"/>
  <c r="T1282" i="2"/>
  <c r="U1282" i="2" s="1"/>
  <c r="T1254" i="2"/>
  <c r="U1254" i="2" s="1"/>
  <c r="T1230" i="2"/>
  <c r="U1230" i="2" s="1"/>
  <c r="T1226" i="2"/>
  <c r="U1226" i="2" s="1"/>
  <c r="T1218" i="2"/>
  <c r="U1218" i="2" s="1"/>
  <c r="T1202" i="2"/>
  <c r="U1202" i="2" s="1"/>
  <c r="T1194" i="2"/>
  <c r="U1194" i="2" s="1"/>
  <c r="T1190" i="2"/>
  <c r="U1190" i="2" s="1"/>
  <c r="T1154" i="2"/>
  <c r="U1154" i="2" s="1"/>
  <c r="T1150" i="2"/>
  <c r="U1150" i="2" s="1"/>
  <c r="T1146" i="2"/>
  <c r="U1146" i="2" s="1"/>
  <c r="T1142" i="2"/>
  <c r="U1142" i="2" s="1"/>
  <c r="T1138" i="2"/>
  <c r="U1138" i="2" s="1"/>
  <c r="T1126" i="2"/>
  <c r="U1126" i="2" s="1"/>
  <c r="T1118" i="2"/>
  <c r="U1118" i="2" s="1"/>
  <c r="T1114" i="2"/>
  <c r="U1114" i="2" s="1"/>
  <c r="T1102" i="2"/>
  <c r="U1102" i="2" s="1"/>
  <c r="T1098" i="2"/>
  <c r="U1098" i="2" s="1"/>
  <c r="T1094" i="2"/>
  <c r="U1094" i="2" s="1"/>
  <c r="T1090" i="2"/>
  <c r="U1090" i="2" s="1"/>
  <c r="T1082" i="2"/>
  <c r="U1082" i="2" s="1"/>
  <c r="T1074" i="2"/>
  <c r="U1074" i="2" s="1"/>
  <c r="T1070" i="2"/>
  <c r="U1070" i="2" s="1"/>
  <c r="T1066" i="2"/>
  <c r="U1066" i="2" s="1"/>
  <c r="T1062" i="2"/>
  <c r="U1062" i="2" s="1"/>
  <c r="T1054" i="2"/>
  <c r="U1054" i="2" s="1"/>
  <c r="T1050" i="2"/>
  <c r="U1050" i="2" s="1"/>
  <c r="T1046" i="2"/>
  <c r="U1046" i="2" s="1"/>
  <c r="T1042" i="2"/>
  <c r="U1042" i="2" s="1"/>
  <c r="T1038" i="2"/>
  <c r="U1038" i="2" s="1"/>
  <c r="T1034" i="2"/>
  <c r="U1034" i="2" s="1"/>
  <c r="T1026" i="2"/>
  <c r="U1026" i="2" s="1"/>
  <c r="T1022" i="2"/>
  <c r="U1022" i="2" s="1"/>
  <c r="T1018" i="2"/>
  <c r="U1018" i="2" s="1"/>
  <c r="T1014" i="2"/>
  <c r="U1014" i="2" s="1"/>
  <c r="T1010" i="2"/>
  <c r="U1010" i="2" s="1"/>
  <c r="T1002" i="2"/>
  <c r="U1002" i="2" s="1"/>
  <c r="T998" i="2"/>
  <c r="U998" i="2" s="1"/>
  <c r="T994" i="2"/>
  <c r="U994" i="2" s="1"/>
  <c r="T990" i="2"/>
  <c r="U990" i="2" s="1"/>
  <c r="T986" i="2"/>
  <c r="U986" i="2" s="1"/>
  <c r="T982" i="2"/>
  <c r="U982" i="2" s="1"/>
  <c r="T974" i="2"/>
  <c r="U974" i="2" s="1"/>
  <c r="T970" i="2"/>
  <c r="U970" i="2" s="1"/>
  <c r="T966" i="2"/>
  <c r="U966" i="2" s="1"/>
  <c r="T962" i="2"/>
  <c r="U962" i="2" s="1"/>
  <c r="T954" i="2"/>
  <c r="U954" i="2" s="1"/>
  <c r="T946" i="2"/>
  <c r="U946" i="2" s="1"/>
  <c r="T942" i="2"/>
  <c r="U942" i="2" s="1"/>
  <c r="T938" i="2"/>
  <c r="U938" i="2" s="1"/>
  <c r="T934" i="2"/>
  <c r="U934" i="2" s="1"/>
  <c r="T926" i="2"/>
  <c r="U926" i="2" s="1"/>
  <c r="T922" i="2"/>
  <c r="U922" i="2" s="1"/>
  <c r="T918" i="2"/>
  <c r="U918" i="2" s="1"/>
  <c r="T914" i="2"/>
  <c r="U914" i="2" s="1"/>
  <c r="T910" i="2"/>
  <c r="U910" i="2" s="1"/>
  <c r="T906" i="2"/>
  <c r="U906" i="2" s="1"/>
  <c r="T898" i="2"/>
  <c r="U898" i="2" s="1"/>
  <c r="T894" i="2"/>
  <c r="U894" i="2" s="1"/>
  <c r="T890" i="2"/>
  <c r="U890" i="2" s="1"/>
  <c r="T886" i="2"/>
  <c r="U886" i="2" s="1"/>
  <c r="T882" i="2"/>
  <c r="U882" i="2" s="1"/>
  <c r="T874" i="2"/>
  <c r="U874" i="2" s="1"/>
  <c r="T870" i="2"/>
  <c r="U870" i="2" s="1"/>
  <c r="T866" i="2"/>
  <c r="U866" i="2" s="1"/>
  <c r="T862" i="2"/>
  <c r="U862" i="2" s="1"/>
  <c r="T858" i="2"/>
  <c r="U858" i="2" s="1"/>
  <c r="T854" i="2"/>
  <c r="U854" i="2" s="1"/>
  <c r="T846" i="2"/>
  <c r="U846" i="2" s="1"/>
  <c r="T842" i="2"/>
  <c r="U842" i="2" s="1"/>
  <c r="T838" i="2"/>
  <c r="U838" i="2" s="1"/>
  <c r="T834" i="2"/>
  <c r="U834" i="2" s="1"/>
  <c r="T826" i="2"/>
  <c r="U826" i="2" s="1"/>
  <c r="T818" i="2"/>
  <c r="U818" i="2" s="1"/>
  <c r="T814" i="2"/>
  <c r="U814" i="2" s="1"/>
  <c r="T810" i="2"/>
  <c r="U810" i="2" s="1"/>
  <c r="T806" i="2"/>
  <c r="U806" i="2" s="1"/>
  <c r="T798" i="2"/>
  <c r="U798" i="2" s="1"/>
  <c r="T794" i="2"/>
  <c r="U794" i="2" s="1"/>
  <c r="T790" i="2"/>
  <c r="U790" i="2" s="1"/>
  <c r="T786" i="2"/>
  <c r="U786" i="2" s="1"/>
  <c r="T782" i="2"/>
  <c r="U782" i="2" s="1"/>
  <c r="T778" i="2"/>
  <c r="U778" i="2" s="1"/>
  <c r="T770" i="2"/>
  <c r="U770" i="2" s="1"/>
  <c r="T766" i="2"/>
  <c r="U766" i="2" s="1"/>
  <c r="T762" i="2"/>
  <c r="U762" i="2" s="1"/>
  <c r="T758" i="2"/>
  <c r="U758" i="2" s="1"/>
  <c r="T754" i="2"/>
  <c r="U754" i="2" s="1"/>
  <c r="T746" i="2"/>
  <c r="U746" i="2" s="1"/>
  <c r="T742" i="2"/>
  <c r="U742" i="2" s="1"/>
  <c r="T738" i="2"/>
  <c r="U738" i="2" s="1"/>
  <c r="T734" i="2"/>
  <c r="U734" i="2" s="1"/>
  <c r="T731" i="2"/>
  <c r="U731" i="2" s="1"/>
  <c r="T730" i="2"/>
  <c r="U730" i="2" s="1"/>
  <c r="T726" i="2"/>
  <c r="U726" i="2" s="1"/>
  <c r="T718" i="2"/>
  <c r="U718" i="2" s="1"/>
  <c r="T714" i="2"/>
  <c r="U714" i="2" s="1"/>
  <c r="T706" i="2"/>
  <c r="U706" i="2" s="1"/>
  <c r="T690" i="2"/>
  <c r="U690" i="2" s="1"/>
  <c r="T678" i="2"/>
  <c r="U678" i="2" s="1"/>
  <c r="T670" i="2"/>
  <c r="U670" i="2" s="1"/>
  <c r="T642" i="2"/>
  <c r="U642" i="2" s="1"/>
  <c r="T3032" i="2"/>
  <c r="U3032" i="2" s="1"/>
  <c r="T2434" i="2"/>
  <c r="U2434" i="2" s="1"/>
  <c r="T2430" i="2"/>
  <c r="U2430" i="2" s="1"/>
  <c r="T2426" i="2"/>
  <c r="U2426" i="2" s="1"/>
  <c r="T2422" i="2"/>
  <c r="U2422" i="2" s="1"/>
  <c r="T2418" i="2"/>
  <c r="U2418" i="2" s="1"/>
  <c r="T2410" i="2"/>
  <c r="U2410" i="2" s="1"/>
  <c r="T2406" i="2"/>
  <c r="U2406" i="2" s="1"/>
  <c r="T2402" i="2"/>
  <c r="U2402" i="2" s="1"/>
  <c r="T2394" i="2"/>
  <c r="U2394" i="2" s="1"/>
  <c r="T2390" i="2"/>
  <c r="U2390" i="2" s="1"/>
  <c r="T2382" i="2"/>
  <c r="U2382" i="2" s="1"/>
  <c r="T2362" i="2"/>
  <c r="U2362" i="2" s="1"/>
  <c r="T2334" i="2"/>
  <c r="U2334" i="2" s="1"/>
  <c r="T2330" i="2"/>
  <c r="U2330" i="2" s="1"/>
  <c r="T2326" i="2"/>
  <c r="U2326" i="2" s="1"/>
  <c r="T2322" i="2"/>
  <c r="U2322" i="2" s="1"/>
  <c r="T2318" i="2"/>
  <c r="U2318" i="2" s="1"/>
  <c r="T2314" i="2"/>
  <c r="U2314" i="2" s="1"/>
  <c r="T2298" i="2"/>
  <c r="U2298" i="2" s="1"/>
  <c r="T2282" i="2"/>
  <c r="U2282" i="2" s="1"/>
  <c r="T2278" i="2"/>
  <c r="U2278" i="2" s="1"/>
  <c r="T2274" i="2"/>
  <c r="U2274" i="2" s="1"/>
  <c r="T2270" i="2"/>
  <c r="U2270" i="2" s="1"/>
  <c r="T2266" i="2"/>
  <c r="U2266" i="2" s="1"/>
  <c r="T2262" i="2"/>
  <c r="U2262" i="2" s="1"/>
  <c r="T2254" i="2"/>
  <c r="U2254" i="2" s="1"/>
  <c r="T2246" i="2"/>
  <c r="U2246" i="2" s="1"/>
  <c r="T2234" i="2"/>
  <c r="U2234" i="2" s="1"/>
  <c r="T2226" i="2"/>
  <c r="U2226" i="2" s="1"/>
  <c r="T2218" i="2"/>
  <c r="U2218" i="2" s="1"/>
  <c r="T2206" i="2"/>
  <c r="U2206" i="2" s="1"/>
  <c r="T2202" i="2"/>
  <c r="U2202" i="2" s="1"/>
  <c r="T2198" i="2"/>
  <c r="U2198" i="2" s="1"/>
  <c r="T2194" i="2"/>
  <c r="U2194" i="2" s="1"/>
  <c r="T2190" i="2"/>
  <c r="U2190" i="2" s="1"/>
  <c r="T2186" i="2"/>
  <c r="U2186" i="2" s="1"/>
  <c r="T2174" i="2"/>
  <c r="U2174" i="2" s="1"/>
  <c r="T2154" i="2"/>
  <c r="U2154" i="2" s="1"/>
  <c r="T2150" i="2"/>
  <c r="U2150" i="2" s="1"/>
  <c r="T2142" i="2"/>
  <c r="U2142" i="2" s="1"/>
  <c r="T2126" i="2"/>
  <c r="U2126" i="2" s="1"/>
  <c r="T2122" i="2"/>
  <c r="U2122" i="2" s="1"/>
  <c r="T2118" i="2"/>
  <c r="U2118" i="2" s="1"/>
  <c r="T2114" i="2"/>
  <c r="U2114" i="2" s="1"/>
  <c r="T2106" i="2"/>
  <c r="U2106" i="2" s="1"/>
  <c r="T2098" i="2"/>
  <c r="U2098" i="2" s="1"/>
  <c r="T2094" i="2"/>
  <c r="U2094" i="2" s="1"/>
  <c r="T2090" i="2"/>
  <c r="U2090" i="2" s="1"/>
  <c r="T2078" i="2"/>
  <c r="U2078" i="2" s="1"/>
  <c r="T2074" i="2"/>
  <c r="U2074" i="2" s="1"/>
  <c r="T2070" i="2"/>
  <c r="U2070" i="2" s="1"/>
  <c r="T2066" i="2"/>
  <c r="U2066" i="2" s="1"/>
  <c r="T2062" i="2"/>
  <c r="U2062" i="2" s="1"/>
  <c r="T2050" i="2"/>
  <c r="U2050" i="2" s="1"/>
  <c r="T2046" i="2"/>
  <c r="U2046" i="2" s="1"/>
  <c r="T2042" i="2"/>
  <c r="U2042" i="2" s="1"/>
  <c r="T2038" i="2"/>
  <c r="U2038" i="2" s="1"/>
  <c r="T2034" i="2"/>
  <c r="U2034" i="2" s="1"/>
  <c r="T2026" i="2"/>
  <c r="U2026" i="2" s="1"/>
  <c r="T2022" i="2"/>
  <c r="U2022" i="2" s="1"/>
  <c r="T2018" i="2"/>
  <c r="U2018" i="2" s="1"/>
  <c r="T2014" i="2"/>
  <c r="U2014" i="2" s="1"/>
  <c r="T2010" i="2"/>
  <c r="U2010" i="2" s="1"/>
  <c r="T2006" i="2"/>
  <c r="U2006" i="2" s="1"/>
  <c r="T1990" i="2"/>
  <c r="U1990" i="2" s="1"/>
  <c r="T1978" i="2"/>
  <c r="U1978" i="2" s="1"/>
  <c r="T1970" i="2"/>
  <c r="U1970" i="2" s="1"/>
  <c r="T1962" i="2"/>
  <c r="U1962" i="2" s="1"/>
  <c r="T1950" i="2"/>
  <c r="U1950" i="2" s="1"/>
  <c r="T1946" i="2"/>
  <c r="U1946" i="2" s="1"/>
  <c r="T1942" i="2"/>
  <c r="U1942" i="2" s="1"/>
  <c r="T1938" i="2"/>
  <c r="U1938" i="2" s="1"/>
  <c r="T1934" i="2"/>
  <c r="U1934" i="2" s="1"/>
  <c r="T1930" i="2"/>
  <c r="U1930" i="2" s="1"/>
  <c r="T1922" i="2"/>
  <c r="U1922" i="2" s="1"/>
  <c r="T1898" i="2"/>
  <c r="U1898" i="2" s="1"/>
  <c r="T1890" i="2"/>
  <c r="U1890" i="2" s="1"/>
  <c r="T1882" i="2"/>
  <c r="U1882" i="2" s="1"/>
  <c r="T1858" i="2"/>
  <c r="U1858" i="2" s="1"/>
  <c r="T1850" i="2"/>
  <c r="U1850" i="2" s="1"/>
  <c r="T1834" i="2"/>
  <c r="U1834" i="2" s="1"/>
  <c r="T1830" i="2"/>
  <c r="U1830" i="2" s="1"/>
  <c r="T1818" i="2"/>
  <c r="U1818" i="2" s="1"/>
  <c r="T1794" i="2"/>
  <c r="U1794" i="2" s="1"/>
  <c r="T1790" i="2"/>
  <c r="U1790" i="2" s="1"/>
  <c r="T1786" i="2"/>
  <c r="U1786" i="2" s="1"/>
  <c r="T1782" i="2"/>
  <c r="U1782" i="2" s="1"/>
  <c r="T1778" i="2"/>
  <c r="U1778" i="2" s="1"/>
  <c r="T1738" i="2"/>
  <c r="U1738" i="2" s="1"/>
  <c r="T1730" i="2"/>
  <c r="U1730" i="2" s="1"/>
  <c r="T1714" i="2"/>
  <c r="U1714" i="2" s="1"/>
  <c r="T1706" i="2"/>
  <c r="U1706" i="2" s="1"/>
  <c r="T1694" i="2"/>
  <c r="U1694" i="2" s="1"/>
  <c r="T1686" i="2"/>
  <c r="U1686" i="2" s="1"/>
  <c r="T1682" i="2"/>
  <c r="U1682" i="2" s="1"/>
  <c r="T1678" i="2"/>
  <c r="U1678" i="2" s="1"/>
  <c r="T1674" i="2"/>
  <c r="U1674" i="2" s="1"/>
  <c r="T1642" i="2"/>
  <c r="U1642" i="2" s="1"/>
  <c r="T1638" i="2"/>
  <c r="U1638" i="2" s="1"/>
  <c r="T1634" i="2"/>
  <c r="U1634" i="2" s="1"/>
  <c r="T1630" i="2"/>
  <c r="U1630" i="2" s="1"/>
  <c r="T1626" i="2"/>
  <c r="U1626" i="2" s="1"/>
  <c r="T1622" i="2"/>
  <c r="U1622" i="2" s="1"/>
  <c r="T1614" i="2"/>
  <c r="U1614" i="2" s="1"/>
  <c r="T1606" i="2"/>
  <c r="U1606" i="2" s="1"/>
  <c r="T1594" i="2"/>
  <c r="U1594" i="2" s="1"/>
  <c r="T1582" i="2"/>
  <c r="U1582" i="2" s="1"/>
  <c r="T1566" i="2"/>
  <c r="U1566" i="2" s="1"/>
  <c r="T1562" i="2"/>
  <c r="U1562" i="2" s="1"/>
  <c r="T1546" i="2"/>
  <c r="U1546" i="2" s="1"/>
  <c r="T1534" i="2"/>
  <c r="U1534" i="2" s="1"/>
  <c r="T1526" i="2"/>
  <c r="U1526" i="2" s="1"/>
  <c r="T1522" i="2"/>
  <c r="U1522" i="2" s="1"/>
  <c r="T1506" i="2"/>
  <c r="U1506" i="2" s="1"/>
  <c r="T1498" i="2"/>
  <c r="U1498" i="2" s="1"/>
  <c r="T1486" i="2"/>
  <c r="U1486" i="2" s="1"/>
  <c r="T1482" i="2"/>
  <c r="U1482" i="2" s="1"/>
  <c r="T1478" i="2"/>
  <c r="U1478" i="2" s="1"/>
  <c r="T1474" i="2"/>
  <c r="U1474" i="2" s="1"/>
  <c r="T1458" i="2"/>
  <c r="U1458" i="2" s="1"/>
  <c r="T1454" i="2"/>
  <c r="U1454" i="2" s="1"/>
  <c r="T1450" i="2"/>
  <c r="U1450" i="2" s="1"/>
  <c r="T1446" i="2"/>
  <c r="U1446" i="2" s="1"/>
  <c r="T1338" i="2"/>
  <c r="U1338" i="2" s="1"/>
  <c r="T1306" i="2"/>
  <c r="U1306" i="2" s="1"/>
  <c r="T1278" i="2"/>
  <c r="U1278" i="2" s="1"/>
  <c r="T1274" i="2"/>
  <c r="U1274" i="2" s="1"/>
  <c r="T1270" i="2"/>
  <c r="U1270" i="2" s="1"/>
  <c r="T1266" i="2"/>
  <c r="U1266" i="2" s="1"/>
  <c r="T1258" i="2"/>
  <c r="U1258" i="2" s="1"/>
  <c r="T1250" i="2"/>
  <c r="U1250" i="2" s="1"/>
  <c r="T1246" i="2"/>
  <c r="U1246" i="2" s="1"/>
  <c r="T1242" i="2"/>
  <c r="U1242" i="2" s="1"/>
  <c r="T1238" i="2"/>
  <c r="U1238" i="2" s="1"/>
  <c r="T1222" i="2"/>
  <c r="U1222" i="2" s="1"/>
  <c r="T1210" i="2"/>
  <c r="U1210" i="2" s="1"/>
  <c r="T1198" i="2"/>
  <c r="U1198" i="2" s="1"/>
  <c r="T1182" i="2"/>
  <c r="U1182" i="2" s="1"/>
  <c r="T1178" i="2"/>
  <c r="U1178" i="2" s="1"/>
  <c r="T1174" i="2"/>
  <c r="U1174" i="2" s="1"/>
  <c r="T1170" i="2"/>
  <c r="U1170" i="2" s="1"/>
  <c r="T1166" i="2"/>
  <c r="U1166" i="2" s="1"/>
  <c r="T1162" i="2"/>
  <c r="U1162" i="2" s="1"/>
  <c r="T1130" i="2"/>
  <c r="U1130" i="2" s="1"/>
  <c r="T1122" i="2"/>
  <c r="U1122" i="2" s="1"/>
  <c r="T1110" i="2"/>
  <c r="U1110" i="2" s="1"/>
  <c r="T2934" i="2"/>
  <c r="U2934" i="2" s="1"/>
  <c r="T2459" i="2"/>
  <c r="U2459" i="2" s="1"/>
  <c r="T2435" i="2"/>
  <c r="U2435" i="2" s="1"/>
  <c r="T2407" i="2"/>
  <c r="U2407" i="2" s="1"/>
  <c r="T2387" i="2"/>
  <c r="U2387" i="2" s="1"/>
  <c r="T2379" i="2"/>
  <c r="U2379" i="2" s="1"/>
  <c r="T2359" i="2"/>
  <c r="U2359" i="2" s="1"/>
  <c r="T2331" i="2"/>
  <c r="U2331" i="2" s="1"/>
  <c r="T2307" i="2"/>
  <c r="U2307" i="2" s="1"/>
  <c r="T2279" i="2"/>
  <c r="U2279" i="2" s="1"/>
  <c r="T2259" i="2"/>
  <c r="U2259" i="2" s="1"/>
  <c r="T2251" i="2"/>
  <c r="U2251" i="2" s="1"/>
  <c r="T2231" i="2"/>
  <c r="U2231" i="2" s="1"/>
  <c r="T2203" i="2"/>
  <c r="U2203" i="2" s="1"/>
  <c r="T2179" i="2"/>
  <c r="U2179" i="2" s="1"/>
  <c r="T2151" i="2"/>
  <c r="U2151" i="2" s="1"/>
  <c r="T2131" i="2"/>
  <c r="U2131" i="2" s="1"/>
  <c r="T2123" i="2"/>
  <c r="U2123" i="2" s="1"/>
  <c r="T2103" i="2"/>
  <c r="U2103" i="2" s="1"/>
  <c r="T2075" i="2"/>
  <c r="U2075" i="2" s="1"/>
  <c r="T2051" i="2"/>
  <c r="U2051" i="2" s="1"/>
  <c r="T2023" i="2"/>
  <c r="U2023" i="2" s="1"/>
  <c r="T2003" i="2"/>
  <c r="U2003" i="2" s="1"/>
  <c r="T1995" i="2"/>
  <c r="U1995" i="2" s="1"/>
  <c r="T1975" i="2"/>
  <c r="U1975" i="2" s="1"/>
  <c r="T1947" i="2"/>
  <c r="U1947" i="2" s="1"/>
  <c r="T1923" i="2"/>
  <c r="U1923" i="2" s="1"/>
  <c r="T1895" i="2"/>
  <c r="U1895" i="2" s="1"/>
  <c r="T1875" i="2"/>
  <c r="U1875" i="2" s="1"/>
  <c r="T1867" i="2"/>
  <c r="U1867" i="2" s="1"/>
  <c r="T1847" i="2"/>
  <c r="U1847" i="2" s="1"/>
  <c r="T1819" i="2"/>
  <c r="U1819" i="2" s="1"/>
  <c r="T1795" i="2"/>
  <c r="U1795" i="2" s="1"/>
  <c r="T1767" i="2"/>
  <c r="U1767" i="2" s="1"/>
  <c r="T1747" i="2"/>
  <c r="U1747" i="2" s="1"/>
  <c r="T1739" i="2"/>
  <c r="U1739" i="2" s="1"/>
  <c r="T1719" i="2"/>
  <c r="U1719" i="2" s="1"/>
  <c r="T1691" i="2"/>
  <c r="U1691" i="2" s="1"/>
  <c r="T1667" i="2"/>
  <c r="U1667" i="2" s="1"/>
  <c r="T1639" i="2"/>
  <c r="U1639" i="2" s="1"/>
  <c r="T1619" i="2"/>
  <c r="U1619" i="2" s="1"/>
  <c r="T1611" i="2"/>
  <c r="U1611" i="2" s="1"/>
  <c r="T1591" i="2"/>
  <c r="U1591" i="2" s="1"/>
  <c r="T1563" i="2"/>
  <c r="U1563" i="2" s="1"/>
  <c r="T1539" i="2"/>
  <c r="U1539" i="2" s="1"/>
  <c r="T1511" i="2"/>
  <c r="U1511" i="2" s="1"/>
  <c r="T1491" i="2"/>
  <c r="U1491" i="2" s="1"/>
  <c r="T1483" i="2"/>
  <c r="U1483" i="2" s="1"/>
  <c r="T1463" i="2"/>
  <c r="U1463" i="2" s="1"/>
  <c r="T1435" i="2"/>
  <c r="U1435" i="2" s="1"/>
  <c r="T1411" i="2"/>
  <c r="U1411" i="2" s="1"/>
  <c r="T1383" i="2"/>
  <c r="U1383" i="2" s="1"/>
  <c r="T1363" i="2"/>
  <c r="U1363" i="2" s="1"/>
  <c r="T1355" i="2"/>
  <c r="U1355" i="2" s="1"/>
  <c r="T1335" i="2"/>
  <c r="U1335" i="2" s="1"/>
  <c r="T1307" i="2"/>
  <c r="U1307" i="2" s="1"/>
  <c r="T1283" i="2"/>
  <c r="U1283" i="2" s="1"/>
  <c r="T1255" i="2"/>
  <c r="U1255" i="2" s="1"/>
  <c r="T1235" i="2"/>
  <c r="U1235" i="2" s="1"/>
  <c r="T1227" i="2"/>
  <c r="U1227" i="2" s="1"/>
  <c r="T1207" i="2"/>
  <c r="U1207" i="2" s="1"/>
  <c r="T1179" i="2"/>
  <c r="U1179" i="2" s="1"/>
  <c r="T1155" i="2"/>
  <c r="U1155" i="2" s="1"/>
  <c r="T1127" i="2"/>
  <c r="U1127" i="2" s="1"/>
  <c r="T1107" i="2"/>
  <c r="U1107" i="2" s="1"/>
  <c r="T1099" i="2"/>
  <c r="U1099" i="2" s="1"/>
  <c r="T1079" i="2"/>
  <c r="U1079" i="2" s="1"/>
  <c r="T1051" i="2"/>
  <c r="U1051" i="2" s="1"/>
  <c r="T1027" i="2"/>
  <c r="U1027" i="2" s="1"/>
  <c r="T999" i="2"/>
  <c r="U999" i="2" s="1"/>
  <c r="T979" i="2"/>
  <c r="U979" i="2" s="1"/>
  <c r="T971" i="2"/>
  <c r="U971" i="2" s="1"/>
  <c r="T951" i="2"/>
  <c r="U951" i="2" s="1"/>
  <c r="T923" i="2"/>
  <c r="U923" i="2" s="1"/>
  <c r="T899" i="2"/>
  <c r="U899" i="2" s="1"/>
  <c r="T871" i="2"/>
  <c r="U871" i="2" s="1"/>
  <c r="T851" i="2"/>
  <c r="U851" i="2" s="1"/>
  <c r="T843" i="2"/>
  <c r="U843" i="2" s="1"/>
  <c r="T823" i="2"/>
  <c r="U823" i="2" s="1"/>
  <c r="T795" i="2"/>
  <c r="U795" i="2" s="1"/>
  <c r="T771" i="2"/>
  <c r="U771" i="2" s="1"/>
  <c r="T743" i="2"/>
  <c r="U743" i="2" s="1"/>
  <c r="T723" i="2"/>
  <c r="U723" i="2" s="1"/>
  <c r="T715" i="2"/>
  <c r="U715" i="2" s="1"/>
  <c r="T695" i="2"/>
  <c r="U695" i="2" s="1"/>
  <c r="T667" i="2"/>
  <c r="U667" i="2" s="1"/>
  <c r="T579" i="2"/>
  <c r="U579" i="2" s="1"/>
  <c r="T551" i="2"/>
  <c r="U551" i="2" s="1"/>
  <c r="T531" i="2"/>
  <c r="U531" i="2" s="1"/>
  <c r="T523" i="2"/>
  <c r="U523" i="2" s="1"/>
  <c r="T503" i="2"/>
  <c r="U503" i="2" s="1"/>
  <c r="T475" i="2"/>
  <c r="U475" i="2" s="1"/>
  <c r="T323" i="2"/>
  <c r="U323" i="2" s="1"/>
  <c r="T295" i="2"/>
  <c r="U295" i="2" s="1"/>
  <c r="T275" i="2"/>
  <c r="U275" i="2" s="1"/>
  <c r="T267" i="2"/>
  <c r="U267" i="2" s="1"/>
  <c r="T247" i="2"/>
  <c r="U247" i="2" s="1"/>
  <c r="T219" i="2"/>
  <c r="U219" i="2" s="1"/>
  <c r="T67" i="2"/>
  <c r="U67" i="2" s="1"/>
  <c r="T2455" i="2"/>
  <c r="U2455" i="2" s="1"/>
  <c r="T2447" i="2"/>
  <c r="U2447" i="2" s="1"/>
  <c r="T2439" i="2"/>
  <c r="U2439" i="2" s="1"/>
  <c r="T2431" i="2"/>
  <c r="U2431" i="2" s="1"/>
  <c r="T2427" i="2"/>
  <c r="U2427" i="2" s="1"/>
  <c r="T2419" i="2"/>
  <c r="U2419" i="2" s="1"/>
  <c r="T2415" i="2"/>
  <c r="U2415" i="2" s="1"/>
  <c r="T2411" i="2"/>
  <c r="U2411" i="2" s="1"/>
  <c r="T2403" i="2"/>
  <c r="U2403" i="2" s="1"/>
  <c r="T2399" i="2"/>
  <c r="U2399" i="2" s="1"/>
  <c r="T2391" i="2"/>
  <c r="U2391" i="2" s="1"/>
  <c r="T2383" i="2"/>
  <c r="U2383" i="2" s="1"/>
  <c r="T2375" i="2"/>
  <c r="U2375" i="2" s="1"/>
  <c r="T2367" i="2"/>
  <c r="U2367" i="2" s="1"/>
  <c r="T2363" i="2"/>
  <c r="U2363" i="2" s="1"/>
  <c r="T2355" i="2"/>
  <c r="U2355" i="2" s="1"/>
  <c r="T2351" i="2"/>
  <c r="U2351" i="2" s="1"/>
  <c r="T2347" i="2"/>
  <c r="U2347" i="2" s="1"/>
  <c r="T2339" i="2"/>
  <c r="U2339" i="2" s="1"/>
  <c r="T2335" i="2"/>
  <c r="U2335" i="2" s="1"/>
  <c r="T2327" i="2"/>
  <c r="U2327" i="2" s="1"/>
  <c r="T2319" i="2"/>
  <c r="U2319" i="2" s="1"/>
  <c r="T2311" i="2"/>
  <c r="U2311" i="2" s="1"/>
  <c r="T2303" i="2"/>
  <c r="U2303" i="2" s="1"/>
  <c r="T2299" i="2"/>
  <c r="U2299" i="2" s="1"/>
  <c r="T2291" i="2"/>
  <c r="U2291" i="2" s="1"/>
  <c r="T2287" i="2"/>
  <c r="U2287" i="2" s="1"/>
  <c r="T2283" i="2"/>
  <c r="U2283" i="2" s="1"/>
  <c r="T2275" i="2"/>
  <c r="U2275" i="2" s="1"/>
  <c r="T2271" i="2"/>
  <c r="U2271" i="2" s="1"/>
  <c r="T2263" i="2"/>
  <c r="U2263" i="2" s="1"/>
  <c r="T2255" i="2"/>
  <c r="U2255" i="2" s="1"/>
  <c r="T2247" i="2"/>
  <c r="U2247" i="2" s="1"/>
  <c r="T2239" i="2"/>
  <c r="U2239" i="2" s="1"/>
  <c r="T2235" i="2"/>
  <c r="U2235" i="2" s="1"/>
  <c r="T2227" i="2"/>
  <c r="U2227" i="2" s="1"/>
  <c r="T2223" i="2"/>
  <c r="U2223" i="2" s="1"/>
  <c r="T2219" i="2"/>
  <c r="U2219" i="2" s="1"/>
  <c r="T2211" i="2"/>
  <c r="U2211" i="2" s="1"/>
  <c r="T2207" i="2"/>
  <c r="U2207" i="2" s="1"/>
  <c r="T2199" i="2"/>
  <c r="U2199" i="2" s="1"/>
  <c r="T2191" i="2"/>
  <c r="U2191" i="2" s="1"/>
  <c r="T2183" i="2"/>
  <c r="U2183" i="2" s="1"/>
  <c r="T2175" i="2"/>
  <c r="U2175" i="2" s="1"/>
  <c r="T2171" i="2"/>
  <c r="U2171" i="2" s="1"/>
  <c r="T2163" i="2"/>
  <c r="U2163" i="2" s="1"/>
  <c r="T2159" i="2"/>
  <c r="U2159" i="2" s="1"/>
  <c r="T2155" i="2"/>
  <c r="U2155" i="2" s="1"/>
  <c r="T2147" i="2"/>
  <c r="U2147" i="2" s="1"/>
  <c r="T2143" i="2"/>
  <c r="U2143" i="2" s="1"/>
  <c r="T2135" i="2"/>
  <c r="U2135" i="2" s="1"/>
  <c r="T2127" i="2"/>
  <c r="U2127" i="2" s="1"/>
  <c r="T2119" i="2"/>
  <c r="U2119" i="2" s="1"/>
  <c r="T2111" i="2"/>
  <c r="U2111" i="2" s="1"/>
  <c r="T2107" i="2"/>
  <c r="U2107" i="2" s="1"/>
  <c r="T2099" i="2"/>
  <c r="U2099" i="2" s="1"/>
  <c r="T2095" i="2"/>
  <c r="U2095" i="2" s="1"/>
  <c r="T2091" i="2"/>
  <c r="U2091" i="2" s="1"/>
  <c r="T2083" i="2"/>
  <c r="U2083" i="2" s="1"/>
  <c r="T2079" i="2"/>
  <c r="U2079" i="2" s="1"/>
  <c r="T2071" i="2"/>
  <c r="U2071" i="2" s="1"/>
  <c r="T2063" i="2"/>
  <c r="U2063" i="2" s="1"/>
  <c r="T2055" i="2"/>
  <c r="U2055" i="2" s="1"/>
  <c r="T2047" i="2"/>
  <c r="U2047" i="2" s="1"/>
  <c r="T2043" i="2"/>
  <c r="U2043" i="2" s="1"/>
  <c r="T2035" i="2"/>
  <c r="U2035" i="2" s="1"/>
  <c r="T2031" i="2"/>
  <c r="U2031" i="2" s="1"/>
  <c r="T2027" i="2"/>
  <c r="U2027" i="2" s="1"/>
  <c r="T2019" i="2"/>
  <c r="U2019" i="2" s="1"/>
  <c r="T2015" i="2"/>
  <c r="U2015" i="2" s="1"/>
  <c r="T2007" i="2"/>
  <c r="U2007" i="2" s="1"/>
  <c r="T1999" i="2"/>
  <c r="U1999" i="2" s="1"/>
  <c r="T1991" i="2"/>
  <c r="U1991" i="2" s="1"/>
  <c r="T1983" i="2"/>
  <c r="U1983" i="2" s="1"/>
  <c r="T1979" i="2"/>
  <c r="U1979" i="2" s="1"/>
  <c r="T1971" i="2"/>
  <c r="U1971" i="2" s="1"/>
  <c r="T1967" i="2"/>
  <c r="U1967" i="2" s="1"/>
  <c r="T1963" i="2"/>
  <c r="U1963" i="2" s="1"/>
  <c r="T1955" i="2"/>
  <c r="U1955" i="2" s="1"/>
  <c r="T1951" i="2"/>
  <c r="U1951" i="2" s="1"/>
  <c r="T1943" i="2"/>
  <c r="U1943" i="2" s="1"/>
  <c r="T1935" i="2"/>
  <c r="U1935" i="2" s="1"/>
  <c r="T1927" i="2"/>
  <c r="U1927" i="2" s="1"/>
  <c r="T1919" i="2"/>
  <c r="U1919" i="2" s="1"/>
  <c r="T1915" i="2"/>
  <c r="U1915" i="2" s="1"/>
  <c r="T1907" i="2"/>
  <c r="U1907" i="2" s="1"/>
  <c r="T1903" i="2"/>
  <c r="U1903" i="2" s="1"/>
  <c r="T1899" i="2"/>
  <c r="U1899" i="2" s="1"/>
  <c r="T1891" i="2"/>
  <c r="U1891" i="2" s="1"/>
  <c r="T1887" i="2"/>
  <c r="U1887" i="2" s="1"/>
  <c r="T1879" i="2"/>
  <c r="U1879" i="2" s="1"/>
  <c r="T1871" i="2"/>
  <c r="U1871" i="2" s="1"/>
  <c r="T1863" i="2"/>
  <c r="U1863" i="2" s="1"/>
  <c r="T1855" i="2"/>
  <c r="U1855" i="2" s="1"/>
  <c r="T1851" i="2"/>
  <c r="U1851" i="2" s="1"/>
  <c r="T1843" i="2"/>
  <c r="U1843" i="2" s="1"/>
  <c r="T1839" i="2"/>
  <c r="U1839" i="2" s="1"/>
  <c r="T1835" i="2"/>
  <c r="U1835" i="2" s="1"/>
  <c r="T1827" i="2"/>
  <c r="U1827" i="2" s="1"/>
  <c r="T1823" i="2"/>
  <c r="U1823" i="2" s="1"/>
  <c r="T1815" i="2"/>
  <c r="U1815" i="2" s="1"/>
  <c r="T1807" i="2"/>
  <c r="U1807" i="2" s="1"/>
  <c r="T1799" i="2"/>
  <c r="U1799" i="2" s="1"/>
  <c r="T1791" i="2"/>
  <c r="U1791" i="2" s="1"/>
  <c r="T1787" i="2"/>
  <c r="U1787" i="2" s="1"/>
  <c r="T1779" i="2"/>
  <c r="U1779" i="2" s="1"/>
  <c r="T1775" i="2"/>
  <c r="U1775" i="2" s="1"/>
  <c r="T1771" i="2"/>
  <c r="U1771" i="2" s="1"/>
  <c r="T1763" i="2"/>
  <c r="U1763" i="2" s="1"/>
  <c r="T1759" i="2"/>
  <c r="U1759" i="2" s="1"/>
  <c r="T1751" i="2"/>
  <c r="U1751" i="2" s="1"/>
  <c r="T1743" i="2"/>
  <c r="U1743" i="2" s="1"/>
  <c r="T1735" i="2"/>
  <c r="U1735" i="2" s="1"/>
  <c r="T1727" i="2"/>
  <c r="U1727" i="2" s="1"/>
  <c r="T1723" i="2"/>
  <c r="U1723" i="2" s="1"/>
  <c r="T1715" i="2"/>
  <c r="U1715" i="2" s="1"/>
  <c r="T1711" i="2"/>
  <c r="U1711" i="2" s="1"/>
  <c r="T1707" i="2"/>
  <c r="U1707" i="2" s="1"/>
  <c r="T1699" i="2"/>
  <c r="U1699" i="2" s="1"/>
  <c r="T1695" i="2"/>
  <c r="U1695" i="2" s="1"/>
  <c r="T1687" i="2"/>
  <c r="U1687" i="2" s="1"/>
  <c r="T1679" i="2"/>
  <c r="U1679" i="2" s="1"/>
  <c r="T1671" i="2"/>
  <c r="U1671" i="2" s="1"/>
  <c r="T1663" i="2"/>
  <c r="U1663" i="2" s="1"/>
  <c r="T1659" i="2"/>
  <c r="U1659" i="2" s="1"/>
  <c r="T1651" i="2"/>
  <c r="U1651" i="2" s="1"/>
  <c r="T1647" i="2"/>
  <c r="U1647" i="2" s="1"/>
  <c r="T1643" i="2"/>
  <c r="U1643" i="2" s="1"/>
  <c r="T1635" i="2"/>
  <c r="U1635" i="2" s="1"/>
  <c r="T1631" i="2"/>
  <c r="U1631" i="2" s="1"/>
  <c r="T1623" i="2"/>
  <c r="U1623" i="2" s="1"/>
  <c r="T1615" i="2"/>
  <c r="U1615" i="2" s="1"/>
  <c r="T1607" i="2"/>
  <c r="U1607" i="2" s="1"/>
  <c r="T1599" i="2"/>
  <c r="U1599" i="2" s="1"/>
  <c r="T1595" i="2"/>
  <c r="U1595" i="2" s="1"/>
  <c r="T1587" i="2"/>
  <c r="U1587" i="2" s="1"/>
  <c r="T1583" i="2"/>
  <c r="U1583" i="2" s="1"/>
  <c r="T1579" i="2"/>
  <c r="U1579" i="2" s="1"/>
  <c r="T1571" i="2"/>
  <c r="U1571" i="2" s="1"/>
  <c r="T1567" i="2"/>
  <c r="U1567" i="2" s="1"/>
  <c r="T1559" i="2"/>
  <c r="U1559" i="2" s="1"/>
  <c r="T1551" i="2"/>
  <c r="U1551" i="2" s="1"/>
  <c r="T1543" i="2"/>
  <c r="U1543" i="2" s="1"/>
  <c r="T1535" i="2"/>
  <c r="U1535" i="2" s="1"/>
  <c r="T1531" i="2"/>
  <c r="U1531" i="2" s="1"/>
  <c r="T1523" i="2"/>
  <c r="U1523" i="2" s="1"/>
  <c r="T1519" i="2"/>
  <c r="U1519" i="2" s="1"/>
  <c r="T1515" i="2"/>
  <c r="U1515" i="2" s="1"/>
  <c r="T1507" i="2"/>
  <c r="U1507" i="2" s="1"/>
  <c r="T1503" i="2"/>
  <c r="U1503" i="2" s="1"/>
  <c r="T1495" i="2"/>
  <c r="U1495" i="2" s="1"/>
  <c r="T1487" i="2"/>
  <c r="U1487" i="2" s="1"/>
  <c r="T1479" i="2"/>
  <c r="U1479" i="2" s="1"/>
  <c r="T1471" i="2"/>
  <c r="U1471" i="2" s="1"/>
  <c r="T1467" i="2"/>
  <c r="U1467" i="2" s="1"/>
  <c r="T1459" i="2"/>
  <c r="U1459" i="2" s="1"/>
  <c r="T1455" i="2"/>
  <c r="U1455" i="2" s="1"/>
  <c r="T1451" i="2"/>
  <c r="U1451" i="2" s="1"/>
  <c r="T1443" i="2"/>
  <c r="U1443" i="2" s="1"/>
  <c r="T1439" i="2"/>
  <c r="U1439" i="2" s="1"/>
  <c r="T1431" i="2"/>
  <c r="U1431" i="2" s="1"/>
  <c r="T1423" i="2"/>
  <c r="U1423" i="2" s="1"/>
  <c r="T1415" i="2"/>
  <c r="U1415" i="2" s="1"/>
  <c r="T1407" i="2"/>
  <c r="U1407" i="2" s="1"/>
  <c r="T1403" i="2"/>
  <c r="U1403" i="2" s="1"/>
  <c r="T1395" i="2"/>
  <c r="U1395" i="2" s="1"/>
  <c r="T1391" i="2"/>
  <c r="U1391" i="2" s="1"/>
  <c r="T1387" i="2"/>
  <c r="U1387" i="2" s="1"/>
  <c r="T1379" i="2"/>
  <c r="U1379" i="2" s="1"/>
  <c r="T1375" i="2"/>
  <c r="U1375" i="2" s="1"/>
  <c r="T1367" i="2"/>
  <c r="U1367" i="2" s="1"/>
  <c r="T1359" i="2"/>
  <c r="U1359" i="2" s="1"/>
  <c r="T1351" i="2"/>
  <c r="U1351" i="2" s="1"/>
  <c r="T1343" i="2"/>
  <c r="U1343" i="2" s="1"/>
  <c r="T1339" i="2"/>
  <c r="U1339" i="2" s="1"/>
  <c r="T1331" i="2"/>
  <c r="U1331" i="2" s="1"/>
  <c r="T1327" i="2"/>
  <c r="U1327" i="2" s="1"/>
  <c r="T1323" i="2"/>
  <c r="U1323" i="2" s="1"/>
  <c r="T1315" i="2"/>
  <c r="U1315" i="2" s="1"/>
  <c r="T1311" i="2"/>
  <c r="U1311" i="2" s="1"/>
  <c r="T1303" i="2"/>
  <c r="U1303" i="2" s="1"/>
  <c r="T1295" i="2"/>
  <c r="U1295" i="2" s="1"/>
  <c r="T1287" i="2"/>
  <c r="U1287" i="2" s="1"/>
  <c r="T1279" i="2"/>
  <c r="U1279" i="2" s="1"/>
  <c r="T1275" i="2"/>
  <c r="U1275" i="2" s="1"/>
  <c r="T1267" i="2"/>
  <c r="U1267" i="2" s="1"/>
  <c r="T1263" i="2"/>
  <c r="U1263" i="2" s="1"/>
  <c r="T1259" i="2"/>
  <c r="U1259" i="2" s="1"/>
  <c r="T1251" i="2"/>
  <c r="U1251" i="2" s="1"/>
  <c r="T1247" i="2"/>
  <c r="U1247" i="2" s="1"/>
  <c r="T1239" i="2"/>
  <c r="U1239" i="2" s="1"/>
  <c r="T1231" i="2"/>
  <c r="U1231" i="2" s="1"/>
  <c r="T1223" i="2"/>
  <c r="U1223" i="2" s="1"/>
  <c r="T1215" i="2"/>
  <c r="U1215" i="2" s="1"/>
  <c r="T1211" i="2"/>
  <c r="U1211" i="2" s="1"/>
  <c r="T1203" i="2"/>
  <c r="U1203" i="2" s="1"/>
  <c r="T1199" i="2"/>
  <c r="U1199" i="2" s="1"/>
  <c r="T1195" i="2"/>
  <c r="U1195" i="2" s="1"/>
  <c r="T1187" i="2"/>
  <c r="U1187" i="2" s="1"/>
  <c r="T1183" i="2"/>
  <c r="U1183" i="2" s="1"/>
  <c r="T1175" i="2"/>
  <c r="U1175" i="2" s="1"/>
  <c r="T1167" i="2"/>
  <c r="U1167" i="2" s="1"/>
  <c r="T1159" i="2"/>
  <c r="U1159" i="2" s="1"/>
  <c r="T1151" i="2"/>
  <c r="U1151" i="2" s="1"/>
  <c r="T1147" i="2"/>
  <c r="U1147" i="2" s="1"/>
  <c r="T1139" i="2"/>
  <c r="U1139" i="2" s="1"/>
  <c r="T1135" i="2"/>
  <c r="U1135" i="2" s="1"/>
  <c r="T1131" i="2"/>
  <c r="U1131" i="2" s="1"/>
  <c r="T1123" i="2"/>
  <c r="U1123" i="2" s="1"/>
  <c r="T1119" i="2"/>
  <c r="U1119" i="2" s="1"/>
  <c r="T1111" i="2"/>
  <c r="U1111" i="2" s="1"/>
  <c r="T1103" i="2"/>
  <c r="U1103" i="2" s="1"/>
  <c r="T1095" i="2"/>
  <c r="U1095" i="2" s="1"/>
  <c r="T1087" i="2"/>
  <c r="U1087" i="2" s="1"/>
  <c r="T1083" i="2"/>
  <c r="U1083" i="2" s="1"/>
  <c r="T1075" i="2"/>
  <c r="U1075" i="2" s="1"/>
  <c r="T1071" i="2"/>
  <c r="U1071" i="2" s="1"/>
  <c r="T1067" i="2"/>
  <c r="U1067" i="2" s="1"/>
  <c r="T1059" i="2"/>
  <c r="U1059" i="2" s="1"/>
  <c r="T1055" i="2"/>
  <c r="U1055" i="2" s="1"/>
  <c r="T1047" i="2"/>
  <c r="U1047" i="2" s="1"/>
  <c r="T1039" i="2"/>
  <c r="U1039" i="2" s="1"/>
  <c r="T1031" i="2"/>
  <c r="U1031" i="2" s="1"/>
  <c r="T1023" i="2"/>
  <c r="U1023" i="2" s="1"/>
  <c r="T1019" i="2"/>
  <c r="U1019" i="2" s="1"/>
  <c r="T1011" i="2"/>
  <c r="U1011" i="2" s="1"/>
  <c r="T1007" i="2"/>
  <c r="U1007" i="2" s="1"/>
  <c r="T1003" i="2"/>
  <c r="U1003" i="2" s="1"/>
  <c r="T995" i="2"/>
  <c r="U995" i="2" s="1"/>
  <c r="T991" i="2"/>
  <c r="U991" i="2" s="1"/>
  <c r="T983" i="2"/>
  <c r="U983" i="2" s="1"/>
  <c r="T975" i="2"/>
  <c r="U975" i="2" s="1"/>
  <c r="T967" i="2"/>
  <c r="U967" i="2" s="1"/>
  <c r="T959" i="2"/>
  <c r="U959" i="2" s="1"/>
  <c r="T955" i="2"/>
  <c r="U955" i="2" s="1"/>
  <c r="T947" i="2"/>
  <c r="U947" i="2" s="1"/>
  <c r="T943" i="2"/>
  <c r="U943" i="2" s="1"/>
  <c r="T939" i="2"/>
  <c r="U939" i="2" s="1"/>
  <c r="T931" i="2"/>
  <c r="U931" i="2" s="1"/>
  <c r="T927" i="2"/>
  <c r="U927" i="2" s="1"/>
  <c r="T919" i="2"/>
  <c r="U919" i="2" s="1"/>
  <c r="T911" i="2"/>
  <c r="U911" i="2" s="1"/>
  <c r="T903" i="2"/>
  <c r="U903" i="2" s="1"/>
  <c r="T895" i="2"/>
  <c r="U895" i="2" s="1"/>
  <c r="T891" i="2"/>
  <c r="U891" i="2" s="1"/>
  <c r="T883" i="2"/>
  <c r="U883" i="2" s="1"/>
  <c r="T879" i="2"/>
  <c r="U879" i="2" s="1"/>
  <c r="T875" i="2"/>
  <c r="U875" i="2" s="1"/>
  <c r="T867" i="2"/>
  <c r="U867" i="2" s="1"/>
  <c r="T863" i="2"/>
  <c r="U863" i="2" s="1"/>
  <c r="T855" i="2"/>
  <c r="U855" i="2" s="1"/>
  <c r="T847" i="2"/>
  <c r="U847" i="2" s="1"/>
  <c r="T839" i="2"/>
  <c r="U839" i="2" s="1"/>
  <c r="T831" i="2"/>
  <c r="U831" i="2" s="1"/>
  <c r="T827" i="2"/>
  <c r="U827" i="2" s="1"/>
  <c r="T819" i="2"/>
  <c r="U819" i="2" s="1"/>
  <c r="T815" i="2"/>
  <c r="U815" i="2" s="1"/>
  <c r="T811" i="2"/>
  <c r="U811" i="2" s="1"/>
  <c r="T803" i="2"/>
  <c r="U803" i="2" s="1"/>
  <c r="T799" i="2"/>
  <c r="U799" i="2" s="1"/>
  <c r="T791" i="2"/>
  <c r="U791" i="2" s="1"/>
  <c r="T783" i="2"/>
  <c r="U783" i="2" s="1"/>
  <c r="T775" i="2"/>
  <c r="U775" i="2" s="1"/>
  <c r="T767" i="2"/>
  <c r="U767" i="2" s="1"/>
  <c r="T763" i="2"/>
  <c r="U763" i="2" s="1"/>
  <c r="T755" i="2"/>
  <c r="U755" i="2" s="1"/>
  <c r="T751" i="2"/>
  <c r="U751" i="2" s="1"/>
  <c r="T747" i="2"/>
  <c r="U747" i="2" s="1"/>
  <c r="T739" i="2"/>
  <c r="U739" i="2" s="1"/>
  <c r="T735" i="2"/>
  <c r="U735" i="2" s="1"/>
  <c r="T727" i="2"/>
  <c r="U727" i="2" s="1"/>
  <c r="T719" i="2"/>
  <c r="U719" i="2" s="1"/>
  <c r="T711" i="2"/>
  <c r="U711" i="2" s="1"/>
  <c r="T703" i="2"/>
  <c r="U703" i="2" s="1"/>
  <c r="T699" i="2"/>
  <c r="U699" i="2" s="1"/>
  <c r="T691" i="2"/>
  <c r="U691" i="2" s="1"/>
  <c r="T687" i="2"/>
  <c r="U687" i="2" s="1"/>
  <c r="T683" i="2"/>
  <c r="U683" i="2" s="1"/>
  <c r="T675" i="2"/>
  <c r="U675" i="2" s="1"/>
  <c r="T671" i="2"/>
  <c r="U671" i="2" s="1"/>
  <c r="T663" i="2"/>
  <c r="U663" i="2" s="1"/>
  <c r="T659" i="2"/>
  <c r="U659" i="2" s="1"/>
  <c r="T655" i="2"/>
  <c r="U655" i="2" s="1"/>
  <c r="T651" i="2"/>
  <c r="U651" i="2" s="1"/>
  <c r="T647" i="2"/>
  <c r="U647" i="2" s="1"/>
  <c r="T643" i="2"/>
  <c r="U643" i="2" s="1"/>
  <c r="T639" i="2"/>
  <c r="U639" i="2" s="1"/>
  <c r="T635" i="2"/>
  <c r="U635" i="2" s="1"/>
  <c r="T631" i="2"/>
  <c r="U631" i="2" s="1"/>
  <c r="T623" i="2"/>
  <c r="U623" i="2" s="1"/>
  <c r="T619" i="2"/>
  <c r="U619" i="2" s="1"/>
  <c r="T615" i="2"/>
  <c r="U615" i="2" s="1"/>
  <c r="T611" i="2"/>
  <c r="U611" i="2" s="1"/>
  <c r="T607" i="2"/>
  <c r="U607" i="2" s="1"/>
  <c r="T599" i="2"/>
  <c r="U599" i="2" s="1"/>
  <c r="T595" i="2"/>
  <c r="U595" i="2" s="1"/>
  <c r="T591" i="2"/>
  <c r="U591" i="2" s="1"/>
  <c r="T587" i="2"/>
  <c r="U587" i="2" s="1"/>
  <c r="T583" i="2"/>
  <c r="U583" i="2" s="1"/>
  <c r="T575" i="2"/>
  <c r="U575" i="2" s="1"/>
  <c r="T571" i="2"/>
  <c r="U571" i="2" s="1"/>
  <c r="T567" i="2"/>
  <c r="U567" i="2" s="1"/>
  <c r="T563" i="2"/>
  <c r="U563" i="2" s="1"/>
  <c r="T559" i="2"/>
  <c r="U559" i="2" s="1"/>
  <c r="T555" i="2"/>
  <c r="U555" i="2" s="1"/>
  <c r="T547" i="2"/>
  <c r="U547" i="2" s="1"/>
  <c r="T543" i="2"/>
  <c r="U543" i="2" s="1"/>
  <c r="T539" i="2"/>
  <c r="U539" i="2" s="1"/>
  <c r="T535" i="2"/>
  <c r="U535" i="2" s="1"/>
  <c r="T527" i="2"/>
  <c r="U527" i="2" s="1"/>
  <c r="T519" i="2"/>
  <c r="U519" i="2" s="1"/>
  <c r="T515" i="2"/>
  <c r="U515" i="2" s="1"/>
  <c r="T511" i="2"/>
  <c r="U511" i="2" s="1"/>
  <c r="T507" i="2"/>
  <c r="U507" i="2" s="1"/>
  <c r="T499" i="2"/>
  <c r="U499" i="2" s="1"/>
  <c r="T495" i="2"/>
  <c r="U495" i="2" s="1"/>
  <c r="T491" i="2"/>
  <c r="U491" i="2" s="1"/>
  <c r="T487" i="2"/>
  <c r="U487" i="2" s="1"/>
  <c r="T483" i="2"/>
  <c r="U483" i="2" s="1"/>
  <c r="T479" i="2"/>
  <c r="U479" i="2" s="1"/>
  <c r="T471" i="2"/>
  <c r="U471" i="2" s="1"/>
  <c r="T467" i="2"/>
  <c r="U467" i="2" s="1"/>
  <c r="T463" i="2"/>
  <c r="U463" i="2" s="1"/>
  <c r="T459" i="2"/>
  <c r="U459" i="2" s="1"/>
  <c r="T455" i="2"/>
  <c r="U455" i="2" s="1"/>
  <c r="T447" i="2"/>
  <c r="U447" i="2" s="1"/>
  <c r="T443" i="2"/>
  <c r="U443" i="2" s="1"/>
  <c r="T439" i="2"/>
  <c r="U439" i="2" s="1"/>
  <c r="T435" i="2"/>
  <c r="U435" i="2" s="1"/>
  <c r="T431" i="2"/>
  <c r="U431" i="2" s="1"/>
  <c r="T427" i="2"/>
  <c r="U427" i="2" s="1"/>
  <c r="T419" i="2"/>
  <c r="U419" i="2" s="1"/>
  <c r="T415" i="2"/>
  <c r="U415" i="2" s="1"/>
  <c r="T411" i="2"/>
  <c r="U411" i="2" s="1"/>
  <c r="T407" i="2"/>
  <c r="U407" i="2" s="1"/>
  <c r="T399" i="2"/>
  <c r="U399" i="2" s="1"/>
  <c r="T391" i="2"/>
  <c r="U391" i="2" s="1"/>
  <c r="T387" i="2"/>
  <c r="U387" i="2" s="1"/>
  <c r="T383" i="2"/>
  <c r="U383" i="2" s="1"/>
  <c r="T379" i="2"/>
  <c r="U379" i="2" s="1"/>
  <c r="T371" i="2"/>
  <c r="U371" i="2" s="1"/>
  <c r="T367" i="2"/>
  <c r="U367" i="2" s="1"/>
  <c r="T363" i="2"/>
  <c r="U363" i="2" s="1"/>
  <c r="T359" i="2"/>
  <c r="U359" i="2" s="1"/>
  <c r="T355" i="2"/>
  <c r="U355" i="2" s="1"/>
  <c r="T351" i="2"/>
  <c r="U351" i="2" s="1"/>
  <c r="T343" i="2"/>
  <c r="U343" i="2" s="1"/>
  <c r="T339" i="2"/>
  <c r="U339" i="2" s="1"/>
  <c r="T335" i="2"/>
  <c r="U335" i="2" s="1"/>
  <c r="T331" i="2"/>
  <c r="U331" i="2" s="1"/>
  <c r="T327" i="2"/>
  <c r="U327" i="2" s="1"/>
  <c r="T319" i="2"/>
  <c r="U319" i="2" s="1"/>
  <c r="T315" i="2"/>
  <c r="U315" i="2" s="1"/>
  <c r="T311" i="2"/>
  <c r="U311" i="2" s="1"/>
  <c r="T307" i="2"/>
  <c r="U307" i="2" s="1"/>
  <c r="T303" i="2"/>
  <c r="U303" i="2" s="1"/>
  <c r="T299" i="2"/>
  <c r="U299" i="2" s="1"/>
  <c r="T291" i="2"/>
  <c r="U291" i="2" s="1"/>
  <c r="T287" i="2"/>
  <c r="U287" i="2" s="1"/>
  <c r="T283" i="2"/>
  <c r="U283" i="2" s="1"/>
  <c r="T279" i="2"/>
  <c r="U279" i="2" s="1"/>
  <c r="T271" i="2"/>
  <c r="U271" i="2" s="1"/>
  <c r="T263" i="2"/>
  <c r="U263" i="2" s="1"/>
  <c r="T259" i="2"/>
  <c r="U259" i="2" s="1"/>
  <c r="T255" i="2"/>
  <c r="U255" i="2" s="1"/>
  <c r="T251" i="2"/>
  <c r="U251" i="2" s="1"/>
  <c r="T243" i="2"/>
  <c r="U243" i="2" s="1"/>
  <c r="T239" i="2"/>
  <c r="U239" i="2" s="1"/>
  <c r="T235" i="2"/>
  <c r="U235" i="2" s="1"/>
  <c r="T231" i="2"/>
  <c r="U231" i="2" s="1"/>
  <c r="T227" i="2"/>
  <c r="U227" i="2" s="1"/>
  <c r="T223" i="2"/>
  <c r="U223" i="2" s="1"/>
  <c r="T215" i="2"/>
  <c r="U215" i="2" s="1"/>
  <c r="T211" i="2"/>
  <c r="U211" i="2" s="1"/>
  <c r="T207" i="2"/>
  <c r="U207" i="2" s="1"/>
  <c r="T203" i="2"/>
  <c r="U203" i="2" s="1"/>
  <c r="T199" i="2"/>
  <c r="U199" i="2" s="1"/>
  <c r="T191" i="2"/>
  <c r="U191" i="2" s="1"/>
  <c r="T187" i="2"/>
  <c r="U187" i="2" s="1"/>
  <c r="T183" i="2"/>
  <c r="U183" i="2" s="1"/>
  <c r="T179" i="2"/>
  <c r="U179" i="2" s="1"/>
  <c r="T175" i="2"/>
  <c r="U175" i="2" s="1"/>
  <c r="T171" i="2"/>
  <c r="U171" i="2" s="1"/>
  <c r="T163" i="2"/>
  <c r="U163" i="2" s="1"/>
  <c r="T159" i="2"/>
  <c r="U159" i="2" s="1"/>
  <c r="T155" i="2"/>
  <c r="U155" i="2" s="1"/>
  <c r="T151" i="2"/>
  <c r="U151" i="2" s="1"/>
  <c r="T143" i="2"/>
  <c r="U143" i="2" s="1"/>
  <c r="T135" i="2"/>
  <c r="U135" i="2" s="1"/>
  <c r="T131" i="2"/>
  <c r="U131" i="2" s="1"/>
  <c r="T127" i="2"/>
  <c r="U127" i="2" s="1"/>
  <c r="T123" i="2"/>
  <c r="U123" i="2" s="1"/>
  <c r="T115" i="2"/>
  <c r="U115" i="2" s="1"/>
  <c r="T111" i="2"/>
  <c r="U111" i="2" s="1"/>
  <c r="T107" i="2"/>
  <c r="U107" i="2" s="1"/>
  <c r="T103" i="2"/>
  <c r="U103" i="2" s="1"/>
  <c r="T99" i="2"/>
  <c r="U99" i="2" s="1"/>
  <c r="T95" i="2"/>
  <c r="U95" i="2" s="1"/>
  <c r="T87" i="2"/>
  <c r="U87" i="2" s="1"/>
  <c r="T83" i="2"/>
  <c r="U83" i="2" s="1"/>
  <c r="T79" i="2"/>
  <c r="U79" i="2" s="1"/>
  <c r="T75" i="2"/>
  <c r="U75" i="2" s="1"/>
  <c r="T71" i="2"/>
  <c r="U71" i="2" s="1"/>
  <c r="T63" i="2"/>
  <c r="U63" i="2" s="1"/>
  <c r="T59" i="2"/>
  <c r="U59" i="2" s="1"/>
  <c r="T55" i="2"/>
  <c r="U55" i="2" s="1"/>
  <c r="T2452" i="2"/>
  <c r="U2452" i="2" s="1"/>
  <c r="T2448" i="2"/>
  <c r="U2448" i="2" s="1"/>
  <c r="T2440" i="2"/>
  <c r="U2440" i="2" s="1"/>
  <c r="T2436" i="2"/>
  <c r="U2436" i="2" s="1"/>
  <c r="T2432" i="2"/>
  <c r="U2432" i="2" s="1"/>
  <c r="T2424" i="2"/>
  <c r="U2424" i="2" s="1"/>
  <c r="T2420" i="2"/>
  <c r="U2420" i="2" s="1"/>
  <c r="T2412" i="2"/>
  <c r="U2412" i="2" s="1"/>
  <c r="T2404" i="2"/>
  <c r="U2404" i="2" s="1"/>
  <c r="T2396" i="2"/>
  <c r="U2396" i="2" s="1"/>
  <c r="T2388" i="2"/>
  <c r="U2388" i="2" s="1"/>
  <c r="T2384" i="2"/>
  <c r="U2384" i="2" s="1"/>
  <c r="T2376" i="2"/>
  <c r="U2376" i="2" s="1"/>
  <c r="T2372" i="2"/>
  <c r="U2372" i="2" s="1"/>
  <c r="T2368" i="2"/>
  <c r="U2368" i="2" s="1"/>
  <c r="T2360" i="2"/>
  <c r="U2360" i="2" s="1"/>
  <c r="T2356" i="2"/>
  <c r="U2356" i="2" s="1"/>
  <c r="T2348" i="2"/>
  <c r="U2348" i="2" s="1"/>
  <c r="T2340" i="2"/>
  <c r="U2340" i="2" s="1"/>
  <c r="T2332" i="2"/>
  <c r="U2332" i="2" s="1"/>
  <c r="T2324" i="2"/>
  <c r="U2324" i="2" s="1"/>
  <c r="T2320" i="2"/>
  <c r="U2320" i="2" s="1"/>
  <c r="T2312" i="2"/>
  <c r="U2312" i="2" s="1"/>
  <c r="T2308" i="2"/>
  <c r="U2308" i="2" s="1"/>
  <c r="T2304" i="2"/>
  <c r="U2304" i="2" s="1"/>
  <c r="T2296" i="2"/>
  <c r="U2296" i="2" s="1"/>
  <c r="T2292" i="2"/>
  <c r="U2292" i="2" s="1"/>
  <c r="T2284" i="2"/>
  <c r="U2284" i="2" s="1"/>
  <c r="T2276" i="2"/>
  <c r="U2276" i="2" s="1"/>
  <c r="T2268" i="2"/>
  <c r="U2268" i="2" s="1"/>
  <c r="T2260" i="2"/>
  <c r="U2260" i="2" s="1"/>
  <c r="T2256" i="2"/>
  <c r="U2256" i="2" s="1"/>
  <c r="T2248" i="2"/>
  <c r="U2248" i="2" s="1"/>
  <c r="T2244" i="2"/>
  <c r="U2244" i="2" s="1"/>
  <c r="T2240" i="2"/>
  <c r="U2240" i="2" s="1"/>
  <c r="T2232" i="2"/>
  <c r="U2232" i="2" s="1"/>
  <c r="T2228" i="2"/>
  <c r="U2228" i="2" s="1"/>
  <c r="T2220" i="2"/>
  <c r="U2220" i="2" s="1"/>
  <c r="T2212" i="2"/>
  <c r="U2212" i="2" s="1"/>
  <c r="T2204" i="2"/>
  <c r="U2204" i="2" s="1"/>
  <c r="T2196" i="2"/>
  <c r="U2196" i="2" s="1"/>
  <c r="T2192" i="2"/>
  <c r="U2192" i="2" s="1"/>
  <c r="T2184" i="2"/>
  <c r="U2184" i="2" s="1"/>
  <c r="T2180" i="2"/>
  <c r="U2180" i="2" s="1"/>
  <c r="T2176" i="2"/>
  <c r="U2176" i="2" s="1"/>
  <c r="T2168" i="2"/>
  <c r="U2168" i="2" s="1"/>
  <c r="T2164" i="2"/>
  <c r="U2164" i="2" s="1"/>
  <c r="T2156" i="2"/>
  <c r="U2156" i="2" s="1"/>
  <c r="T2148" i="2"/>
  <c r="U2148" i="2" s="1"/>
  <c r="T2140" i="2"/>
  <c r="U2140" i="2" s="1"/>
  <c r="T2132" i="2"/>
  <c r="U2132" i="2" s="1"/>
  <c r="T2128" i="2"/>
  <c r="U2128" i="2" s="1"/>
  <c r="T2120" i="2"/>
  <c r="U2120" i="2" s="1"/>
  <c r="T2116" i="2"/>
  <c r="U2116" i="2" s="1"/>
  <c r="T2112" i="2"/>
  <c r="U2112" i="2" s="1"/>
  <c r="T2104" i="2"/>
  <c r="U2104" i="2" s="1"/>
  <c r="T2100" i="2"/>
  <c r="U2100" i="2" s="1"/>
  <c r="T2092" i="2"/>
  <c r="U2092" i="2" s="1"/>
  <c r="T2084" i="2"/>
  <c r="U2084" i="2" s="1"/>
  <c r="T2076" i="2"/>
  <c r="U2076" i="2" s="1"/>
  <c r="T2068" i="2"/>
  <c r="U2068" i="2" s="1"/>
  <c r="T2064" i="2"/>
  <c r="U2064" i="2" s="1"/>
  <c r="T2056" i="2"/>
  <c r="U2056" i="2" s="1"/>
  <c r="T2052" i="2"/>
  <c r="U2052" i="2" s="1"/>
  <c r="T2048" i="2"/>
  <c r="U2048" i="2" s="1"/>
  <c r="T2040" i="2"/>
  <c r="U2040" i="2" s="1"/>
  <c r="T2036" i="2"/>
  <c r="U2036" i="2" s="1"/>
  <c r="T2028" i="2"/>
  <c r="U2028" i="2" s="1"/>
  <c r="T2020" i="2"/>
  <c r="U2020" i="2" s="1"/>
  <c r="T2012" i="2"/>
  <c r="U2012" i="2" s="1"/>
  <c r="T2004" i="2"/>
  <c r="U2004" i="2" s="1"/>
  <c r="T2000" i="2"/>
  <c r="U2000" i="2" s="1"/>
  <c r="T1992" i="2"/>
  <c r="U1992" i="2" s="1"/>
  <c r="T1988" i="2"/>
  <c r="U1988" i="2" s="1"/>
  <c r="T1984" i="2"/>
  <c r="U1984" i="2" s="1"/>
  <c r="T1976" i="2"/>
  <c r="U1976" i="2" s="1"/>
  <c r="T1972" i="2"/>
  <c r="U1972" i="2" s="1"/>
  <c r="T1964" i="2"/>
  <c r="U1964" i="2" s="1"/>
  <c r="T1956" i="2"/>
  <c r="U1956" i="2" s="1"/>
  <c r="T1948" i="2"/>
  <c r="U1948" i="2" s="1"/>
  <c r="T1940" i="2"/>
  <c r="U1940" i="2" s="1"/>
  <c r="T1936" i="2"/>
  <c r="U1936" i="2" s="1"/>
  <c r="T1928" i="2"/>
  <c r="U1928" i="2" s="1"/>
  <c r="T1924" i="2"/>
  <c r="U1924" i="2" s="1"/>
  <c r="T1920" i="2"/>
  <c r="U1920" i="2" s="1"/>
  <c r="T1912" i="2"/>
  <c r="U1912" i="2" s="1"/>
  <c r="T1908" i="2"/>
  <c r="U1908" i="2" s="1"/>
  <c r="T1900" i="2"/>
  <c r="U1900" i="2" s="1"/>
  <c r="T1892" i="2"/>
  <c r="U1892" i="2" s="1"/>
  <c r="T1884" i="2"/>
  <c r="U1884" i="2" s="1"/>
  <c r="T1876" i="2"/>
  <c r="U1876" i="2" s="1"/>
  <c r="T1872" i="2"/>
  <c r="U1872" i="2" s="1"/>
  <c r="T1864" i="2"/>
  <c r="U1864" i="2" s="1"/>
  <c r="T1860" i="2"/>
  <c r="U1860" i="2" s="1"/>
  <c r="T1856" i="2"/>
  <c r="U1856" i="2" s="1"/>
  <c r="T1848" i="2"/>
  <c r="U1848" i="2" s="1"/>
  <c r="T1844" i="2"/>
  <c r="U1844" i="2" s="1"/>
  <c r="T1836" i="2"/>
  <c r="U1836" i="2" s="1"/>
  <c r="T1828" i="2"/>
  <c r="U1828" i="2" s="1"/>
  <c r="T1820" i="2"/>
  <c r="U1820" i="2" s="1"/>
  <c r="T1812" i="2"/>
  <c r="U1812" i="2" s="1"/>
  <c r="T1808" i="2"/>
  <c r="U1808" i="2" s="1"/>
  <c r="T1800" i="2"/>
  <c r="U1800" i="2" s="1"/>
  <c r="T1796" i="2"/>
  <c r="U1796" i="2" s="1"/>
  <c r="T1792" i="2"/>
  <c r="U1792" i="2" s="1"/>
  <c r="T1784" i="2"/>
  <c r="U1784" i="2" s="1"/>
  <c r="T1780" i="2"/>
  <c r="U1780" i="2" s="1"/>
  <c r="T1772" i="2"/>
  <c r="U1772" i="2" s="1"/>
  <c r="T1764" i="2"/>
  <c r="U1764" i="2" s="1"/>
  <c r="T1756" i="2"/>
  <c r="U1756" i="2" s="1"/>
  <c r="T1748" i="2"/>
  <c r="U1748" i="2" s="1"/>
  <c r="T1744" i="2"/>
  <c r="U1744" i="2" s="1"/>
  <c r="T1736" i="2"/>
  <c r="U1736" i="2" s="1"/>
  <c r="T1732" i="2"/>
  <c r="U1732" i="2" s="1"/>
  <c r="T1728" i="2"/>
  <c r="U1728" i="2" s="1"/>
  <c r="T1720" i="2"/>
  <c r="U1720" i="2" s="1"/>
  <c r="T1716" i="2"/>
  <c r="U1716" i="2" s="1"/>
  <c r="T1708" i="2"/>
  <c r="U1708" i="2" s="1"/>
  <c r="T1700" i="2"/>
  <c r="U1700" i="2" s="1"/>
  <c r="T1692" i="2"/>
  <c r="U1692" i="2" s="1"/>
  <c r="T1684" i="2"/>
  <c r="U1684" i="2" s="1"/>
  <c r="T1680" i="2"/>
  <c r="U1680" i="2" s="1"/>
  <c r="T1672" i="2"/>
  <c r="U1672" i="2" s="1"/>
  <c r="T1668" i="2"/>
  <c r="U1668" i="2" s="1"/>
  <c r="T1664" i="2"/>
  <c r="U1664" i="2" s="1"/>
  <c r="T1656" i="2"/>
  <c r="U1656" i="2" s="1"/>
  <c r="T1652" i="2"/>
  <c r="U1652" i="2" s="1"/>
  <c r="T1644" i="2"/>
  <c r="U1644" i="2" s="1"/>
  <c r="T1636" i="2"/>
  <c r="U1636" i="2" s="1"/>
  <c r="T1628" i="2"/>
  <c r="U1628" i="2" s="1"/>
  <c r="T1620" i="2"/>
  <c r="U1620" i="2" s="1"/>
  <c r="T1616" i="2"/>
  <c r="U1616" i="2" s="1"/>
  <c r="T1608" i="2"/>
  <c r="U1608" i="2" s="1"/>
  <c r="T1604" i="2"/>
  <c r="U1604" i="2" s="1"/>
  <c r="T1600" i="2"/>
  <c r="U1600" i="2" s="1"/>
  <c r="T1592" i="2"/>
  <c r="U1592" i="2" s="1"/>
  <c r="T1588" i="2"/>
  <c r="U1588" i="2" s="1"/>
  <c r="T1580" i="2"/>
  <c r="U1580" i="2" s="1"/>
  <c r="T1572" i="2"/>
  <c r="U1572" i="2" s="1"/>
  <c r="T1564" i="2"/>
  <c r="U1564" i="2" s="1"/>
  <c r="T1556" i="2"/>
  <c r="U1556" i="2" s="1"/>
  <c r="T1552" i="2"/>
  <c r="U1552" i="2" s="1"/>
  <c r="T1544" i="2"/>
  <c r="U1544" i="2" s="1"/>
  <c r="T1540" i="2"/>
  <c r="U1540" i="2" s="1"/>
  <c r="T1536" i="2"/>
  <c r="U1536" i="2" s="1"/>
  <c r="T1528" i="2"/>
  <c r="U1528" i="2" s="1"/>
  <c r="T1524" i="2"/>
  <c r="U1524" i="2" s="1"/>
  <c r="T1516" i="2"/>
  <c r="U1516" i="2" s="1"/>
  <c r="T1508" i="2"/>
  <c r="U1508" i="2" s="1"/>
  <c r="T1500" i="2"/>
  <c r="U1500" i="2" s="1"/>
  <c r="T1492" i="2"/>
  <c r="U1492" i="2" s="1"/>
  <c r="T1488" i="2"/>
  <c r="U1488" i="2" s="1"/>
  <c r="T1480" i="2"/>
  <c r="U1480" i="2" s="1"/>
  <c r="T1476" i="2"/>
  <c r="U1476" i="2" s="1"/>
  <c r="T1472" i="2"/>
  <c r="U1472" i="2" s="1"/>
  <c r="T1464" i="2"/>
  <c r="U1464" i="2" s="1"/>
  <c r="T1460" i="2"/>
  <c r="U1460" i="2" s="1"/>
  <c r="T1452" i="2"/>
  <c r="U1452" i="2" s="1"/>
  <c r="T1444" i="2"/>
  <c r="U1444" i="2" s="1"/>
  <c r="T1436" i="2"/>
  <c r="U1436" i="2" s="1"/>
  <c r="T1428" i="2"/>
  <c r="U1428" i="2" s="1"/>
  <c r="T1424" i="2"/>
  <c r="U1424" i="2" s="1"/>
  <c r="T1416" i="2"/>
  <c r="U1416" i="2" s="1"/>
  <c r="T1412" i="2"/>
  <c r="U1412" i="2" s="1"/>
  <c r="T1408" i="2"/>
  <c r="U1408" i="2" s="1"/>
  <c r="T1400" i="2"/>
  <c r="U1400" i="2" s="1"/>
  <c r="T1396" i="2"/>
  <c r="U1396" i="2" s="1"/>
  <c r="T1388" i="2"/>
  <c r="U1388" i="2" s="1"/>
  <c r="T1380" i="2"/>
  <c r="U1380" i="2" s="1"/>
  <c r="T1372" i="2"/>
  <c r="U1372" i="2" s="1"/>
  <c r="T1364" i="2"/>
  <c r="U1364" i="2" s="1"/>
  <c r="T1360" i="2"/>
  <c r="U1360" i="2" s="1"/>
  <c r="T1352" i="2"/>
  <c r="U1352" i="2" s="1"/>
  <c r="T1348" i="2"/>
  <c r="U1348" i="2" s="1"/>
  <c r="T1344" i="2"/>
  <c r="U1344" i="2" s="1"/>
  <c r="T1336" i="2"/>
  <c r="U1336" i="2" s="1"/>
  <c r="T1332" i="2"/>
  <c r="U1332" i="2" s="1"/>
  <c r="T1324" i="2"/>
  <c r="U1324" i="2" s="1"/>
  <c r="T1316" i="2"/>
  <c r="U1316" i="2" s="1"/>
  <c r="T1308" i="2"/>
  <c r="U1308" i="2" s="1"/>
  <c r="T1300" i="2"/>
  <c r="U1300" i="2" s="1"/>
  <c r="T1296" i="2"/>
  <c r="U1296" i="2" s="1"/>
  <c r="T1288" i="2"/>
  <c r="U1288" i="2" s="1"/>
  <c r="T1284" i="2"/>
  <c r="U1284" i="2" s="1"/>
  <c r="T1280" i="2"/>
  <c r="U1280" i="2" s="1"/>
  <c r="T1272" i="2"/>
  <c r="U1272" i="2" s="1"/>
  <c r="T1268" i="2"/>
  <c r="U1268" i="2" s="1"/>
  <c r="T1260" i="2"/>
  <c r="U1260" i="2" s="1"/>
  <c r="T1252" i="2"/>
  <c r="U1252" i="2" s="1"/>
  <c r="T1244" i="2"/>
  <c r="U1244" i="2" s="1"/>
  <c r="T1236" i="2"/>
  <c r="U1236" i="2" s="1"/>
  <c r="T1232" i="2"/>
  <c r="U1232" i="2" s="1"/>
  <c r="T1224" i="2"/>
  <c r="U1224" i="2" s="1"/>
  <c r="T1220" i="2"/>
  <c r="U1220" i="2" s="1"/>
  <c r="T1216" i="2"/>
  <c r="U1216" i="2" s="1"/>
  <c r="T1208" i="2"/>
  <c r="U1208" i="2" s="1"/>
  <c r="T1204" i="2"/>
  <c r="U1204" i="2" s="1"/>
  <c r="T1196" i="2"/>
  <c r="U1196" i="2" s="1"/>
  <c r="T1188" i="2"/>
  <c r="U1188" i="2" s="1"/>
  <c r="T1180" i="2"/>
  <c r="U1180" i="2" s="1"/>
  <c r="T1172" i="2"/>
  <c r="U1172" i="2" s="1"/>
  <c r="T1168" i="2"/>
  <c r="U1168" i="2" s="1"/>
  <c r="T1160" i="2"/>
  <c r="U1160" i="2" s="1"/>
  <c r="T1156" i="2"/>
  <c r="U1156" i="2" s="1"/>
  <c r="T1152" i="2"/>
  <c r="U1152" i="2" s="1"/>
  <c r="T1144" i="2"/>
  <c r="U1144" i="2" s="1"/>
  <c r="T1140" i="2"/>
  <c r="U1140" i="2" s="1"/>
  <c r="T1132" i="2"/>
  <c r="U1132" i="2" s="1"/>
  <c r="T1124" i="2"/>
  <c r="U1124" i="2" s="1"/>
  <c r="T1116" i="2"/>
  <c r="U1116" i="2" s="1"/>
  <c r="T1108" i="2"/>
  <c r="U1108" i="2" s="1"/>
  <c r="T1104" i="2"/>
  <c r="U1104" i="2" s="1"/>
  <c r="T1096" i="2"/>
  <c r="U1096" i="2" s="1"/>
  <c r="T1092" i="2"/>
  <c r="U1092" i="2" s="1"/>
  <c r="T1088" i="2"/>
  <c r="U1088" i="2" s="1"/>
  <c r="T1080" i="2"/>
  <c r="U1080" i="2" s="1"/>
  <c r="T1076" i="2"/>
  <c r="U1076" i="2" s="1"/>
  <c r="T1068" i="2"/>
  <c r="U1068" i="2" s="1"/>
  <c r="T1060" i="2"/>
  <c r="U1060" i="2" s="1"/>
  <c r="T1052" i="2"/>
  <c r="U1052" i="2" s="1"/>
  <c r="T1044" i="2"/>
  <c r="U1044" i="2" s="1"/>
  <c r="T1040" i="2"/>
  <c r="U1040" i="2" s="1"/>
  <c r="T1032" i="2"/>
  <c r="U1032" i="2" s="1"/>
  <c r="T1028" i="2"/>
  <c r="U1028" i="2" s="1"/>
  <c r="T1024" i="2"/>
  <c r="U1024" i="2" s="1"/>
  <c r="T1016" i="2"/>
  <c r="U1016" i="2" s="1"/>
  <c r="T1012" i="2"/>
  <c r="U1012" i="2" s="1"/>
  <c r="T1004" i="2"/>
  <c r="U1004" i="2" s="1"/>
  <c r="T996" i="2"/>
  <c r="U996" i="2" s="1"/>
  <c r="T988" i="2"/>
  <c r="U988" i="2" s="1"/>
  <c r="T980" i="2"/>
  <c r="U980" i="2" s="1"/>
  <c r="T976" i="2"/>
  <c r="U976" i="2" s="1"/>
  <c r="T968" i="2"/>
  <c r="U968" i="2" s="1"/>
  <c r="T964" i="2"/>
  <c r="U964" i="2" s="1"/>
  <c r="T960" i="2"/>
  <c r="U960" i="2" s="1"/>
  <c r="T952" i="2"/>
  <c r="U952" i="2" s="1"/>
  <c r="T948" i="2"/>
  <c r="U948" i="2" s="1"/>
  <c r="T940" i="2"/>
  <c r="U940" i="2" s="1"/>
  <c r="T932" i="2"/>
  <c r="U932" i="2" s="1"/>
  <c r="T924" i="2"/>
  <c r="U924" i="2" s="1"/>
  <c r="T916" i="2"/>
  <c r="U916" i="2" s="1"/>
  <c r="T912" i="2"/>
  <c r="U912" i="2" s="1"/>
  <c r="T904" i="2"/>
  <c r="U904" i="2" s="1"/>
  <c r="T900" i="2"/>
  <c r="U900" i="2" s="1"/>
  <c r="T896" i="2"/>
  <c r="U896" i="2" s="1"/>
  <c r="T888" i="2"/>
  <c r="U888" i="2" s="1"/>
  <c r="T884" i="2"/>
  <c r="U884" i="2" s="1"/>
  <c r="T876" i="2"/>
  <c r="U876" i="2" s="1"/>
  <c r="T868" i="2"/>
  <c r="U868" i="2" s="1"/>
  <c r="T860" i="2"/>
  <c r="U860" i="2" s="1"/>
  <c r="T852" i="2"/>
  <c r="U852" i="2" s="1"/>
  <c r="T848" i="2"/>
  <c r="U848" i="2" s="1"/>
  <c r="T840" i="2"/>
  <c r="U840" i="2" s="1"/>
  <c r="T836" i="2"/>
  <c r="U836" i="2" s="1"/>
  <c r="T832" i="2"/>
  <c r="U832" i="2" s="1"/>
  <c r="T824" i="2"/>
  <c r="U824" i="2" s="1"/>
  <c r="T820" i="2"/>
  <c r="U820" i="2" s="1"/>
  <c r="T812" i="2"/>
  <c r="U812" i="2" s="1"/>
  <c r="T804" i="2"/>
  <c r="U804" i="2" s="1"/>
  <c r="T796" i="2"/>
  <c r="U796" i="2" s="1"/>
  <c r="T788" i="2"/>
  <c r="U788" i="2" s="1"/>
  <c r="T784" i="2"/>
  <c r="U784" i="2" s="1"/>
  <c r="T776" i="2"/>
  <c r="U776" i="2" s="1"/>
  <c r="T772" i="2"/>
  <c r="U772" i="2" s="1"/>
  <c r="T768" i="2"/>
  <c r="U768" i="2" s="1"/>
  <c r="T760" i="2"/>
  <c r="U760" i="2" s="1"/>
  <c r="T756" i="2"/>
  <c r="U756" i="2" s="1"/>
  <c r="T748" i="2"/>
  <c r="U748" i="2" s="1"/>
  <c r="T740" i="2"/>
  <c r="U740" i="2" s="1"/>
  <c r="T732" i="2"/>
  <c r="U732" i="2" s="1"/>
  <c r="T724" i="2"/>
  <c r="U724" i="2" s="1"/>
  <c r="T720" i="2"/>
  <c r="U720" i="2" s="1"/>
  <c r="T712" i="2"/>
  <c r="U712" i="2" s="1"/>
  <c r="T392" i="2"/>
  <c r="U392" i="2" s="1"/>
  <c r="T388" i="2"/>
  <c r="U388" i="2" s="1"/>
  <c r="T384" i="2"/>
  <c r="U384" i="2" s="1"/>
  <c r="T372" i="2"/>
  <c r="U372" i="2" s="1"/>
  <c r="T368" i="2"/>
  <c r="U368" i="2" s="1"/>
  <c r="T364" i="2"/>
  <c r="U364" i="2" s="1"/>
  <c r="T53" i="2"/>
  <c r="U53" i="2" s="1"/>
  <c r="T50" i="2"/>
  <c r="U50" i="2" s="1"/>
  <c r="T49" i="2"/>
  <c r="U49" i="2" s="1"/>
  <c r="T45" i="2"/>
  <c r="U45" i="2" s="1"/>
  <c r="T41" i="2"/>
  <c r="U41" i="2" s="1"/>
  <c r="T38" i="2"/>
  <c r="U38" i="2" s="1"/>
  <c r="T37" i="2"/>
  <c r="U37" i="2" s="1"/>
  <c r="T33" i="2"/>
  <c r="U33" i="2" s="1"/>
  <c r="T30" i="2"/>
  <c r="U30" i="2" s="1"/>
  <c r="T29" i="2"/>
  <c r="U29" i="2" s="1"/>
  <c r="T25" i="2"/>
  <c r="U25" i="2" s="1"/>
  <c r="T22" i="2"/>
  <c r="U22" i="2" s="1"/>
  <c r="T21" i="2"/>
  <c r="U21" i="2" s="1"/>
  <c r="T17" i="2"/>
  <c r="U17" i="2" s="1"/>
  <c r="T14" i="2"/>
  <c r="U14" i="2" s="1"/>
  <c r="T13" i="2"/>
  <c r="U13" i="2" s="1"/>
  <c r="T9" i="2"/>
  <c r="U9" i="2" s="1"/>
  <c r="T5" i="2"/>
  <c r="U5" i="2" s="1"/>
  <c r="T698" i="2"/>
  <c r="U698" i="2" s="1"/>
  <c r="T682" i="2"/>
  <c r="U682" i="2" s="1"/>
  <c r="T666" i="2"/>
  <c r="U666" i="2" s="1"/>
  <c r="T662" i="2"/>
  <c r="U662" i="2" s="1"/>
  <c r="T654" i="2"/>
  <c r="U654" i="2" s="1"/>
  <c r="T650" i="2"/>
  <c r="U650" i="2" s="1"/>
  <c r="T634" i="2"/>
  <c r="U634" i="2" s="1"/>
  <c r="T618" i="2"/>
  <c r="U618" i="2" s="1"/>
  <c r="T602" i="2"/>
  <c r="U602" i="2" s="1"/>
  <c r="T586" i="2"/>
  <c r="U586" i="2" s="1"/>
  <c r="T570" i="2"/>
  <c r="U570" i="2" s="1"/>
  <c r="T554" i="2"/>
  <c r="U554" i="2" s="1"/>
  <c r="T538" i="2"/>
  <c r="U538" i="2" s="1"/>
  <c r="T522" i="2"/>
  <c r="U522" i="2" s="1"/>
  <c r="T506" i="2"/>
  <c r="U506" i="2" s="1"/>
  <c r="T490" i="2"/>
  <c r="U490" i="2" s="1"/>
  <c r="T474" i="2"/>
  <c r="U474" i="2" s="1"/>
  <c r="T458" i="2"/>
  <c r="U458" i="2" s="1"/>
  <c r="T442" i="2"/>
  <c r="U442" i="2" s="1"/>
  <c r="T426" i="2"/>
  <c r="U426" i="2" s="1"/>
  <c r="T410" i="2"/>
  <c r="U410" i="2" s="1"/>
  <c r="T394" i="2"/>
  <c r="U394" i="2" s="1"/>
  <c r="T378" i="2"/>
  <c r="U378" i="2" s="1"/>
  <c r="T362" i="2"/>
  <c r="U362" i="2" s="1"/>
  <c r="T346" i="2"/>
  <c r="U346" i="2" s="1"/>
  <c r="T330" i="2"/>
  <c r="U330" i="2" s="1"/>
  <c r="T314" i="2"/>
  <c r="U314" i="2" s="1"/>
  <c r="T298" i="2"/>
  <c r="U298" i="2" s="1"/>
  <c r="T282" i="2"/>
  <c r="U282" i="2" s="1"/>
  <c r="T266" i="2"/>
  <c r="U266" i="2" s="1"/>
  <c r="T250" i="2"/>
  <c r="U250" i="2" s="1"/>
  <c r="T234" i="2"/>
  <c r="U234" i="2" s="1"/>
  <c r="T218" i="2"/>
  <c r="U218" i="2" s="1"/>
  <c r="T202" i="2"/>
  <c r="U202" i="2" s="1"/>
  <c r="T186" i="2"/>
  <c r="U186" i="2" s="1"/>
  <c r="T170" i="2"/>
  <c r="U170" i="2" s="1"/>
  <c r="T154" i="2"/>
  <c r="U154" i="2" s="1"/>
  <c r="T138" i="2"/>
  <c r="U138" i="2" s="1"/>
  <c r="T122" i="2"/>
  <c r="U122" i="2" s="1"/>
  <c r="T106" i="2"/>
  <c r="U106" i="2" s="1"/>
  <c r="T90" i="2"/>
  <c r="U90" i="2" s="1"/>
  <c r="T74" i="2"/>
  <c r="U74" i="2" s="1"/>
  <c r="T58" i="2"/>
  <c r="U58" i="2" s="1"/>
  <c r="T42" i="2"/>
  <c r="U42" i="2" s="1"/>
  <c r="T26" i="2"/>
  <c r="U26" i="2" s="1"/>
  <c r="T10" i="2"/>
  <c r="U10" i="2" s="1"/>
  <c r="R3843" i="2"/>
  <c r="Q3843" i="2"/>
  <c r="P3843" i="2"/>
  <c r="R3842" i="2"/>
  <c r="Q3842" i="2"/>
  <c r="R3841" i="2"/>
  <c r="Q3841" i="2"/>
  <c r="P3841" i="2"/>
  <c r="R3840" i="2"/>
  <c r="Q3840" i="2"/>
  <c r="P3840" i="2"/>
  <c r="R3839" i="2"/>
  <c r="Q3839" i="2"/>
  <c r="P3839" i="2"/>
  <c r="R3838" i="2"/>
  <c r="Q3838" i="2"/>
  <c r="P3838" i="2"/>
  <c r="R3837" i="2"/>
  <c r="Q3837" i="2"/>
  <c r="P3837" i="2"/>
  <c r="R3836" i="2"/>
  <c r="Q3836" i="2"/>
  <c r="P3836" i="2"/>
  <c r="R3835" i="2"/>
  <c r="Q3835" i="2"/>
  <c r="P3835" i="2"/>
  <c r="R3834" i="2"/>
  <c r="Q3834" i="2"/>
  <c r="P3834" i="2"/>
  <c r="R3833" i="2"/>
  <c r="Q3833" i="2"/>
  <c r="P3833" i="2"/>
  <c r="R3832" i="2"/>
  <c r="Q3832" i="2"/>
  <c r="P3832" i="2"/>
  <c r="R3831" i="2"/>
  <c r="Q3831" i="2"/>
  <c r="P3831" i="2"/>
  <c r="R3830" i="2"/>
  <c r="Q3830" i="2"/>
  <c r="P3830" i="2"/>
  <c r="R3829" i="2"/>
  <c r="Q3829" i="2"/>
  <c r="P3829" i="2"/>
  <c r="R3828" i="2"/>
  <c r="Q3828" i="2"/>
  <c r="P3828" i="2"/>
  <c r="R3827" i="2"/>
  <c r="Q3827" i="2"/>
  <c r="P3827" i="2"/>
  <c r="R3826" i="2"/>
  <c r="Q3826" i="2"/>
  <c r="P3826" i="2"/>
  <c r="R3825" i="2"/>
  <c r="Q3825" i="2"/>
  <c r="P3825" i="2"/>
  <c r="R3824" i="2"/>
  <c r="Q3824" i="2"/>
  <c r="P3824" i="2"/>
  <c r="R3823" i="2"/>
  <c r="Q3823" i="2"/>
  <c r="P3823" i="2"/>
  <c r="R3822" i="2"/>
  <c r="Q3822" i="2"/>
  <c r="P3822" i="2"/>
  <c r="R3821" i="2"/>
  <c r="Q3821" i="2"/>
  <c r="P3821" i="2"/>
  <c r="R3820" i="2"/>
  <c r="Q3820" i="2"/>
  <c r="P3820" i="2"/>
  <c r="R3819" i="2"/>
  <c r="Q3819" i="2"/>
  <c r="P3819" i="2"/>
  <c r="R3818" i="2"/>
  <c r="Q3818" i="2"/>
  <c r="P3818" i="2"/>
  <c r="R3817" i="2"/>
  <c r="Q3817" i="2"/>
  <c r="P3817" i="2"/>
  <c r="R3816" i="2"/>
  <c r="Q3816" i="2"/>
  <c r="P3816" i="2"/>
  <c r="R3815" i="2"/>
  <c r="Q3815" i="2"/>
  <c r="P3815" i="2"/>
  <c r="R3814" i="2"/>
  <c r="Q3814" i="2"/>
  <c r="P3814" i="2"/>
  <c r="R3813" i="2"/>
  <c r="Q3813" i="2"/>
  <c r="P3813" i="2"/>
  <c r="R3812" i="2"/>
  <c r="Q3812" i="2"/>
  <c r="P3812" i="2"/>
  <c r="R3811" i="2"/>
  <c r="Q3811" i="2"/>
  <c r="P3811" i="2"/>
  <c r="R3810" i="2"/>
  <c r="Q3810" i="2"/>
  <c r="P3810" i="2"/>
  <c r="R3809" i="2"/>
  <c r="Q3809" i="2"/>
  <c r="P3809" i="2"/>
  <c r="R3808" i="2"/>
  <c r="Q3808" i="2"/>
  <c r="P3808" i="2"/>
  <c r="R3807" i="2"/>
  <c r="Q3807" i="2"/>
  <c r="P3807" i="2"/>
  <c r="R3806" i="2"/>
  <c r="Q3806" i="2"/>
  <c r="P3806" i="2"/>
  <c r="R3805" i="2"/>
  <c r="Q3805" i="2"/>
  <c r="P3805" i="2"/>
  <c r="R3804" i="2"/>
  <c r="Q3804" i="2"/>
  <c r="P3804" i="2"/>
  <c r="R3803" i="2"/>
  <c r="Q3803" i="2"/>
  <c r="P3803" i="2"/>
  <c r="R3802" i="2"/>
  <c r="Q3802" i="2"/>
  <c r="P3802" i="2"/>
  <c r="R3801" i="2"/>
  <c r="Q3801" i="2"/>
  <c r="P3801" i="2"/>
  <c r="R3800" i="2"/>
  <c r="Q3800" i="2"/>
  <c r="P3800" i="2"/>
  <c r="R3799" i="2"/>
  <c r="Q3799" i="2"/>
  <c r="P3799" i="2"/>
  <c r="R3798" i="2"/>
  <c r="Q3798" i="2"/>
  <c r="P3798" i="2"/>
  <c r="R3797" i="2"/>
  <c r="Q3797" i="2"/>
  <c r="P3797" i="2"/>
  <c r="R3796" i="2"/>
  <c r="Q3796" i="2"/>
  <c r="P3796" i="2"/>
  <c r="R3795" i="2"/>
  <c r="Q3795" i="2"/>
  <c r="P3795" i="2"/>
  <c r="R3794" i="2"/>
  <c r="Q3794" i="2"/>
  <c r="P3794" i="2"/>
  <c r="R3793" i="2"/>
  <c r="Q3793" i="2"/>
  <c r="P3793" i="2"/>
  <c r="R3792" i="2"/>
  <c r="Q3792" i="2"/>
  <c r="P3792" i="2"/>
  <c r="R3791" i="2"/>
  <c r="Q3791" i="2"/>
  <c r="P3791" i="2"/>
  <c r="R3790" i="2"/>
  <c r="Q3790" i="2"/>
  <c r="P3790" i="2"/>
  <c r="R3789" i="2"/>
  <c r="Q3789" i="2"/>
  <c r="P3789" i="2"/>
  <c r="R3788" i="2"/>
  <c r="Q3788" i="2"/>
  <c r="P3788" i="2"/>
  <c r="R3787" i="2"/>
  <c r="Q3787" i="2"/>
  <c r="P3787" i="2"/>
  <c r="R3786" i="2"/>
  <c r="Q3786" i="2"/>
  <c r="P3786" i="2"/>
  <c r="R3785" i="2"/>
  <c r="Q3785" i="2"/>
  <c r="P3785" i="2"/>
  <c r="R3784" i="2"/>
  <c r="Q3784" i="2"/>
  <c r="P3784" i="2"/>
  <c r="R3783" i="2"/>
  <c r="Q3783" i="2"/>
  <c r="P3783" i="2"/>
  <c r="R3782" i="2"/>
  <c r="Q3782" i="2"/>
  <c r="P3782" i="2"/>
  <c r="R3781" i="2"/>
  <c r="Q3781" i="2"/>
  <c r="P3781" i="2"/>
  <c r="R3780" i="2"/>
  <c r="Q3780" i="2"/>
  <c r="P3780" i="2"/>
  <c r="R3779" i="2"/>
  <c r="Q3779" i="2"/>
  <c r="P3779" i="2"/>
  <c r="R3778" i="2"/>
  <c r="Q3778" i="2"/>
  <c r="P3778" i="2"/>
  <c r="R3777" i="2"/>
  <c r="Q3777" i="2"/>
  <c r="P3777" i="2"/>
  <c r="R3776" i="2"/>
  <c r="Q3776" i="2"/>
  <c r="P3776" i="2"/>
  <c r="R3775" i="2"/>
  <c r="Q3775" i="2"/>
  <c r="P3775" i="2"/>
  <c r="R3774" i="2"/>
  <c r="Q3774" i="2"/>
  <c r="P3774" i="2"/>
  <c r="R3773" i="2"/>
  <c r="Q3773" i="2"/>
  <c r="P3773" i="2"/>
  <c r="R3772" i="2"/>
  <c r="Q3772" i="2"/>
  <c r="P3772" i="2"/>
  <c r="R3771" i="2"/>
  <c r="Q3771" i="2"/>
  <c r="P3771" i="2"/>
  <c r="R3770" i="2"/>
  <c r="Q3770" i="2"/>
  <c r="P3770" i="2"/>
  <c r="R3769" i="2"/>
  <c r="Q3769" i="2"/>
  <c r="P3769" i="2"/>
  <c r="R3768" i="2"/>
  <c r="Q3768" i="2"/>
  <c r="P3768" i="2"/>
  <c r="R3767" i="2"/>
  <c r="Q3767" i="2"/>
  <c r="P3767" i="2"/>
  <c r="R3766" i="2"/>
  <c r="Q3766" i="2"/>
  <c r="P3766" i="2"/>
  <c r="R3765" i="2"/>
  <c r="Q3765" i="2"/>
  <c r="P3765" i="2"/>
  <c r="R3764" i="2"/>
  <c r="Q3764" i="2"/>
  <c r="P3764" i="2"/>
  <c r="R3763" i="2"/>
  <c r="Q3763" i="2"/>
  <c r="P3763" i="2"/>
  <c r="R3762" i="2"/>
  <c r="Q3762" i="2"/>
  <c r="P3762" i="2"/>
  <c r="R3761" i="2"/>
  <c r="Q3761" i="2"/>
  <c r="P3761" i="2"/>
  <c r="R3760" i="2"/>
  <c r="Q3760" i="2"/>
  <c r="P3760" i="2"/>
  <c r="R3759" i="2"/>
  <c r="Q3759" i="2"/>
  <c r="P3759" i="2"/>
  <c r="R3758" i="2"/>
  <c r="Q3758" i="2"/>
  <c r="P3758" i="2"/>
  <c r="R3757" i="2"/>
  <c r="Q3757" i="2"/>
  <c r="P3757" i="2"/>
  <c r="R3756" i="2"/>
  <c r="Q3756" i="2"/>
  <c r="P3756" i="2"/>
  <c r="R3755" i="2"/>
  <c r="Q3755" i="2"/>
  <c r="P3755" i="2"/>
  <c r="R3754" i="2"/>
  <c r="Q3754" i="2"/>
  <c r="P3754" i="2"/>
  <c r="R3753" i="2"/>
  <c r="Q3753" i="2"/>
  <c r="P3753" i="2"/>
  <c r="R3752" i="2"/>
  <c r="Q3752" i="2"/>
  <c r="P3752" i="2"/>
  <c r="R3751" i="2"/>
  <c r="Q3751" i="2"/>
  <c r="P3751" i="2"/>
  <c r="R3750" i="2"/>
  <c r="Q3750" i="2"/>
  <c r="P3750" i="2"/>
  <c r="R3749" i="2"/>
  <c r="Q3749" i="2"/>
  <c r="P3749" i="2"/>
  <c r="R3748" i="2"/>
  <c r="Q3748" i="2"/>
  <c r="P3748" i="2"/>
  <c r="R3747" i="2"/>
  <c r="Q3747" i="2"/>
  <c r="P3747" i="2"/>
  <c r="R3746" i="2"/>
  <c r="Q3746" i="2"/>
  <c r="P3746" i="2"/>
  <c r="R3745" i="2"/>
  <c r="Q3745" i="2"/>
  <c r="P3745" i="2"/>
  <c r="R3744" i="2"/>
  <c r="Q3744" i="2"/>
  <c r="P3744" i="2"/>
  <c r="R3743" i="2"/>
  <c r="Q3743" i="2"/>
  <c r="P3743" i="2"/>
  <c r="R3742" i="2"/>
  <c r="Q3742" i="2"/>
  <c r="P3742" i="2"/>
  <c r="R3741" i="2"/>
  <c r="Q3741" i="2"/>
  <c r="P3741" i="2"/>
  <c r="R3740" i="2"/>
  <c r="Q3740" i="2"/>
  <c r="P3740" i="2"/>
  <c r="R3739" i="2"/>
  <c r="Q3739" i="2"/>
  <c r="P3739" i="2"/>
  <c r="R3738" i="2"/>
  <c r="Q3738" i="2"/>
  <c r="P3738" i="2"/>
  <c r="R3737" i="2"/>
  <c r="Q3737" i="2"/>
  <c r="P3737" i="2"/>
  <c r="R3736" i="2"/>
  <c r="Q3736" i="2"/>
  <c r="P3736" i="2"/>
  <c r="R3735" i="2"/>
  <c r="Q3735" i="2"/>
  <c r="P3735" i="2"/>
  <c r="R3734" i="2"/>
  <c r="Q3734" i="2"/>
  <c r="P3734" i="2"/>
  <c r="R3733" i="2"/>
  <c r="Q3733" i="2"/>
  <c r="P3733" i="2"/>
  <c r="R3732" i="2"/>
  <c r="Q3732" i="2"/>
  <c r="P3732" i="2"/>
  <c r="R3731" i="2"/>
  <c r="Q3731" i="2"/>
  <c r="P3731" i="2"/>
  <c r="R3730" i="2"/>
  <c r="Q3730" i="2"/>
  <c r="P3730" i="2"/>
  <c r="R3729" i="2"/>
  <c r="Q3729" i="2"/>
  <c r="P3729" i="2"/>
  <c r="R3728" i="2"/>
  <c r="Q3728" i="2"/>
  <c r="P3728" i="2"/>
  <c r="R3727" i="2"/>
  <c r="Q3727" i="2"/>
  <c r="P3727" i="2"/>
  <c r="R3726" i="2"/>
  <c r="Q3726" i="2"/>
  <c r="P3726" i="2"/>
  <c r="R3725" i="2"/>
  <c r="Q3725" i="2"/>
  <c r="P3725" i="2"/>
  <c r="R3724" i="2"/>
  <c r="Q3724" i="2"/>
  <c r="P3724" i="2"/>
  <c r="R3723" i="2"/>
  <c r="Q3723" i="2"/>
  <c r="P3723" i="2"/>
  <c r="R3722" i="2"/>
  <c r="Q3722" i="2"/>
  <c r="P3722" i="2"/>
  <c r="R3721" i="2"/>
  <c r="Q3721" i="2"/>
  <c r="P3721" i="2"/>
  <c r="R3720" i="2"/>
  <c r="Q3720" i="2"/>
  <c r="P3720" i="2"/>
  <c r="R3719" i="2"/>
  <c r="Q3719" i="2"/>
  <c r="P3719" i="2"/>
  <c r="R3718" i="2"/>
  <c r="Q3718" i="2"/>
  <c r="P3718" i="2"/>
  <c r="R3717" i="2"/>
  <c r="Q3717" i="2"/>
  <c r="P3717" i="2"/>
  <c r="R3716" i="2"/>
  <c r="Q3716" i="2"/>
  <c r="P3716" i="2"/>
  <c r="R3715" i="2"/>
  <c r="Q3715" i="2"/>
  <c r="P3715" i="2"/>
  <c r="R3714" i="2"/>
  <c r="Q3714" i="2"/>
  <c r="P3714" i="2"/>
  <c r="R3713" i="2"/>
  <c r="Q3713" i="2"/>
  <c r="P3713" i="2"/>
  <c r="R3712" i="2"/>
  <c r="Q3712" i="2"/>
  <c r="P3712" i="2"/>
  <c r="R3711" i="2"/>
  <c r="Q3711" i="2"/>
  <c r="P3711" i="2"/>
  <c r="R3710" i="2"/>
  <c r="Q3710" i="2"/>
  <c r="P3710" i="2"/>
  <c r="R3709" i="2"/>
  <c r="Q3709" i="2"/>
  <c r="P3709" i="2"/>
  <c r="R3708" i="2"/>
  <c r="Q3708" i="2"/>
  <c r="P3708" i="2"/>
  <c r="R3707" i="2"/>
  <c r="Q3707" i="2"/>
  <c r="P3707" i="2"/>
  <c r="R3706" i="2"/>
  <c r="Q3706" i="2"/>
  <c r="P3706" i="2"/>
  <c r="R3705" i="2"/>
  <c r="Q3705" i="2"/>
  <c r="P3705" i="2"/>
  <c r="R3704" i="2"/>
  <c r="Q3704" i="2"/>
  <c r="P3704" i="2"/>
  <c r="R3703" i="2"/>
  <c r="Q3703" i="2"/>
  <c r="P3703" i="2"/>
  <c r="R3702" i="2"/>
  <c r="Q3702" i="2"/>
  <c r="P3702" i="2"/>
  <c r="R3701" i="2"/>
  <c r="Q3701" i="2"/>
  <c r="P3701" i="2"/>
  <c r="R3700" i="2"/>
  <c r="Q3700" i="2"/>
  <c r="P3700" i="2"/>
  <c r="R3699" i="2"/>
  <c r="Q3699" i="2"/>
  <c r="P3699" i="2"/>
  <c r="R3698" i="2"/>
  <c r="Q3698" i="2"/>
  <c r="P3698" i="2"/>
  <c r="R3697" i="2"/>
  <c r="Q3697" i="2"/>
  <c r="P3697" i="2"/>
  <c r="R3696" i="2"/>
  <c r="Q3696" i="2"/>
  <c r="P3696" i="2"/>
  <c r="R3695" i="2"/>
  <c r="Q3695" i="2"/>
  <c r="P3695" i="2"/>
  <c r="R3694" i="2"/>
  <c r="Q3694" i="2"/>
  <c r="P3694" i="2"/>
  <c r="R3693" i="2"/>
  <c r="Q3693" i="2"/>
  <c r="P3693" i="2"/>
  <c r="R3692" i="2"/>
  <c r="Q3692" i="2"/>
  <c r="P3692" i="2"/>
  <c r="R3691" i="2"/>
  <c r="Q3691" i="2"/>
  <c r="P3691" i="2"/>
  <c r="R3690" i="2"/>
  <c r="Q3690" i="2"/>
  <c r="P3690" i="2"/>
  <c r="R3689" i="2"/>
  <c r="Q3689" i="2"/>
  <c r="P3689" i="2"/>
  <c r="R3688" i="2"/>
  <c r="Q3688" i="2"/>
  <c r="P3688" i="2"/>
  <c r="R3687" i="2"/>
  <c r="Q3687" i="2"/>
  <c r="P3687" i="2"/>
  <c r="R3686" i="2"/>
  <c r="Q3686" i="2"/>
  <c r="P3686" i="2"/>
  <c r="R3685" i="2"/>
  <c r="Q3685" i="2"/>
  <c r="P3685" i="2"/>
  <c r="R3684" i="2"/>
  <c r="Q3684" i="2"/>
  <c r="P3684" i="2"/>
  <c r="R3683" i="2"/>
  <c r="Q3683" i="2"/>
  <c r="P3683" i="2"/>
  <c r="R3682" i="2"/>
  <c r="Q3682" i="2"/>
  <c r="P3682" i="2"/>
  <c r="R3681" i="2"/>
  <c r="Q3681" i="2"/>
  <c r="P3681" i="2"/>
  <c r="R3680" i="2"/>
  <c r="Q3680" i="2"/>
  <c r="P3680" i="2"/>
  <c r="R3679" i="2"/>
  <c r="Q3679" i="2"/>
  <c r="P3679" i="2"/>
  <c r="R3678" i="2"/>
  <c r="Q3678" i="2"/>
  <c r="P3678" i="2"/>
  <c r="R3677" i="2"/>
  <c r="Q3677" i="2"/>
  <c r="P3677" i="2"/>
  <c r="R3676" i="2"/>
  <c r="Q3676" i="2"/>
  <c r="P3676" i="2"/>
  <c r="R3675" i="2"/>
  <c r="Q3675" i="2"/>
  <c r="P3675" i="2"/>
  <c r="R3674" i="2"/>
  <c r="Q3674" i="2"/>
  <c r="P3674" i="2"/>
  <c r="R3673" i="2"/>
  <c r="Q3673" i="2"/>
  <c r="P3673" i="2"/>
  <c r="R3672" i="2"/>
  <c r="Q3672" i="2"/>
  <c r="P3672" i="2"/>
  <c r="R3671" i="2"/>
  <c r="Q3671" i="2"/>
  <c r="P3671" i="2"/>
  <c r="R3670" i="2"/>
  <c r="Q3670" i="2"/>
  <c r="P3670" i="2"/>
  <c r="R3669" i="2"/>
  <c r="Q3669" i="2"/>
  <c r="P3669" i="2"/>
  <c r="R3668" i="2"/>
  <c r="Q3668" i="2"/>
  <c r="P3668" i="2"/>
  <c r="R3667" i="2"/>
  <c r="Q3667" i="2"/>
  <c r="P3667" i="2"/>
  <c r="R3666" i="2"/>
  <c r="Q3666" i="2"/>
  <c r="P3666" i="2"/>
  <c r="R3665" i="2"/>
  <c r="Q3665" i="2"/>
  <c r="P3665" i="2"/>
  <c r="R3664" i="2"/>
  <c r="Q3664" i="2"/>
  <c r="P3664" i="2"/>
  <c r="R3663" i="2"/>
  <c r="Q3663" i="2"/>
  <c r="P3663" i="2"/>
  <c r="R3662" i="2"/>
  <c r="Q3662" i="2"/>
  <c r="P3662" i="2"/>
  <c r="R3661" i="2"/>
  <c r="Q3661" i="2"/>
  <c r="P3661" i="2"/>
  <c r="R3660" i="2"/>
  <c r="Q3660" i="2"/>
  <c r="P3660" i="2"/>
  <c r="R3659" i="2"/>
  <c r="Q3659" i="2"/>
  <c r="P3659" i="2"/>
  <c r="R3658" i="2"/>
  <c r="Q3658" i="2"/>
  <c r="P3658" i="2"/>
  <c r="R3657" i="2"/>
  <c r="Q3657" i="2"/>
  <c r="P3657" i="2"/>
  <c r="R3656" i="2"/>
  <c r="Q3656" i="2"/>
  <c r="P3656" i="2"/>
  <c r="R3655" i="2"/>
  <c r="Q3655" i="2"/>
  <c r="P3655" i="2"/>
  <c r="R3654" i="2"/>
  <c r="Q3654" i="2"/>
  <c r="P3654" i="2"/>
  <c r="R3653" i="2"/>
  <c r="Q3653" i="2"/>
  <c r="P3653" i="2"/>
  <c r="R3652" i="2"/>
  <c r="Q3652" i="2"/>
  <c r="P3652" i="2"/>
  <c r="R3651" i="2"/>
  <c r="Q3651" i="2"/>
  <c r="P3651" i="2"/>
  <c r="R3650" i="2"/>
  <c r="Q3650" i="2"/>
  <c r="P3650" i="2"/>
  <c r="R3649" i="2"/>
  <c r="Q3649" i="2"/>
  <c r="P3649" i="2"/>
  <c r="R3648" i="2"/>
  <c r="Q3648" i="2"/>
  <c r="P3648" i="2"/>
  <c r="R3647" i="2"/>
  <c r="Q3647" i="2"/>
  <c r="P3647" i="2"/>
  <c r="R3646" i="2"/>
  <c r="Q3646" i="2"/>
  <c r="P3646" i="2"/>
  <c r="R3645" i="2"/>
  <c r="Q3645" i="2"/>
  <c r="P3645" i="2"/>
  <c r="R3644" i="2"/>
  <c r="Q3644" i="2"/>
  <c r="P3644" i="2"/>
  <c r="R3643" i="2"/>
  <c r="Q3643" i="2"/>
  <c r="P3643" i="2"/>
  <c r="R3642" i="2"/>
  <c r="Q3642" i="2"/>
  <c r="P3642" i="2"/>
  <c r="R3641" i="2"/>
  <c r="Q3641" i="2"/>
  <c r="P3641" i="2"/>
  <c r="R3640" i="2"/>
  <c r="Q3640" i="2"/>
  <c r="P3640" i="2"/>
  <c r="R3639" i="2"/>
  <c r="Q3639" i="2"/>
  <c r="P3639" i="2"/>
  <c r="R3638" i="2"/>
  <c r="Q3638" i="2"/>
  <c r="P3638" i="2"/>
  <c r="R3637" i="2"/>
  <c r="Q3637" i="2"/>
  <c r="P3637" i="2"/>
  <c r="R3636" i="2"/>
  <c r="Q3636" i="2"/>
  <c r="P3636" i="2"/>
  <c r="R3635" i="2"/>
  <c r="Q3635" i="2"/>
  <c r="P3635" i="2"/>
  <c r="R3634" i="2"/>
  <c r="Q3634" i="2"/>
  <c r="P3634" i="2"/>
  <c r="R3633" i="2"/>
  <c r="Q3633" i="2"/>
  <c r="P3633" i="2"/>
  <c r="R3632" i="2"/>
  <c r="Q3632" i="2"/>
  <c r="P3632" i="2"/>
  <c r="R3631" i="2"/>
  <c r="Q3631" i="2"/>
  <c r="P3631" i="2"/>
  <c r="R3630" i="2"/>
  <c r="Q3630" i="2"/>
  <c r="P3630" i="2"/>
  <c r="R3629" i="2"/>
  <c r="Q3629" i="2"/>
  <c r="P3629" i="2"/>
  <c r="R3628" i="2"/>
  <c r="Q3628" i="2"/>
  <c r="P3628" i="2"/>
  <c r="R3627" i="2"/>
  <c r="Q3627" i="2"/>
  <c r="P3627" i="2"/>
  <c r="R3626" i="2"/>
  <c r="Q3626" i="2"/>
  <c r="P3626" i="2"/>
  <c r="R3625" i="2"/>
  <c r="Q3625" i="2"/>
  <c r="P3625" i="2"/>
  <c r="R3624" i="2"/>
  <c r="Q3624" i="2"/>
  <c r="P3624" i="2"/>
  <c r="R3623" i="2"/>
  <c r="Q3623" i="2"/>
  <c r="P3623" i="2"/>
  <c r="R3622" i="2"/>
  <c r="Q3622" i="2"/>
  <c r="P3622" i="2"/>
  <c r="R3621" i="2"/>
  <c r="Q3621" i="2"/>
  <c r="P3621" i="2"/>
  <c r="R3620" i="2"/>
  <c r="Q3620" i="2"/>
  <c r="P3620" i="2"/>
  <c r="R3619" i="2"/>
  <c r="Q3619" i="2"/>
  <c r="P3619" i="2"/>
  <c r="R3618" i="2"/>
  <c r="Q3618" i="2"/>
  <c r="P3618" i="2"/>
  <c r="R3617" i="2"/>
  <c r="Q3617" i="2"/>
  <c r="P3617" i="2"/>
  <c r="R3616" i="2"/>
  <c r="Q3616" i="2"/>
  <c r="P3616" i="2"/>
  <c r="R3615" i="2"/>
  <c r="Q3615" i="2"/>
  <c r="P3615" i="2"/>
  <c r="R3614" i="2"/>
  <c r="Q3614" i="2"/>
  <c r="P3614" i="2"/>
  <c r="R3613" i="2"/>
  <c r="Q3613" i="2"/>
  <c r="P3613" i="2"/>
  <c r="R3612" i="2"/>
  <c r="Q3612" i="2"/>
  <c r="P3612" i="2"/>
  <c r="R3611" i="2"/>
  <c r="Q3611" i="2"/>
  <c r="P3611" i="2"/>
  <c r="R3610" i="2"/>
  <c r="Q3610" i="2"/>
  <c r="P3610" i="2"/>
  <c r="R3609" i="2"/>
  <c r="Q3609" i="2"/>
  <c r="P3609" i="2"/>
  <c r="R3608" i="2"/>
  <c r="Q3608" i="2"/>
  <c r="P3608" i="2"/>
  <c r="R3607" i="2"/>
  <c r="Q3607" i="2"/>
  <c r="P3607" i="2"/>
  <c r="R3606" i="2"/>
  <c r="Q3606" i="2"/>
  <c r="P3606" i="2"/>
  <c r="R3605" i="2"/>
  <c r="Q3605" i="2"/>
  <c r="P3605" i="2"/>
  <c r="R3604" i="2"/>
  <c r="Q3604" i="2"/>
  <c r="P3604" i="2"/>
  <c r="R3603" i="2"/>
  <c r="Q3603" i="2"/>
  <c r="P3603" i="2"/>
  <c r="R3602" i="2"/>
  <c r="Q3602" i="2"/>
  <c r="P3602" i="2"/>
  <c r="R3601" i="2"/>
  <c r="Q3601" i="2"/>
  <c r="P3601" i="2"/>
  <c r="R3600" i="2"/>
  <c r="Q3600" i="2"/>
  <c r="P3600" i="2"/>
  <c r="R3599" i="2"/>
  <c r="Q3599" i="2"/>
  <c r="P3599" i="2"/>
  <c r="R3598" i="2"/>
  <c r="Q3598" i="2"/>
  <c r="P3598" i="2"/>
  <c r="R3597" i="2"/>
  <c r="Q3597" i="2"/>
  <c r="P3597" i="2"/>
  <c r="R3596" i="2"/>
  <c r="Q3596" i="2"/>
  <c r="P3596" i="2"/>
  <c r="R3595" i="2"/>
  <c r="Q3595" i="2"/>
  <c r="P3595" i="2"/>
  <c r="R3594" i="2"/>
  <c r="Q3594" i="2"/>
  <c r="P3594" i="2"/>
  <c r="R3593" i="2"/>
  <c r="Q3593" i="2"/>
  <c r="P3593" i="2"/>
  <c r="R3592" i="2"/>
  <c r="Q3592" i="2"/>
  <c r="P3592" i="2"/>
  <c r="R3591" i="2"/>
  <c r="Q3591" i="2"/>
  <c r="P3591" i="2"/>
  <c r="R3590" i="2"/>
  <c r="Q3590" i="2"/>
  <c r="P3590" i="2"/>
  <c r="R3589" i="2"/>
  <c r="Q3589" i="2"/>
  <c r="P3589" i="2"/>
  <c r="R3588" i="2"/>
  <c r="Q3588" i="2"/>
  <c r="P3588" i="2"/>
  <c r="R3587" i="2"/>
  <c r="Q3587" i="2"/>
  <c r="P3587" i="2"/>
  <c r="R3586" i="2"/>
  <c r="Q3586" i="2"/>
  <c r="P3586" i="2"/>
  <c r="R3585" i="2"/>
  <c r="Q3585" i="2"/>
  <c r="P3585" i="2"/>
  <c r="R3584" i="2"/>
  <c r="Q3584" i="2"/>
  <c r="P3584" i="2"/>
  <c r="R3583" i="2"/>
  <c r="Q3583" i="2"/>
  <c r="P3583" i="2"/>
  <c r="R3582" i="2"/>
  <c r="Q3582" i="2"/>
  <c r="P3582" i="2"/>
  <c r="R3581" i="2"/>
  <c r="Q3581" i="2"/>
  <c r="P3581" i="2"/>
  <c r="R3580" i="2"/>
  <c r="Q3580" i="2"/>
  <c r="P3580" i="2"/>
  <c r="R3579" i="2"/>
  <c r="Q3579" i="2"/>
  <c r="P3579" i="2"/>
  <c r="R3578" i="2"/>
  <c r="Q3578" i="2"/>
  <c r="P3578" i="2"/>
  <c r="R3577" i="2"/>
  <c r="Q3577" i="2"/>
  <c r="P3577" i="2"/>
  <c r="R3576" i="2"/>
  <c r="Q3576" i="2"/>
  <c r="P3576" i="2"/>
  <c r="R3575" i="2"/>
  <c r="Q3575" i="2"/>
  <c r="P3575" i="2"/>
  <c r="R3573" i="2"/>
  <c r="Q3573" i="2"/>
  <c r="P3573" i="2"/>
  <c r="R3572" i="2"/>
  <c r="Q3572" i="2"/>
  <c r="P3572" i="2"/>
  <c r="R3571" i="2"/>
  <c r="Q3571" i="2"/>
  <c r="P3571" i="2"/>
  <c r="R3570" i="2"/>
  <c r="Q3570" i="2"/>
  <c r="P3570" i="2"/>
  <c r="R3569" i="2"/>
  <c r="Q3569" i="2"/>
  <c r="P3569" i="2"/>
  <c r="R3568" i="2"/>
  <c r="Q3568" i="2"/>
  <c r="P3568" i="2"/>
  <c r="R3567" i="2"/>
  <c r="Q3567" i="2"/>
  <c r="P3567" i="2"/>
  <c r="R3566" i="2"/>
  <c r="Q3566" i="2"/>
  <c r="P3566" i="2"/>
  <c r="R3565" i="2"/>
  <c r="Q3565" i="2"/>
  <c r="P3565" i="2"/>
  <c r="R3564" i="2"/>
  <c r="Q3564" i="2"/>
  <c r="P3564" i="2"/>
  <c r="R3563" i="2"/>
  <c r="Q3563" i="2"/>
  <c r="P3563" i="2"/>
  <c r="R3562" i="2"/>
  <c r="Q3562" i="2"/>
  <c r="P3562" i="2"/>
  <c r="R3561" i="2"/>
  <c r="Q3561" i="2"/>
  <c r="P3561" i="2"/>
  <c r="R3560" i="2"/>
  <c r="Q3560" i="2"/>
  <c r="P3560" i="2"/>
  <c r="R3559" i="2"/>
  <c r="Q3559" i="2"/>
  <c r="P3559" i="2"/>
  <c r="R3558" i="2"/>
  <c r="Q3558" i="2"/>
  <c r="P3558" i="2"/>
  <c r="R3557" i="2"/>
  <c r="Q3557" i="2"/>
  <c r="P3557" i="2"/>
  <c r="R3556" i="2"/>
  <c r="Q3556" i="2"/>
  <c r="P3556" i="2"/>
  <c r="R3555" i="2"/>
  <c r="Q3555" i="2"/>
  <c r="P3555" i="2"/>
  <c r="R3554" i="2"/>
  <c r="Q3554" i="2"/>
  <c r="P3554" i="2"/>
  <c r="R3553" i="2"/>
  <c r="Q3553" i="2"/>
  <c r="P3553" i="2"/>
  <c r="R3552" i="2"/>
  <c r="Q3552" i="2"/>
  <c r="P3552" i="2"/>
  <c r="R3551" i="2"/>
  <c r="Q3551" i="2"/>
  <c r="P3551" i="2"/>
  <c r="R3550" i="2"/>
  <c r="Q3550" i="2"/>
  <c r="P3550" i="2"/>
  <c r="R3549" i="2"/>
  <c r="Q3549" i="2"/>
  <c r="P3549" i="2"/>
  <c r="R3548" i="2"/>
  <c r="Q3548" i="2"/>
  <c r="P3548" i="2"/>
  <c r="R3547" i="2"/>
  <c r="Q3547" i="2"/>
  <c r="P3547" i="2"/>
  <c r="R3546" i="2"/>
  <c r="Q3546" i="2"/>
  <c r="P3546" i="2"/>
  <c r="R3545" i="2"/>
  <c r="Q3545" i="2"/>
  <c r="P3545" i="2"/>
  <c r="R3544" i="2"/>
  <c r="Q3544" i="2"/>
  <c r="P3544" i="2"/>
  <c r="R3543" i="2"/>
  <c r="Q3543" i="2"/>
  <c r="P3543" i="2"/>
  <c r="R3542" i="2"/>
  <c r="Q3542" i="2"/>
  <c r="P3542" i="2"/>
  <c r="R3541" i="2"/>
  <c r="Q3541" i="2"/>
  <c r="P3541" i="2"/>
  <c r="R3540" i="2"/>
  <c r="Q3540" i="2"/>
  <c r="P3540" i="2"/>
  <c r="R3539" i="2"/>
  <c r="Q3539" i="2"/>
  <c r="P3539" i="2"/>
  <c r="R3538" i="2"/>
  <c r="Q3538" i="2"/>
  <c r="P3538" i="2"/>
  <c r="R3537" i="2"/>
  <c r="Q3537" i="2"/>
  <c r="P3537" i="2"/>
  <c r="R3536" i="2"/>
  <c r="Q3536" i="2"/>
  <c r="P3536" i="2"/>
  <c r="R3535" i="2"/>
  <c r="Q3535" i="2"/>
  <c r="P3535" i="2"/>
  <c r="R3534" i="2"/>
  <c r="Q3534" i="2"/>
  <c r="P3534" i="2"/>
  <c r="R3533" i="2"/>
  <c r="Q3533" i="2"/>
  <c r="P3533" i="2"/>
  <c r="R3532" i="2"/>
  <c r="Q3532" i="2"/>
  <c r="P3532" i="2"/>
  <c r="R3531" i="2"/>
  <c r="Q3531" i="2"/>
  <c r="P3531" i="2"/>
  <c r="R3530" i="2"/>
  <c r="Q3530" i="2"/>
  <c r="P3530" i="2"/>
  <c r="R3529" i="2"/>
  <c r="Q3529" i="2"/>
  <c r="P3529" i="2"/>
  <c r="R3528" i="2"/>
  <c r="Q3528" i="2"/>
  <c r="P3528" i="2"/>
  <c r="R3527" i="2"/>
  <c r="Q3527" i="2"/>
  <c r="P3527" i="2"/>
  <c r="R3526" i="2"/>
  <c r="Q3526" i="2"/>
  <c r="P3526" i="2"/>
  <c r="R3525" i="2"/>
  <c r="Q3525" i="2"/>
  <c r="P3525" i="2"/>
  <c r="R3524" i="2"/>
  <c r="Q3524" i="2"/>
  <c r="P3524" i="2"/>
  <c r="R3523" i="2"/>
  <c r="Q3523" i="2"/>
  <c r="P3523" i="2"/>
  <c r="R3522" i="2"/>
  <c r="Q3522" i="2"/>
  <c r="P3522" i="2"/>
  <c r="R3521" i="2"/>
  <c r="Q3521" i="2"/>
  <c r="P3521" i="2"/>
  <c r="R3520" i="2"/>
  <c r="Q3520" i="2"/>
  <c r="P3520" i="2"/>
  <c r="R3519" i="2"/>
  <c r="Q3519" i="2"/>
  <c r="P3519" i="2"/>
  <c r="R3518" i="2"/>
  <c r="Q3518" i="2"/>
  <c r="P3518" i="2"/>
  <c r="R3517" i="2"/>
  <c r="Q3517" i="2"/>
  <c r="P3517" i="2"/>
  <c r="R3516" i="2"/>
  <c r="Q3516" i="2"/>
  <c r="P3516" i="2"/>
  <c r="R3515" i="2"/>
  <c r="Q3515" i="2"/>
  <c r="P3515" i="2"/>
  <c r="R3514" i="2"/>
  <c r="Q3514" i="2"/>
  <c r="P3514" i="2"/>
  <c r="R3513" i="2"/>
  <c r="Q3513" i="2"/>
  <c r="P3513" i="2"/>
  <c r="R3512" i="2"/>
  <c r="Q3512" i="2"/>
  <c r="P3512" i="2"/>
  <c r="R3511" i="2"/>
  <c r="Q3511" i="2"/>
  <c r="P3511" i="2"/>
  <c r="R3510" i="2"/>
  <c r="Q3510" i="2"/>
  <c r="P3510" i="2"/>
  <c r="R3509" i="2"/>
  <c r="Q3509" i="2"/>
  <c r="P3509" i="2"/>
  <c r="R3508" i="2"/>
  <c r="Q3508" i="2"/>
  <c r="P3508" i="2"/>
  <c r="R3507" i="2"/>
  <c r="Q3507" i="2"/>
  <c r="P3507" i="2"/>
  <c r="R3506" i="2"/>
  <c r="Q3506" i="2"/>
  <c r="P3506" i="2"/>
  <c r="R3505" i="2"/>
  <c r="Q3505" i="2"/>
  <c r="P3505" i="2"/>
  <c r="R3504" i="2"/>
  <c r="Q3504" i="2"/>
  <c r="P3504" i="2"/>
  <c r="R3503" i="2"/>
  <c r="Q3503" i="2"/>
  <c r="P3503" i="2"/>
  <c r="R3502" i="2"/>
  <c r="Q3502" i="2"/>
  <c r="P3502" i="2"/>
  <c r="R3501" i="2"/>
  <c r="Q3501" i="2"/>
  <c r="P3501" i="2"/>
  <c r="R3500" i="2"/>
  <c r="Q3500" i="2"/>
  <c r="P3500" i="2"/>
  <c r="R3499" i="2"/>
  <c r="Q3499" i="2"/>
  <c r="P3499" i="2"/>
  <c r="R3498" i="2"/>
  <c r="Q3498" i="2"/>
  <c r="P3498" i="2"/>
  <c r="R3497" i="2"/>
  <c r="Q3497" i="2"/>
  <c r="P3497" i="2"/>
  <c r="R3496" i="2"/>
  <c r="Q3496" i="2"/>
  <c r="P3496" i="2"/>
  <c r="R3495" i="2"/>
  <c r="Q3495" i="2"/>
  <c r="P3495" i="2"/>
  <c r="R3494" i="2"/>
  <c r="Q3494" i="2"/>
  <c r="P3494" i="2"/>
  <c r="R3493" i="2"/>
  <c r="Q3493" i="2"/>
  <c r="P3493" i="2"/>
  <c r="R3492" i="2"/>
  <c r="Q3492" i="2"/>
  <c r="P3492" i="2"/>
  <c r="R3490" i="2"/>
  <c r="Q3490" i="2"/>
  <c r="P3490" i="2"/>
  <c r="R3489" i="2"/>
  <c r="Q3489" i="2"/>
  <c r="P3489" i="2"/>
  <c r="R3488" i="2"/>
  <c r="Q3488" i="2"/>
  <c r="P3488" i="2"/>
  <c r="R3487" i="2"/>
  <c r="Q3487" i="2"/>
  <c r="P3487" i="2"/>
  <c r="R3486" i="2"/>
  <c r="Q3486" i="2"/>
  <c r="P3486" i="2"/>
  <c r="R3485" i="2"/>
  <c r="Q3485" i="2"/>
  <c r="P3485" i="2"/>
  <c r="R3484" i="2"/>
  <c r="Q3484" i="2"/>
  <c r="P3484" i="2"/>
  <c r="R3483" i="2"/>
  <c r="Q3483" i="2"/>
  <c r="P3483" i="2"/>
  <c r="R3482" i="2"/>
  <c r="Q3482" i="2"/>
  <c r="P3482" i="2"/>
  <c r="R3481" i="2"/>
  <c r="Q3481" i="2"/>
  <c r="P3481" i="2"/>
  <c r="R3480" i="2"/>
  <c r="Q3480" i="2"/>
  <c r="P3480" i="2"/>
  <c r="R3479" i="2"/>
  <c r="Q3479" i="2"/>
  <c r="P3479" i="2"/>
  <c r="R3478" i="2"/>
  <c r="Q3478" i="2"/>
  <c r="P3478" i="2"/>
  <c r="R3477" i="2"/>
  <c r="Q3477" i="2"/>
  <c r="P3477" i="2"/>
  <c r="R3476" i="2"/>
  <c r="Q3476" i="2"/>
  <c r="P3476" i="2"/>
  <c r="R3475" i="2"/>
  <c r="Q3475" i="2"/>
  <c r="P3475" i="2"/>
  <c r="R3474" i="2"/>
  <c r="Q3474" i="2"/>
  <c r="P3474" i="2"/>
  <c r="R3473" i="2"/>
  <c r="Q3473" i="2"/>
  <c r="P3473" i="2"/>
  <c r="R3472" i="2"/>
  <c r="Q3472" i="2"/>
  <c r="P3472" i="2"/>
  <c r="R3471" i="2"/>
  <c r="Q3471" i="2"/>
  <c r="P3471" i="2"/>
  <c r="R3470" i="2"/>
  <c r="Q3470" i="2"/>
  <c r="P3470" i="2"/>
  <c r="R3469" i="2"/>
  <c r="Q3469" i="2"/>
  <c r="P3469" i="2"/>
  <c r="R3468" i="2"/>
  <c r="Q3468" i="2"/>
  <c r="P3468" i="2"/>
  <c r="R3467" i="2"/>
  <c r="Q3467" i="2"/>
  <c r="P3467" i="2"/>
  <c r="R3466" i="2"/>
  <c r="Q3466" i="2"/>
  <c r="P3466" i="2"/>
  <c r="R3465" i="2"/>
  <c r="Q3465" i="2"/>
  <c r="P3465" i="2"/>
  <c r="R3464" i="2"/>
  <c r="Q3464" i="2"/>
  <c r="P3464" i="2"/>
  <c r="R3463" i="2"/>
  <c r="Q3463" i="2"/>
  <c r="P3463" i="2"/>
  <c r="R3462" i="2"/>
  <c r="Q3462" i="2"/>
  <c r="P3462" i="2"/>
  <c r="R3461" i="2"/>
  <c r="Q3461" i="2"/>
  <c r="P3461" i="2"/>
  <c r="R3460" i="2"/>
  <c r="Q3460" i="2"/>
  <c r="P3460" i="2"/>
  <c r="R3459" i="2"/>
  <c r="Q3459" i="2"/>
  <c r="P3459" i="2"/>
  <c r="R3458" i="2"/>
  <c r="Q3458" i="2"/>
  <c r="P3458" i="2"/>
  <c r="R3457" i="2"/>
  <c r="Q3457" i="2"/>
  <c r="P3457" i="2"/>
  <c r="R3456" i="2"/>
  <c r="Q3456" i="2"/>
  <c r="P3456" i="2"/>
  <c r="R3455" i="2"/>
  <c r="Q3455" i="2"/>
  <c r="P3455" i="2"/>
  <c r="R3454" i="2"/>
  <c r="Q3454" i="2"/>
  <c r="P3454" i="2"/>
  <c r="R3453" i="2"/>
  <c r="Q3453" i="2"/>
  <c r="P3453" i="2"/>
  <c r="R3452" i="2"/>
  <c r="Q3452" i="2"/>
  <c r="P3452" i="2"/>
  <c r="R3451" i="2"/>
  <c r="Q3451" i="2"/>
  <c r="P3451" i="2"/>
  <c r="R3450" i="2"/>
  <c r="Q3450" i="2"/>
  <c r="P3450" i="2"/>
  <c r="R3449" i="2"/>
  <c r="Q3449" i="2"/>
  <c r="P3449" i="2"/>
  <c r="R3448" i="2"/>
  <c r="Q3448" i="2"/>
  <c r="P3448" i="2"/>
  <c r="R3447" i="2"/>
  <c r="Q3447" i="2"/>
  <c r="P3447" i="2"/>
  <c r="R3446" i="2"/>
  <c r="Q3446" i="2"/>
  <c r="P3446" i="2"/>
  <c r="R3445" i="2"/>
  <c r="Q3445" i="2"/>
  <c r="P3445" i="2"/>
  <c r="R3444" i="2"/>
  <c r="Q3444" i="2"/>
  <c r="P3444" i="2"/>
  <c r="R3443" i="2"/>
  <c r="Q3443" i="2"/>
  <c r="P3443" i="2"/>
  <c r="R3442" i="2"/>
  <c r="Q3442" i="2"/>
  <c r="P3442" i="2"/>
  <c r="R3441" i="2"/>
  <c r="Q3441" i="2"/>
  <c r="P3441" i="2"/>
  <c r="R3440" i="2"/>
  <c r="Q3440" i="2"/>
  <c r="P3440" i="2"/>
  <c r="R3439" i="2"/>
  <c r="Q3439" i="2"/>
  <c r="P3439" i="2"/>
  <c r="R3438" i="2"/>
  <c r="Q3438" i="2"/>
  <c r="P3438" i="2"/>
  <c r="R3437" i="2"/>
  <c r="Q3437" i="2"/>
  <c r="P3437" i="2"/>
  <c r="R3436" i="2"/>
  <c r="Q3436" i="2"/>
  <c r="P3436" i="2"/>
  <c r="R3435" i="2"/>
  <c r="Q3435" i="2"/>
  <c r="P3435" i="2"/>
  <c r="R3434" i="2"/>
  <c r="Q3434" i="2"/>
  <c r="P3434" i="2"/>
  <c r="R3433" i="2"/>
  <c r="Q3433" i="2"/>
  <c r="P3433" i="2"/>
  <c r="R3432" i="2"/>
  <c r="Q3432" i="2"/>
  <c r="P3432" i="2"/>
  <c r="R3431" i="2"/>
  <c r="Q3431" i="2"/>
  <c r="P3431" i="2"/>
  <c r="R3430" i="2"/>
  <c r="Q3430" i="2"/>
  <c r="P3430" i="2"/>
  <c r="R3429" i="2"/>
  <c r="Q3429" i="2"/>
  <c r="P3429" i="2"/>
  <c r="R3428" i="2"/>
  <c r="Q3428" i="2"/>
  <c r="P3428" i="2"/>
  <c r="R3427" i="2"/>
  <c r="Q3427" i="2"/>
  <c r="P3427" i="2"/>
  <c r="R3426" i="2"/>
  <c r="Q3426" i="2"/>
  <c r="P3426" i="2"/>
  <c r="R3425" i="2"/>
  <c r="Q3425" i="2"/>
  <c r="P3425" i="2"/>
  <c r="R3424" i="2"/>
  <c r="Q3424" i="2"/>
  <c r="P3424" i="2"/>
  <c r="R3423" i="2"/>
  <c r="Q3423" i="2"/>
  <c r="P3423" i="2"/>
  <c r="R3422" i="2"/>
  <c r="Q3422" i="2"/>
  <c r="P3422" i="2"/>
  <c r="R3421" i="2"/>
  <c r="Q3421" i="2"/>
  <c r="P3421" i="2"/>
  <c r="R3420" i="2"/>
  <c r="Q3420" i="2"/>
  <c r="P3420" i="2"/>
  <c r="R3419" i="2"/>
  <c r="Q3419" i="2"/>
  <c r="P3419" i="2"/>
  <c r="R3418" i="2"/>
  <c r="Q3418" i="2"/>
  <c r="P3418" i="2"/>
  <c r="R3417" i="2"/>
  <c r="Q3417" i="2"/>
  <c r="P3417" i="2"/>
  <c r="R3416" i="2"/>
  <c r="Q3416" i="2"/>
  <c r="P3416" i="2"/>
  <c r="R3415" i="2"/>
  <c r="Q3415" i="2"/>
  <c r="P3415" i="2"/>
  <c r="R3414" i="2"/>
  <c r="Q3414" i="2"/>
  <c r="P3414" i="2"/>
  <c r="R3413" i="2"/>
  <c r="Q3413" i="2"/>
  <c r="P3413" i="2"/>
  <c r="R3412" i="2"/>
  <c r="Q3412" i="2"/>
  <c r="P3412" i="2"/>
  <c r="R3411" i="2"/>
  <c r="Q3411" i="2"/>
  <c r="P3411" i="2"/>
  <c r="R3410" i="2"/>
  <c r="Q3410" i="2"/>
  <c r="P3410" i="2"/>
  <c r="R3409" i="2"/>
  <c r="Q3409" i="2"/>
  <c r="P3409" i="2"/>
  <c r="R3408" i="2"/>
  <c r="Q3408" i="2"/>
  <c r="P3408" i="2"/>
  <c r="R3407" i="2"/>
  <c r="Q3407" i="2"/>
  <c r="P3407" i="2"/>
  <c r="R3406" i="2"/>
  <c r="Q3406" i="2"/>
  <c r="P3406" i="2"/>
  <c r="R3405" i="2"/>
  <c r="Q3405" i="2"/>
  <c r="P3405" i="2"/>
  <c r="R3404" i="2"/>
  <c r="Q3404" i="2"/>
  <c r="P3404" i="2"/>
  <c r="R3403" i="2"/>
  <c r="Q3403" i="2"/>
  <c r="P3403" i="2"/>
  <c r="R3402" i="2"/>
  <c r="Q3402" i="2"/>
  <c r="P3402" i="2"/>
  <c r="R3401" i="2"/>
  <c r="Q3401" i="2"/>
  <c r="P3401" i="2"/>
  <c r="R3400" i="2"/>
  <c r="Q3400" i="2"/>
  <c r="P3400" i="2"/>
  <c r="R3399" i="2"/>
  <c r="Q3399" i="2"/>
  <c r="P3399" i="2"/>
  <c r="R3398" i="2"/>
  <c r="Q3398" i="2"/>
  <c r="P3398" i="2"/>
  <c r="R3397" i="2"/>
  <c r="Q3397" i="2"/>
  <c r="P3397" i="2"/>
  <c r="R3396" i="2"/>
  <c r="Q3396" i="2"/>
  <c r="P3396" i="2"/>
  <c r="R3395" i="2"/>
  <c r="Q3395" i="2"/>
  <c r="P3395" i="2"/>
  <c r="R3394" i="2"/>
  <c r="Q3394" i="2"/>
  <c r="P3394" i="2"/>
  <c r="R3393" i="2"/>
  <c r="Q3393" i="2"/>
  <c r="P3393" i="2"/>
  <c r="R3392" i="2"/>
  <c r="Q3392" i="2"/>
  <c r="P3392" i="2"/>
  <c r="R3391" i="2"/>
  <c r="Q3391" i="2"/>
  <c r="P3391" i="2"/>
  <c r="R3390" i="2"/>
  <c r="Q3390" i="2"/>
  <c r="P3390" i="2"/>
  <c r="R3389" i="2"/>
  <c r="Q3389" i="2"/>
  <c r="P3389" i="2"/>
  <c r="R3388" i="2"/>
  <c r="Q3388" i="2"/>
  <c r="P3388" i="2"/>
  <c r="R3387" i="2"/>
  <c r="Q3387" i="2"/>
  <c r="P3387" i="2"/>
  <c r="R3386" i="2"/>
  <c r="Q3386" i="2"/>
  <c r="P3386" i="2"/>
  <c r="R3385" i="2"/>
  <c r="Q3385" i="2"/>
  <c r="P3385" i="2"/>
  <c r="R3384" i="2"/>
  <c r="Q3384" i="2"/>
  <c r="P3384" i="2"/>
  <c r="R3383" i="2"/>
  <c r="Q3383" i="2"/>
  <c r="P3383" i="2"/>
  <c r="R3382" i="2"/>
  <c r="Q3382" i="2"/>
  <c r="P3382" i="2"/>
  <c r="R3381" i="2"/>
  <c r="Q3381" i="2"/>
  <c r="P3381" i="2"/>
  <c r="R3380" i="2"/>
  <c r="Q3380" i="2"/>
  <c r="P3380" i="2"/>
  <c r="R3379" i="2"/>
  <c r="Q3379" i="2"/>
  <c r="P3379" i="2"/>
  <c r="R3378" i="2"/>
  <c r="Q3378" i="2"/>
  <c r="P3378" i="2"/>
  <c r="R3377" i="2"/>
  <c r="Q3377" i="2"/>
  <c r="P3377" i="2"/>
  <c r="R3376" i="2"/>
  <c r="Q3376" i="2"/>
  <c r="P3376" i="2"/>
  <c r="R3375" i="2"/>
  <c r="Q3375" i="2"/>
  <c r="P3375" i="2"/>
  <c r="R3374" i="2"/>
  <c r="Q3374" i="2"/>
  <c r="P3374" i="2"/>
  <c r="R3373" i="2"/>
  <c r="Q3373" i="2"/>
  <c r="P3373" i="2"/>
  <c r="R3372" i="2"/>
  <c r="Q3372" i="2"/>
  <c r="P3372" i="2"/>
  <c r="R3371" i="2"/>
  <c r="Q3371" i="2"/>
  <c r="P3371" i="2"/>
  <c r="R3370" i="2"/>
  <c r="Q3370" i="2"/>
  <c r="P3370" i="2"/>
  <c r="R3369" i="2"/>
  <c r="Q3369" i="2"/>
  <c r="P3369" i="2"/>
  <c r="R3368" i="2"/>
  <c r="Q3368" i="2"/>
  <c r="P3368" i="2"/>
  <c r="R3367" i="2"/>
  <c r="Q3367" i="2"/>
  <c r="P3367" i="2"/>
  <c r="R3366" i="2"/>
  <c r="Q3366" i="2"/>
  <c r="P3366" i="2"/>
  <c r="R3365" i="2"/>
  <c r="Q3365" i="2"/>
  <c r="P3365" i="2"/>
  <c r="R3364" i="2"/>
  <c r="Q3364" i="2"/>
  <c r="P3364" i="2"/>
  <c r="R3363" i="2"/>
  <c r="Q3363" i="2"/>
  <c r="P3363" i="2"/>
  <c r="R3362" i="2"/>
  <c r="Q3362" i="2"/>
  <c r="P3362" i="2"/>
  <c r="R3361" i="2"/>
  <c r="Q3361" i="2"/>
  <c r="P3361" i="2"/>
  <c r="R3360" i="2"/>
  <c r="Q3360" i="2"/>
  <c r="P3360" i="2"/>
  <c r="R3359" i="2"/>
  <c r="Q3359" i="2"/>
  <c r="P3359" i="2"/>
  <c r="R3358" i="2"/>
  <c r="Q3358" i="2"/>
  <c r="P3358" i="2"/>
  <c r="R3357" i="2"/>
  <c r="Q3357" i="2"/>
  <c r="P3357" i="2"/>
  <c r="R3356" i="2"/>
  <c r="Q3356" i="2"/>
  <c r="P3356" i="2"/>
  <c r="R3355" i="2"/>
  <c r="Q3355" i="2"/>
  <c r="P3355" i="2"/>
  <c r="R3354" i="2"/>
  <c r="Q3354" i="2"/>
  <c r="P3354" i="2"/>
  <c r="R3353" i="2"/>
  <c r="Q3353" i="2"/>
  <c r="P3353" i="2"/>
  <c r="R3352" i="2"/>
  <c r="Q3352" i="2"/>
  <c r="P3352" i="2"/>
  <c r="R3351" i="2"/>
  <c r="Q3351" i="2"/>
  <c r="P3351" i="2"/>
  <c r="R3350" i="2"/>
  <c r="Q3350" i="2"/>
  <c r="P3350" i="2"/>
  <c r="R3349" i="2"/>
  <c r="Q3349" i="2"/>
  <c r="P3349" i="2"/>
  <c r="R3348" i="2"/>
  <c r="Q3348" i="2"/>
  <c r="P3348" i="2"/>
  <c r="R3347" i="2"/>
  <c r="Q3347" i="2"/>
  <c r="P3347" i="2"/>
  <c r="R3346" i="2"/>
  <c r="Q3346" i="2"/>
  <c r="P3346" i="2"/>
  <c r="R3345" i="2"/>
  <c r="Q3345" i="2"/>
  <c r="P3345" i="2"/>
  <c r="R3344" i="2"/>
  <c r="Q3344" i="2"/>
  <c r="P3344" i="2"/>
  <c r="R3343" i="2"/>
  <c r="Q3343" i="2"/>
  <c r="P3343" i="2"/>
  <c r="R3342" i="2"/>
  <c r="Q3342" i="2"/>
  <c r="P3342" i="2"/>
  <c r="R3341" i="2"/>
  <c r="Q3341" i="2"/>
  <c r="P3341" i="2"/>
  <c r="R3340" i="2"/>
  <c r="Q3340" i="2"/>
  <c r="P3340" i="2"/>
  <c r="R3339" i="2"/>
  <c r="Q3339" i="2"/>
  <c r="P3339" i="2"/>
  <c r="R3338" i="2"/>
  <c r="Q3338" i="2"/>
  <c r="P3338" i="2"/>
  <c r="R3337" i="2"/>
  <c r="Q3337" i="2"/>
  <c r="P3337" i="2"/>
  <c r="R3336" i="2"/>
  <c r="Q3336" i="2"/>
  <c r="P3336" i="2"/>
  <c r="R3335" i="2"/>
  <c r="Q3335" i="2"/>
  <c r="P3335" i="2"/>
  <c r="R3334" i="2"/>
  <c r="Q3334" i="2"/>
  <c r="P3334" i="2"/>
  <c r="R3333" i="2"/>
  <c r="Q3333" i="2"/>
  <c r="P3333" i="2"/>
  <c r="R3332" i="2"/>
  <c r="Q3332" i="2"/>
  <c r="P3332" i="2"/>
  <c r="R3331" i="2"/>
  <c r="Q3331" i="2"/>
  <c r="P3331" i="2"/>
  <c r="R3330" i="2"/>
  <c r="Q3330" i="2"/>
  <c r="P3330" i="2"/>
  <c r="R3329" i="2"/>
  <c r="Q3329" i="2"/>
  <c r="P3329" i="2"/>
  <c r="R3328" i="2"/>
  <c r="Q3328" i="2"/>
  <c r="P3328" i="2"/>
  <c r="R3327" i="2"/>
  <c r="Q3327" i="2"/>
  <c r="P3327" i="2"/>
  <c r="R3326" i="2"/>
  <c r="Q3326" i="2"/>
  <c r="P3326" i="2"/>
  <c r="R3325" i="2"/>
  <c r="Q3325" i="2"/>
  <c r="P3325" i="2"/>
  <c r="R3324" i="2"/>
  <c r="Q3324" i="2"/>
  <c r="P3324" i="2"/>
  <c r="R3323" i="2"/>
  <c r="Q3323" i="2"/>
  <c r="P3323" i="2"/>
  <c r="R3322" i="2"/>
  <c r="Q3322" i="2"/>
  <c r="P3322" i="2"/>
  <c r="R3321" i="2"/>
  <c r="Q3321" i="2"/>
  <c r="P3321" i="2"/>
  <c r="R3320" i="2"/>
  <c r="Q3320" i="2"/>
  <c r="P3320" i="2"/>
  <c r="R3319" i="2"/>
  <c r="Q3319" i="2"/>
  <c r="P3319" i="2"/>
  <c r="R3318" i="2"/>
  <c r="Q3318" i="2"/>
  <c r="P3318" i="2"/>
  <c r="R3317" i="2"/>
  <c r="Q3317" i="2"/>
  <c r="P3317" i="2"/>
  <c r="R3316" i="2"/>
  <c r="Q3316" i="2"/>
  <c r="P3316" i="2"/>
  <c r="R3315" i="2"/>
  <c r="Q3315" i="2"/>
  <c r="P3315" i="2"/>
  <c r="R3314" i="2"/>
  <c r="Q3314" i="2"/>
  <c r="P3314" i="2"/>
  <c r="R3313" i="2"/>
  <c r="Q3313" i="2"/>
  <c r="P3313" i="2"/>
  <c r="R3312" i="2"/>
  <c r="Q3312" i="2"/>
  <c r="P3312" i="2"/>
  <c r="R3311" i="2"/>
  <c r="Q3311" i="2"/>
  <c r="P3311" i="2"/>
  <c r="R3310" i="2"/>
  <c r="Q3310" i="2"/>
  <c r="P3310" i="2"/>
  <c r="R3309" i="2"/>
  <c r="Q3309" i="2"/>
  <c r="P3309" i="2"/>
  <c r="R3308" i="2"/>
  <c r="Q3308" i="2"/>
  <c r="P3308" i="2"/>
  <c r="R3307" i="2"/>
  <c r="Q3307" i="2"/>
  <c r="P3307" i="2"/>
  <c r="R3306" i="2"/>
  <c r="Q3306" i="2"/>
  <c r="P3306" i="2"/>
  <c r="R3305" i="2"/>
  <c r="Q3305" i="2"/>
  <c r="P3305" i="2"/>
  <c r="R3304" i="2"/>
  <c r="Q3304" i="2"/>
  <c r="P3304" i="2"/>
  <c r="R3303" i="2"/>
  <c r="Q3303" i="2"/>
  <c r="P3303" i="2"/>
  <c r="R3302" i="2"/>
  <c r="Q3302" i="2"/>
  <c r="P3302" i="2"/>
  <c r="R3301" i="2"/>
  <c r="Q3301" i="2"/>
  <c r="P3301" i="2"/>
  <c r="R3300" i="2"/>
  <c r="Q3300" i="2"/>
  <c r="P3300" i="2"/>
  <c r="R3299" i="2"/>
  <c r="Q3299" i="2"/>
  <c r="P3299" i="2"/>
  <c r="R3298" i="2"/>
  <c r="Q3298" i="2"/>
  <c r="P3298" i="2"/>
  <c r="R3297" i="2"/>
  <c r="Q3297" i="2"/>
  <c r="P3297" i="2"/>
  <c r="R3296" i="2"/>
  <c r="Q3296" i="2"/>
  <c r="P3296" i="2"/>
  <c r="R3295" i="2"/>
  <c r="Q3295" i="2"/>
  <c r="P3295" i="2"/>
  <c r="R3294" i="2"/>
  <c r="Q3294" i="2"/>
  <c r="P3294" i="2"/>
  <c r="R3293" i="2"/>
  <c r="Q3293" i="2"/>
  <c r="P3293" i="2"/>
  <c r="R3292" i="2"/>
  <c r="Q3292" i="2"/>
  <c r="P3292" i="2"/>
  <c r="R3291" i="2"/>
  <c r="Q3291" i="2"/>
  <c r="P3291" i="2"/>
  <c r="R3290" i="2"/>
  <c r="Q3290" i="2"/>
  <c r="P3290" i="2"/>
  <c r="R3289" i="2"/>
  <c r="Q3289" i="2"/>
  <c r="P3289" i="2"/>
  <c r="R3288" i="2"/>
  <c r="Q3288" i="2"/>
  <c r="P3288" i="2"/>
  <c r="R3287" i="2"/>
  <c r="Q3287" i="2"/>
  <c r="P3287" i="2"/>
  <c r="R3286" i="2"/>
  <c r="Q3286" i="2"/>
  <c r="P3286" i="2"/>
  <c r="R3285" i="2"/>
  <c r="Q3285" i="2"/>
  <c r="P3285" i="2"/>
  <c r="R3284" i="2"/>
  <c r="Q3284" i="2"/>
  <c r="P3284" i="2"/>
  <c r="R3283" i="2"/>
  <c r="Q3283" i="2"/>
  <c r="P3283" i="2"/>
  <c r="R3282" i="2"/>
  <c r="Q3282" i="2"/>
  <c r="P3282" i="2"/>
  <c r="R3281" i="2"/>
  <c r="Q3281" i="2"/>
  <c r="P3281" i="2"/>
  <c r="R3280" i="2"/>
  <c r="Q3280" i="2"/>
  <c r="P3280" i="2"/>
  <c r="R3279" i="2"/>
  <c r="Q3279" i="2"/>
  <c r="P3279" i="2"/>
  <c r="R3278" i="2"/>
  <c r="Q3278" i="2"/>
  <c r="P3278" i="2"/>
  <c r="R3277" i="2"/>
  <c r="Q3277" i="2"/>
  <c r="P3277" i="2"/>
  <c r="R3276" i="2"/>
  <c r="Q3276" i="2"/>
  <c r="P3276" i="2"/>
  <c r="R3275" i="2"/>
  <c r="Q3275" i="2"/>
  <c r="P3275" i="2"/>
  <c r="R3274" i="2"/>
  <c r="Q3274" i="2"/>
  <c r="P3274" i="2"/>
  <c r="R3273" i="2"/>
  <c r="Q3273" i="2"/>
  <c r="P3273" i="2"/>
  <c r="R3272" i="2"/>
  <c r="Q3272" i="2"/>
  <c r="P3272" i="2"/>
  <c r="R3271" i="2"/>
  <c r="Q3271" i="2"/>
  <c r="P3271" i="2"/>
  <c r="R3270" i="2"/>
  <c r="Q3270" i="2"/>
  <c r="P3270" i="2"/>
  <c r="R3269" i="2"/>
  <c r="Q3269" i="2"/>
  <c r="P3269" i="2"/>
  <c r="R3268" i="2"/>
  <c r="Q3268" i="2"/>
  <c r="P3268" i="2"/>
  <c r="R3267" i="2"/>
  <c r="Q3267" i="2"/>
  <c r="P3267" i="2"/>
  <c r="R3266" i="2"/>
  <c r="Q3266" i="2"/>
  <c r="P3266" i="2"/>
  <c r="R3265" i="2"/>
  <c r="Q3265" i="2"/>
  <c r="P3265" i="2"/>
  <c r="R3264" i="2"/>
  <c r="Q3264" i="2"/>
  <c r="P3264" i="2"/>
  <c r="R3263" i="2"/>
  <c r="Q3263" i="2"/>
  <c r="P3263" i="2"/>
  <c r="R3262" i="2"/>
  <c r="Q3262" i="2"/>
  <c r="P3262" i="2"/>
  <c r="R3261" i="2"/>
  <c r="Q3261" i="2"/>
  <c r="P3261" i="2"/>
  <c r="R3260" i="2"/>
  <c r="Q3260" i="2"/>
  <c r="P3260" i="2"/>
  <c r="R3259" i="2"/>
  <c r="Q3259" i="2"/>
  <c r="P3259" i="2"/>
  <c r="R3258" i="2"/>
  <c r="Q3258" i="2"/>
  <c r="P3258" i="2"/>
  <c r="R3257" i="2"/>
  <c r="Q3257" i="2"/>
  <c r="P3257" i="2"/>
  <c r="R3256" i="2"/>
  <c r="Q3256" i="2"/>
  <c r="P3256" i="2"/>
  <c r="R3255" i="2"/>
  <c r="Q3255" i="2"/>
  <c r="P3255" i="2"/>
  <c r="R3254" i="2"/>
  <c r="Q3254" i="2"/>
  <c r="P3254" i="2"/>
  <c r="R3253" i="2"/>
  <c r="Q3253" i="2"/>
  <c r="P3253" i="2"/>
  <c r="R3252" i="2"/>
  <c r="Q3252" i="2"/>
  <c r="P3252" i="2"/>
  <c r="R3251" i="2"/>
  <c r="Q3251" i="2"/>
  <c r="P3251" i="2"/>
  <c r="R3250" i="2"/>
  <c r="Q3250" i="2"/>
  <c r="P3250" i="2"/>
  <c r="R3249" i="2"/>
  <c r="Q3249" i="2"/>
  <c r="P3249" i="2"/>
  <c r="R3248" i="2"/>
  <c r="Q3248" i="2"/>
  <c r="P3248" i="2"/>
  <c r="R3247" i="2"/>
  <c r="Q3247" i="2"/>
  <c r="P3247" i="2"/>
  <c r="R3246" i="2"/>
  <c r="Q3246" i="2"/>
  <c r="P3246" i="2"/>
  <c r="R3245" i="2"/>
  <c r="Q3245" i="2"/>
  <c r="P3245" i="2"/>
  <c r="R3244" i="2"/>
  <c r="Q3244" i="2"/>
  <c r="P3244" i="2"/>
  <c r="R3243" i="2"/>
  <c r="Q3243" i="2"/>
  <c r="P3243" i="2"/>
  <c r="R3242" i="2"/>
  <c r="Q3242" i="2"/>
  <c r="P3242" i="2"/>
  <c r="R3241" i="2"/>
  <c r="Q3241" i="2"/>
  <c r="P3241" i="2"/>
  <c r="R3240" i="2"/>
  <c r="Q3240" i="2"/>
  <c r="P3240" i="2"/>
  <c r="R3239" i="2"/>
  <c r="Q3239" i="2"/>
  <c r="P3239" i="2"/>
  <c r="R3238" i="2"/>
  <c r="Q3238" i="2"/>
  <c r="P3238" i="2"/>
  <c r="R3237" i="2"/>
  <c r="Q3237" i="2"/>
  <c r="P3237" i="2"/>
  <c r="R3236" i="2"/>
  <c r="Q3236" i="2"/>
  <c r="P3236" i="2"/>
  <c r="R3235" i="2"/>
  <c r="Q3235" i="2"/>
  <c r="P3235" i="2"/>
  <c r="R3234" i="2"/>
  <c r="Q3234" i="2"/>
  <c r="P3234" i="2"/>
  <c r="R3233" i="2"/>
  <c r="Q3233" i="2"/>
  <c r="P3233" i="2"/>
  <c r="R3232" i="2"/>
  <c r="Q3232" i="2"/>
  <c r="P3232" i="2"/>
  <c r="R3231" i="2"/>
  <c r="Q3231" i="2"/>
  <c r="P3231" i="2"/>
  <c r="R3230" i="2"/>
  <c r="Q3230" i="2"/>
  <c r="P3230" i="2"/>
  <c r="R3229" i="2"/>
  <c r="Q3229" i="2"/>
  <c r="P3229" i="2"/>
  <c r="R3228" i="2"/>
  <c r="Q3228" i="2"/>
  <c r="P3228" i="2"/>
  <c r="R3227" i="2"/>
  <c r="Q3227" i="2"/>
  <c r="P3227" i="2"/>
  <c r="R3226" i="2"/>
  <c r="Q3226" i="2"/>
  <c r="P3226" i="2"/>
  <c r="R3225" i="2"/>
  <c r="Q3225" i="2"/>
  <c r="P3225" i="2"/>
  <c r="R3224" i="2"/>
  <c r="Q3224" i="2"/>
  <c r="P3224" i="2"/>
  <c r="R3223" i="2"/>
  <c r="Q3223" i="2"/>
  <c r="P3223" i="2"/>
  <c r="R3221" i="2"/>
  <c r="Q3221" i="2"/>
  <c r="P3221" i="2"/>
  <c r="R3220" i="2"/>
  <c r="Q3220" i="2"/>
  <c r="P3220" i="2"/>
  <c r="R3219" i="2"/>
  <c r="Q3219" i="2"/>
  <c r="P3219" i="2"/>
  <c r="R3218" i="2"/>
  <c r="Q3218" i="2"/>
  <c r="P3218" i="2"/>
  <c r="R3217" i="2"/>
  <c r="Q3217" i="2"/>
  <c r="P3217" i="2"/>
  <c r="R3216" i="2"/>
  <c r="Q3216" i="2"/>
  <c r="P3216" i="2"/>
  <c r="R3215" i="2"/>
  <c r="Q3215" i="2"/>
  <c r="P3215" i="2"/>
  <c r="R3214" i="2"/>
  <c r="Q3214" i="2"/>
  <c r="P3214" i="2"/>
  <c r="R3213" i="2"/>
  <c r="Q3213" i="2"/>
  <c r="P3213" i="2"/>
  <c r="R3212" i="2"/>
  <c r="Q3212" i="2"/>
  <c r="P3212" i="2"/>
  <c r="R3211" i="2"/>
  <c r="Q3211" i="2"/>
  <c r="P3211" i="2"/>
  <c r="R3210" i="2"/>
  <c r="Q3210" i="2"/>
  <c r="P3210" i="2"/>
  <c r="R3209" i="2"/>
  <c r="Q3209" i="2"/>
  <c r="P3209" i="2"/>
  <c r="R3208" i="2"/>
  <c r="Q3208" i="2"/>
  <c r="P3208" i="2"/>
  <c r="R3207" i="2"/>
  <c r="Q3207" i="2"/>
  <c r="P3207" i="2"/>
  <c r="R3206" i="2"/>
  <c r="Q3206" i="2"/>
  <c r="P3206" i="2"/>
  <c r="R3205" i="2"/>
  <c r="Q3205" i="2"/>
  <c r="P3205" i="2"/>
  <c r="R3204" i="2"/>
  <c r="Q3204" i="2"/>
  <c r="P3204" i="2"/>
  <c r="R3203" i="2"/>
  <c r="Q3203" i="2"/>
  <c r="P3203" i="2"/>
  <c r="R3202" i="2"/>
  <c r="Q3202" i="2"/>
  <c r="P3202" i="2"/>
  <c r="R3201" i="2"/>
  <c r="Q3201" i="2"/>
  <c r="P3201" i="2"/>
  <c r="R3200" i="2"/>
  <c r="Q3200" i="2"/>
  <c r="P3200" i="2"/>
  <c r="R3199" i="2"/>
  <c r="Q3199" i="2"/>
  <c r="P3199" i="2"/>
  <c r="R3198" i="2"/>
  <c r="Q3198" i="2"/>
  <c r="P3198" i="2"/>
  <c r="R3194" i="2"/>
  <c r="Q3194" i="2"/>
  <c r="P3194" i="2"/>
  <c r="R3193" i="2"/>
  <c r="Q3193" i="2"/>
  <c r="P3193" i="2"/>
  <c r="R3192" i="2"/>
  <c r="Q3192" i="2"/>
  <c r="P3192" i="2"/>
  <c r="R3191" i="2"/>
  <c r="Q3191" i="2"/>
  <c r="P3191" i="2"/>
  <c r="R3190" i="2"/>
  <c r="Q3190" i="2"/>
  <c r="P3190" i="2"/>
  <c r="R3189" i="2"/>
  <c r="Q3189" i="2"/>
  <c r="P3189" i="2"/>
  <c r="R3188" i="2"/>
  <c r="Q3188" i="2"/>
  <c r="P3188" i="2"/>
  <c r="R3187" i="2"/>
  <c r="Q3187" i="2"/>
  <c r="P3187" i="2"/>
  <c r="R3186" i="2"/>
  <c r="Q3186" i="2"/>
  <c r="P3186" i="2"/>
  <c r="R3185" i="2"/>
  <c r="Q3185" i="2"/>
  <c r="P3185" i="2"/>
  <c r="R3183" i="2"/>
  <c r="Q3183" i="2"/>
  <c r="P3183" i="2"/>
  <c r="R3182" i="2"/>
  <c r="Q3182" i="2"/>
  <c r="P3182" i="2"/>
  <c r="R3181" i="2"/>
  <c r="Q3181" i="2"/>
  <c r="P3181" i="2"/>
  <c r="R3180" i="2"/>
  <c r="Q3180" i="2"/>
  <c r="P3180" i="2"/>
  <c r="R3179" i="2"/>
  <c r="Q3179" i="2"/>
  <c r="P3179" i="2"/>
  <c r="R3178" i="2"/>
  <c r="Q3178" i="2"/>
  <c r="P3178" i="2"/>
  <c r="R3177" i="2"/>
  <c r="Q3177" i="2"/>
  <c r="P3177" i="2"/>
  <c r="R3176" i="2"/>
  <c r="Q3176" i="2"/>
  <c r="P3176" i="2"/>
  <c r="R3175" i="2"/>
  <c r="Q3175" i="2"/>
  <c r="P3175" i="2"/>
  <c r="R3174" i="2"/>
  <c r="Q3174" i="2"/>
  <c r="P3174" i="2"/>
  <c r="R3173" i="2"/>
  <c r="Q3173" i="2"/>
  <c r="P3173" i="2"/>
  <c r="R3172" i="2"/>
  <c r="Q3172" i="2"/>
  <c r="P3172" i="2"/>
  <c r="R3171" i="2"/>
  <c r="Q3171" i="2"/>
  <c r="P3171" i="2"/>
  <c r="R3170" i="2"/>
  <c r="Q3170" i="2"/>
  <c r="P3170" i="2"/>
  <c r="R3169" i="2"/>
  <c r="Q3169" i="2"/>
  <c r="P3169" i="2"/>
  <c r="R3168" i="2"/>
  <c r="Q3168" i="2"/>
  <c r="P3168" i="2"/>
  <c r="R3167" i="2"/>
  <c r="Q3167" i="2"/>
  <c r="P3167" i="2"/>
  <c r="R3166" i="2"/>
  <c r="Q3166" i="2"/>
  <c r="P3166" i="2"/>
  <c r="R3165" i="2"/>
  <c r="Q3165" i="2"/>
  <c r="P3165" i="2"/>
  <c r="R3164" i="2"/>
  <c r="Q3164" i="2"/>
  <c r="P3164" i="2"/>
  <c r="R3163" i="2"/>
  <c r="Q3163" i="2"/>
  <c r="P3163" i="2"/>
  <c r="R3162" i="2"/>
  <c r="Q3162" i="2"/>
  <c r="P3162" i="2"/>
  <c r="R3161" i="2"/>
  <c r="Q3161" i="2"/>
  <c r="P3161" i="2"/>
  <c r="R3160" i="2"/>
  <c r="Q3160" i="2"/>
  <c r="P3160" i="2"/>
  <c r="R3159" i="2"/>
  <c r="Q3159" i="2"/>
  <c r="P3159" i="2"/>
  <c r="R3158" i="2"/>
  <c r="Q3158" i="2"/>
  <c r="P3158" i="2"/>
  <c r="R3157" i="2"/>
  <c r="Q3157" i="2"/>
  <c r="P3157" i="2"/>
  <c r="R3156" i="2"/>
  <c r="Q3156" i="2"/>
  <c r="P3156" i="2"/>
  <c r="R3155" i="2"/>
  <c r="Q3155" i="2"/>
  <c r="P3155" i="2"/>
  <c r="R3154" i="2"/>
  <c r="Q3154" i="2"/>
  <c r="P3154" i="2"/>
  <c r="R3153" i="2"/>
  <c r="Q3153" i="2"/>
  <c r="P3153" i="2"/>
  <c r="R3152" i="2"/>
  <c r="Q3152" i="2"/>
  <c r="P3152" i="2"/>
  <c r="R3151" i="2"/>
  <c r="Q3151" i="2"/>
  <c r="P3151" i="2"/>
  <c r="R3150" i="2"/>
  <c r="Q3150" i="2"/>
  <c r="P3150" i="2"/>
  <c r="R3149" i="2"/>
  <c r="Q3149" i="2"/>
  <c r="P3149" i="2"/>
  <c r="R3148" i="2"/>
  <c r="Q3148" i="2"/>
  <c r="P3148" i="2"/>
  <c r="R3147" i="2"/>
  <c r="Q3147" i="2"/>
  <c r="P3147" i="2"/>
  <c r="R3146" i="2"/>
  <c r="Q3146" i="2"/>
  <c r="P3146" i="2"/>
  <c r="R3145" i="2"/>
  <c r="Q3145" i="2"/>
  <c r="P3145" i="2"/>
  <c r="R3144" i="2"/>
  <c r="Q3144" i="2"/>
  <c r="P3144" i="2"/>
  <c r="R3143" i="2"/>
  <c r="Q3143" i="2"/>
  <c r="P3143" i="2"/>
  <c r="R3142" i="2"/>
  <c r="Q3142" i="2"/>
  <c r="P3142" i="2"/>
  <c r="R3141" i="2"/>
  <c r="Q3141" i="2"/>
  <c r="P3141" i="2"/>
  <c r="R3140" i="2"/>
  <c r="Q3140" i="2"/>
  <c r="P3140" i="2"/>
  <c r="R3139" i="2"/>
  <c r="Q3139" i="2"/>
  <c r="P3139" i="2"/>
  <c r="R3138" i="2"/>
  <c r="Q3138" i="2"/>
  <c r="P3138" i="2"/>
  <c r="R3137" i="2"/>
  <c r="Q3137" i="2"/>
  <c r="P3137" i="2"/>
  <c r="R3136" i="2"/>
  <c r="Q3136" i="2"/>
  <c r="P3136" i="2"/>
  <c r="R3135" i="2"/>
  <c r="Q3135" i="2"/>
  <c r="P3135" i="2"/>
  <c r="R3134" i="2"/>
  <c r="Q3134" i="2"/>
  <c r="P3134" i="2"/>
  <c r="R3133" i="2"/>
  <c r="Q3133" i="2"/>
  <c r="P3133" i="2"/>
  <c r="R3132" i="2"/>
  <c r="Q3132" i="2"/>
  <c r="P3132" i="2"/>
  <c r="R3131" i="2"/>
  <c r="Q3131" i="2"/>
  <c r="P3131" i="2"/>
  <c r="R3130" i="2"/>
  <c r="Q3130" i="2"/>
  <c r="P3130" i="2"/>
  <c r="R3129" i="2"/>
  <c r="Q3129" i="2"/>
  <c r="P3129" i="2"/>
  <c r="R3128" i="2"/>
  <c r="Q3128" i="2"/>
  <c r="P3128" i="2"/>
  <c r="R3127" i="2"/>
  <c r="Q3127" i="2"/>
  <c r="P3127" i="2"/>
  <c r="R3126" i="2"/>
  <c r="Q3126" i="2"/>
  <c r="P3126" i="2"/>
  <c r="R3125" i="2"/>
  <c r="Q3125" i="2"/>
  <c r="P3125" i="2"/>
  <c r="R3124" i="2"/>
  <c r="Q3124" i="2"/>
  <c r="P3124" i="2"/>
  <c r="R3123" i="2"/>
  <c r="Q3123" i="2"/>
  <c r="P3123" i="2"/>
  <c r="R3122" i="2"/>
  <c r="Q3122" i="2"/>
  <c r="P3122" i="2"/>
  <c r="R3121" i="2"/>
  <c r="Q3121" i="2"/>
  <c r="P3121" i="2"/>
  <c r="R3120" i="2"/>
  <c r="Q3120" i="2"/>
  <c r="P3120" i="2"/>
  <c r="R3119" i="2"/>
  <c r="Q3119" i="2"/>
  <c r="P3119" i="2"/>
  <c r="R3118" i="2"/>
  <c r="Q3118" i="2"/>
  <c r="P3118" i="2"/>
  <c r="R3117" i="2"/>
  <c r="Q3117" i="2"/>
  <c r="P3117" i="2"/>
  <c r="R3116" i="2"/>
  <c r="Q3116" i="2"/>
  <c r="P3116" i="2"/>
  <c r="R3115" i="2"/>
  <c r="Q3115" i="2"/>
  <c r="P3115" i="2"/>
  <c r="R3114" i="2"/>
  <c r="Q3114" i="2"/>
  <c r="P3114" i="2"/>
  <c r="R3113" i="2"/>
  <c r="Q3113" i="2"/>
  <c r="P3113" i="2"/>
  <c r="R3112" i="2"/>
  <c r="Q3112" i="2"/>
  <c r="P3112" i="2"/>
  <c r="R3111" i="2"/>
  <c r="Q3111" i="2"/>
  <c r="P3111" i="2"/>
  <c r="R3110" i="2"/>
  <c r="Q3110" i="2"/>
  <c r="P3110" i="2"/>
  <c r="R3109" i="2"/>
  <c r="Q3109" i="2"/>
  <c r="P3109" i="2"/>
  <c r="R3108" i="2"/>
  <c r="Q3108" i="2"/>
  <c r="P3108" i="2"/>
  <c r="R3107" i="2"/>
  <c r="Q3107" i="2"/>
  <c r="P3107" i="2"/>
  <c r="R3106" i="2"/>
  <c r="Q3106" i="2"/>
  <c r="P3106" i="2"/>
  <c r="R3105" i="2"/>
  <c r="Q3105" i="2"/>
  <c r="P3105" i="2"/>
  <c r="R3104" i="2"/>
  <c r="Q3104" i="2"/>
  <c r="P3104" i="2"/>
  <c r="R3103" i="2"/>
  <c r="Q3103" i="2"/>
  <c r="P3103" i="2"/>
  <c r="R3102" i="2"/>
  <c r="Q3102" i="2"/>
  <c r="P3102" i="2"/>
  <c r="R3101" i="2"/>
  <c r="Q3101" i="2"/>
  <c r="P3101" i="2"/>
  <c r="R3100" i="2"/>
  <c r="Q3100" i="2"/>
  <c r="P3100" i="2"/>
  <c r="R3099" i="2"/>
  <c r="Q3099" i="2"/>
  <c r="P3099" i="2"/>
  <c r="R3098" i="2"/>
  <c r="Q3098" i="2"/>
  <c r="P3098" i="2"/>
  <c r="R3097" i="2"/>
  <c r="Q3097" i="2"/>
  <c r="P3097" i="2"/>
  <c r="R3096" i="2"/>
  <c r="Q3096" i="2"/>
  <c r="P3096" i="2"/>
  <c r="R3095" i="2"/>
  <c r="Q3095" i="2"/>
  <c r="P3095" i="2"/>
  <c r="R3094" i="2"/>
  <c r="Q3094" i="2"/>
  <c r="P3094" i="2"/>
  <c r="R3093" i="2"/>
  <c r="Q3093" i="2"/>
  <c r="P3093" i="2"/>
  <c r="R3092" i="2"/>
  <c r="Q3092" i="2"/>
  <c r="P3092" i="2"/>
  <c r="R3091" i="2"/>
  <c r="Q3091" i="2"/>
  <c r="P3091" i="2"/>
  <c r="R3090" i="2"/>
  <c r="Q3090" i="2"/>
  <c r="P3090" i="2"/>
  <c r="R3089" i="2"/>
  <c r="Q3089" i="2"/>
  <c r="P3089" i="2"/>
  <c r="R3088" i="2"/>
  <c r="Q3088" i="2"/>
  <c r="P3088" i="2"/>
  <c r="R3087" i="2"/>
  <c r="Q3087" i="2"/>
  <c r="P3087" i="2"/>
  <c r="R3086" i="2"/>
  <c r="Q3086" i="2"/>
  <c r="P3086" i="2"/>
  <c r="R3085" i="2"/>
  <c r="Q3085" i="2"/>
  <c r="P3085" i="2"/>
  <c r="R3084" i="2"/>
  <c r="Q3084" i="2"/>
  <c r="P3084" i="2"/>
  <c r="R3083" i="2"/>
  <c r="Q3083" i="2"/>
  <c r="P3083" i="2"/>
  <c r="R3082" i="2"/>
  <c r="Q3082" i="2"/>
  <c r="P3082" i="2"/>
  <c r="R3081" i="2"/>
  <c r="Q3081" i="2"/>
  <c r="P3081" i="2"/>
  <c r="R3080" i="2"/>
  <c r="Q3080" i="2"/>
  <c r="P3080" i="2"/>
  <c r="R3079" i="2"/>
  <c r="Q3079" i="2"/>
  <c r="P3079" i="2"/>
  <c r="P3078" i="2"/>
  <c r="T3078" i="2" s="1"/>
  <c r="U3078" i="2" s="1"/>
  <c r="R3077" i="2"/>
  <c r="Q3077" i="2"/>
  <c r="P3077" i="2"/>
  <c r="R3076" i="2"/>
  <c r="Q3076" i="2"/>
  <c r="P3076" i="2"/>
  <c r="R3075" i="2"/>
  <c r="Q3075" i="2"/>
  <c r="P3075" i="2"/>
  <c r="R3074" i="2"/>
  <c r="Q3074" i="2"/>
  <c r="P3074" i="2"/>
  <c r="T3074" i="2" s="1"/>
  <c r="U3074" i="2" s="1"/>
  <c r="R3073" i="2"/>
  <c r="Q3073" i="2"/>
  <c r="P3073" i="2"/>
  <c r="R3072" i="2"/>
  <c r="Q3072" i="2"/>
  <c r="P3072" i="2"/>
  <c r="R3071" i="2"/>
  <c r="Q3071" i="2"/>
  <c r="P3071" i="2"/>
  <c r="R3070" i="2"/>
  <c r="Q3070" i="2"/>
  <c r="P3070" i="2"/>
  <c r="T3070" i="2" s="1"/>
  <c r="U3070" i="2" s="1"/>
  <c r="R3069" i="2"/>
  <c r="Q3069" i="2"/>
  <c r="P3069" i="2"/>
  <c r="R3068" i="2"/>
  <c r="Q3068" i="2"/>
  <c r="P3068" i="2"/>
  <c r="R3067" i="2"/>
  <c r="Q3067" i="2"/>
  <c r="P3067" i="2"/>
  <c r="R3066" i="2"/>
  <c r="Q3066" i="2"/>
  <c r="P3066" i="2"/>
  <c r="T3066" i="2" s="1"/>
  <c r="U3066" i="2" s="1"/>
  <c r="R3065" i="2"/>
  <c r="Q3065" i="2"/>
  <c r="P3065" i="2"/>
  <c r="R3064" i="2"/>
  <c r="Q3064" i="2"/>
  <c r="P3064" i="2"/>
  <c r="R3063" i="2"/>
  <c r="Q3063" i="2"/>
  <c r="P3063" i="2"/>
  <c r="R3062" i="2"/>
  <c r="Q3062" i="2"/>
  <c r="P3062" i="2"/>
  <c r="T3062" i="2" s="1"/>
  <c r="U3062" i="2" s="1"/>
  <c r="R3061" i="2"/>
  <c r="Q3061" i="2"/>
  <c r="P3061" i="2"/>
  <c r="R3060" i="2"/>
  <c r="Q3060" i="2"/>
  <c r="P3060" i="2"/>
  <c r="R3059" i="2"/>
  <c r="Q3059" i="2"/>
  <c r="P3059" i="2"/>
  <c r="R3058" i="2"/>
  <c r="Q3058" i="2"/>
  <c r="P3058" i="2"/>
  <c r="T3058" i="2" s="1"/>
  <c r="U3058" i="2" s="1"/>
  <c r="R3057" i="2"/>
  <c r="Q3057" i="2"/>
  <c r="P3057" i="2"/>
  <c r="Q3056" i="2"/>
  <c r="P3056" i="2"/>
  <c r="R3055" i="2"/>
  <c r="Q3055" i="2"/>
  <c r="P3055" i="2"/>
  <c r="R3054" i="2"/>
  <c r="Q3054" i="2"/>
  <c r="P3054" i="2"/>
  <c r="R3053" i="2"/>
  <c r="Q3053" i="2"/>
  <c r="P3053" i="2"/>
  <c r="R3052" i="2"/>
  <c r="Q3052" i="2"/>
  <c r="P3052" i="2"/>
  <c r="R3051" i="2"/>
  <c r="Q3051" i="2"/>
  <c r="P3051" i="2"/>
  <c r="R3050" i="2"/>
  <c r="Q3050" i="2"/>
  <c r="P3050" i="2"/>
  <c r="R3049" i="2"/>
  <c r="Q3049" i="2"/>
  <c r="P3049" i="2"/>
  <c r="R3048" i="2"/>
  <c r="Q3048" i="2"/>
  <c r="P3048" i="2"/>
  <c r="R3047" i="2"/>
  <c r="Q3047" i="2"/>
  <c r="P3047" i="2"/>
  <c r="R3046" i="2"/>
  <c r="Q3046" i="2"/>
  <c r="P3046" i="2"/>
  <c r="R3045" i="2"/>
  <c r="Q3045" i="2"/>
  <c r="P3045" i="2"/>
  <c r="R3044" i="2"/>
  <c r="Q3044" i="2"/>
  <c r="P3044" i="2"/>
  <c r="R3043" i="2"/>
  <c r="Q3043" i="2"/>
  <c r="P3043" i="2"/>
  <c r="R3042" i="2"/>
  <c r="Q3042" i="2"/>
  <c r="P3042" i="2"/>
  <c r="R3041" i="2"/>
  <c r="Q3041" i="2"/>
  <c r="P3041" i="2"/>
  <c r="R3040" i="2"/>
  <c r="Q3040" i="2"/>
  <c r="P3040" i="2"/>
  <c r="R3039" i="2"/>
  <c r="Q3039" i="2"/>
  <c r="P3039" i="2"/>
  <c r="R3038" i="2"/>
  <c r="Q3038" i="2"/>
  <c r="P3038" i="2"/>
  <c r="R3037" i="2"/>
  <c r="Q3037" i="2"/>
  <c r="P3037" i="2"/>
  <c r="R3036" i="2"/>
  <c r="Q3036" i="2"/>
  <c r="P3036" i="2"/>
  <c r="R3035" i="2"/>
  <c r="Q3035" i="2"/>
  <c r="P3035" i="2"/>
  <c r="R3034" i="2"/>
  <c r="Q3034" i="2"/>
  <c r="P3034" i="2"/>
  <c r="R3033" i="2"/>
  <c r="Q3033" i="2"/>
  <c r="P3033" i="2"/>
  <c r="R3031" i="2"/>
  <c r="Q3031" i="2"/>
  <c r="P3031" i="2"/>
  <c r="R3030" i="2"/>
  <c r="Q3030" i="2"/>
  <c r="P3030" i="2"/>
  <c r="R3029" i="2"/>
  <c r="Q3029" i="2"/>
  <c r="P3029" i="2"/>
  <c r="R3028" i="2"/>
  <c r="Q3028" i="2"/>
  <c r="P3028" i="2"/>
  <c r="R3027" i="2"/>
  <c r="Q3027" i="2"/>
  <c r="P3027" i="2"/>
  <c r="R3026" i="2"/>
  <c r="Q3026" i="2"/>
  <c r="P3026" i="2"/>
  <c r="R3025" i="2"/>
  <c r="Q3025" i="2"/>
  <c r="P3025" i="2"/>
  <c r="R3024" i="2"/>
  <c r="Q3024" i="2"/>
  <c r="P3024" i="2"/>
  <c r="R3023" i="2"/>
  <c r="Q3023" i="2"/>
  <c r="P3023" i="2"/>
  <c r="R3022" i="2"/>
  <c r="Q3022" i="2"/>
  <c r="P3022" i="2"/>
  <c r="R3021" i="2"/>
  <c r="Q3021" i="2"/>
  <c r="P3021" i="2"/>
  <c r="R3020" i="2"/>
  <c r="Q3020" i="2"/>
  <c r="P3020" i="2"/>
  <c r="R3019" i="2"/>
  <c r="Q3019" i="2"/>
  <c r="P3019" i="2"/>
  <c r="R3018" i="2"/>
  <c r="Q3018" i="2"/>
  <c r="P3018" i="2"/>
  <c r="R3017" i="2"/>
  <c r="Q3017" i="2"/>
  <c r="P3017" i="2"/>
  <c r="R3016" i="2"/>
  <c r="Q3016" i="2"/>
  <c r="P3016" i="2"/>
  <c r="R3015" i="2"/>
  <c r="Q3015" i="2"/>
  <c r="P3015" i="2"/>
  <c r="R3014" i="2"/>
  <c r="Q3014" i="2"/>
  <c r="P3014" i="2"/>
  <c r="R3013" i="2"/>
  <c r="Q3013" i="2"/>
  <c r="P3013" i="2"/>
  <c r="R3012" i="2"/>
  <c r="Q3012" i="2"/>
  <c r="P3012" i="2"/>
  <c r="R3011" i="2"/>
  <c r="Q3011" i="2"/>
  <c r="P3011" i="2"/>
  <c r="R3010" i="2"/>
  <c r="Q3010" i="2"/>
  <c r="P3010" i="2"/>
  <c r="R3009" i="2"/>
  <c r="Q3009" i="2"/>
  <c r="P3009" i="2"/>
  <c r="R3008" i="2"/>
  <c r="Q3008" i="2"/>
  <c r="P3008" i="2"/>
  <c r="R3007" i="2"/>
  <c r="Q3007" i="2"/>
  <c r="P3007" i="2"/>
  <c r="R3006" i="2"/>
  <c r="Q3006" i="2"/>
  <c r="P3006" i="2"/>
  <c r="R3005" i="2"/>
  <c r="Q3005" i="2"/>
  <c r="P3005" i="2"/>
  <c r="R3004" i="2"/>
  <c r="Q3004" i="2"/>
  <c r="P3004" i="2"/>
  <c r="R3003" i="2"/>
  <c r="Q3003" i="2"/>
  <c r="P3003" i="2"/>
  <c r="R3002" i="2"/>
  <c r="Q3002" i="2"/>
  <c r="P3002" i="2"/>
  <c r="R3001" i="2"/>
  <c r="Q3001" i="2"/>
  <c r="P3001" i="2"/>
  <c r="R3000" i="2"/>
  <c r="Q3000" i="2"/>
  <c r="P3000" i="2"/>
  <c r="R2999" i="2"/>
  <c r="Q2999" i="2"/>
  <c r="P2999" i="2"/>
  <c r="R2998" i="2"/>
  <c r="Q2998" i="2"/>
  <c r="P2998" i="2"/>
  <c r="R2997" i="2"/>
  <c r="Q2997" i="2"/>
  <c r="P2997" i="2"/>
  <c r="R2996" i="2"/>
  <c r="Q2996" i="2"/>
  <c r="P2996" i="2"/>
  <c r="R2995" i="2"/>
  <c r="Q2995" i="2"/>
  <c r="P2995" i="2"/>
  <c r="R2994" i="2"/>
  <c r="Q2994" i="2"/>
  <c r="P2994" i="2"/>
  <c r="R2993" i="2"/>
  <c r="Q2993" i="2"/>
  <c r="P2993" i="2"/>
  <c r="R2992" i="2"/>
  <c r="Q2992" i="2"/>
  <c r="P2992" i="2"/>
  <c r="R2991" i="2"/>
  <c r="Q2991" i="2"/>
  <c r="P2991" i="2"/>
  <c r="R2990" i="2"/>
  <c r="Q2990" i="2"/>
  <c r="P2990" i="2"/>
  <c r="R2989" i="2"/>
  <c r="Q2989" i="2"/>
  <c r="P2989" i="2"/>
  <c r="R2988" i="2"/>
  <c r="Q2988" i="2"/>
  <c r="P2988" i="2"/>
  <c r="R2987" i="2"/>
  <c r="Q2987" i="2"/>
  <c r="P2987" i="2"/>
  <c r="R2986" i="2"/>
  <c r="Q2986" i="2"/>
  <c r="P2986" i="2"/>
  <c r="R2985" i="2"/>
  <c r="Q2985" i="2"/>
  <c r="P2985" i="2"/>
  <c r="R2984" i="2"/>
  <c r="Q2984" i="2"/>
  <c r="P2984" i="2"/>
  <c r="R2983" i="2"/>
  <c r="Q2983" i="2"/>
  <c r="P2983" i="2"/>
  <c r="R2982" i="2"/>
  <c r="Q2982" i="2"/>
  <c r="P2982" i="2"/>
  <c r="R2981" i="2"/>
  <c r="Q2981" i="2"/>
  <c r="P2981" i="2"/>
  <c r="R2980" i="2"/>
  <c r="Q2980" i="2"/>
  <c r="P2980" i="2"/>
  <c r="R2979" i="2"/>
  <c r="Q2979" i="2"/>
  <c r="P2979" i="2"/>
  <c r="R2978" i="2"/>
  <c r="Q2978" i="2"/>
  <c r="P2978" i="2"/>
  <c r="R2977" i="2"/>
  <c r="Q2977" i="2"/>
  <c r="P2977" i="2"/>
  <c r="R2976" i="2"/>
  <c r="Q2976" i="2"/>
  <c r="P2976" i="2"/>
  <c r="R2975" i="2"/>
  <c r="Q2975" i="2"/>
  <c r="P2975" i="2"/>
  <c r="R2973" i="2"/>
  <c r="Q2973" i="2"/>
  <c r="P2973" i="2"/>
  <c r="R2972" i="2"/>
  <c r="Q2972" i="2"/>
  <c r="P2972" i="2"/>
  <c r="R2971" i="2"/>
  <c r="Q2971" i="2"/>
  <c r="P2971" i="2"/>
  <c r="R2970" i="2"/>
  <c r="Q2970" i="2"/>
  <c r="P2970" i="2"/>
  <c r="R2969" i="2"/>
  <c r="Q2969" i="2"/>
  <c r="P2969" i="2"/>
  <c r="R2968" i="2"/>
  <c r="Q2968" i="2"/>
  <c r="P2968" i="2"/>
  <c r="R2967" i="2"/>
  <c r="Q2967" i="2"/>
  <c r="P2967" i="2"/>
  <c r="R2966" i="2"/>
  <c r="Q2966" i="2"/>
  <c r="P2966" i="2"/>
  <c r="R2965" i="2"/>
  <c r="Q2965" i="2"/>
  <c r="P2965" i="2"/>
  <c r="R2964" i="2"/>
  <c r="Q2964" i="2"/>
  <c r="P2964" i="2"/>
  <c r="R2963" i="2"/>
  <c r="Q2963" i="2"/>
  <c r="P2963" i="2"/>
  <c r="R2962" i="2"/>
  <c r="Q2962" i="2"/>
  <c r="P2962" i="2"/>
  <c r="R2961" i="2"/>
  <c r="Q2961" i="2"/>
  <c r="P2961" i="2"/>
  <c r="R2960" i="2"/>
  <c r="Q2960" i="2"/>
  <c r="P2960" i="2"/>
  <c r="R2959" i="2"/>
  <c r="Q2959" i="2"/>
  <c r="P2959" i="2"/>
  <c r="R2958" i="2"/>
  <c r="Q2958" i="2"/>
  <c r="P2958" i="2"/>
  <c r="R2957" i="2"/>
  <c r="Q2957" i="2"/>
  <c r="P2957" i="2"/>
  <c r="R2956" i="2"/>
  <c r="Q2956" i="2"/>
  <c r="P2956" i="2"/>
  <c r="R2955" i="2"/>
  <c r="Q2955" i="2"/>
  <c r="P2955" i="2"/>
  <c r="R2954" i="2"/>
  <c r="Q2954" i="2"/>
  <c r="P2954" i="2"/>
  <c r="R2953" i="2"/>
  <c r="Q2953" i="2"/>
  <c r="P2953" i="2"/>
  <c r="R2952" i="2"/>
  <c r="Q2952" i="2"/>
  <c r="P2952" i="2"/>
  <c r="R2951" i="2"/>
  <c r="Q2951" i="2"/>
  <c r="P2951" i="2"/>
  <c r="R2950" i="2"/>
  <c r="Q2950" i="2"/>
  <c r="P2950" i="2"/>
  <c r="R2949" i="2"/>
  <c r="Q2949" i="2"/>
  <c r="P2949" i="2"/>
  <c r="R2948" i="2"/>
  <c r="Q2948" i="2"/>
  <c r="P2948" i="2"/>
  <c r="R2947" i="2"/>
  <c r="Q2947" i="2"/>
  <c r="P2947" i="2"/>
  <c r="R2946" i="2"/>
  <c r="Q2946" i="2"/>
  <c r="P2946" i="2"/>
  <c r="R2945" i="2"/>
  <c r="Q2945" i="2"/>
  <c r="P2945" i="2"/>
  <c r="R2944" i="2"/>
  <c r="Q2944" i="2"/>
  <c r="P2944" i="2"/>
  <c r="R2943" i="2"/>
  <c r="Q2943" i="2"/>
  <c r="P2943" i="2"/>
  <c r="R2942" i="2"/>
  <c r="Q2942" i="2"/>
  <c r="P2942" i="2"/>
  <c r="R2941" i="2"/>
  <c r="Q2941" i="2"/>
  <c r="P2941" i="2"/>
  <c r="R2940" i="2"/>
  <c r="Q2940" i="2"/>
  <c r="P2940" i="2"/>
  <c r="R2939" i="2"/>
  <c r="Q2939" i="2"/>
  <c r="P2939" i="2"/>
  <c r="R2938" i="2"/>
  <c r="Q2938" i="2"/>
  <c r="P2938" i="2"/>
  <c r="R2937" i="2"/>
  <c r="Q2937" i="2"/>
  <c r="P2937" i="2"/>
  <c r="R2936" i="2"/>
  <c r="Q2936" i="2"/>
  <c r="P2936" i="2"/>
  <c r="R2935" i="2"/>
  <c r="Q2935" i="2"/>
  <c r="P2935" i="2"/>
  <c r="R2933" i="2"/>
  <c r="Q2933" i="2"/>
  <c r="P2933" i="2"/>
  <c r="R2932" i="2"/>
  <c r="Q2932" i="2"/>
  <c r="P2932" i="2"/>
  <c r="R2931" i="2"/>
  <c r="Q2931" i="2"/>
  <c r="P2931" i="2"/>
  <c r="R2930" i="2"/>
  <c r="Q2930" i="2"/>
  <c r="P2930" i="2"/>
  <c r="R2929" i="2"/>
  <c r="Q2929" i="2"/>
  <c r="P2929" i="2"/>
  <c r="R2928" i="2"/>
  <c r="Q2928" i="2"/>
  <c r="P2928" i="2"/>
  <c r="R2927" i="2"/>
  <c r="Q2927" i="2"/>
  <c r="P2927" i="2"/>
  <c r="R2926" i="2"/>
  <c r="Q2926" i="2"/>
  <c r="P2926" i="2"/>
  <c r="R2925" i="2"/>
  <c r="Q2925" i="2"/>
  <c r="P2925" i="2"/>
  <c r="R2924" i="2"/>
  <c r="Q2924" i="2"/>
  <c r="P2924" i="2"/>
  <c r="R2923" i="2"/>
  <c r="Q2923" i="2"/>
  <c r="P2923" i="2"/>
  <c r="R2922" i="2"/>
  <c r="Q2922" i="2"/>
  <c r="P2922" i="2"/>
  <c r="R2921" i="2"/>
  <c r="Q2921" i="2"/>
  <c r="P2921" i="2"/>
  <c r="R2920" i="2"/>
  <c r="Q2920" i="2"/>
  <c r="P2920" i="2"/>
  <c r="R2919" i="2"/>
  <c r="Q2919" i="2"/>
  <c r="P2919" i="2"/>
  <c r="R2918" i="2"/>
  <c r="Q2918" i="2"/>
  <c r="P2918" i="2"/>
  <c r="R2917" i="2"/>
  <c r="Q2917" i="2"/>
  <c r="P2917" i="2"/>
  <c r="R2916" i="2"/>
  <c r="Q2916" i="2"/>
  <c r="P2916" i="2"/>
  <c r="R2915" i="2"/>
  <c r="Q2915" i="2"/>
  <c r="P2915" i="2"/>
  <c r="R2913" i="2"/>
  <c r="Q2913" i="2"/>
  <c r="P2913" i="2"/>
  <c r="R2912" i="2"/>
  <c r="Q2912" i="2"/>
  <c r="P2912" i="2"/>
  <c r="R2911" i="2"/>
  <c r="Q2911" i="2"/>
  <c r="P2911" i="2"/>
  <c r="R2910" i="2"/>
  <c r="Q2910" i="2"/>
  <c r="P2910" i="2"/>
  <c r="R2909" i="2"/>
  <c r="Q2909" i="2"/>
  <c r="P2909" i="2"/>
  <c r="R2908" i="2"/>
  <c r="Q2908" i="2"/>
  <c r="P2908" i="2"/>
  <c r="R2907" i="2"/>
  <c r="Q2907" i="2"/>
  <c r="P2907" i="2"/>
  <c r="R2906" i="2"/>
  <c r="Q2906" i="2"/>
  <c r="P2906" i="2"/>
  <c r="R2905" i="2"/>
  <c r="Q2905" i="2"/>
  <c r="P2905" i="2"/>
  <c r="R2904" i="2"/>
  <c r="Q2904" i="2"/>
  <c r="P2904" i="2"/>
  <c r="R2903" i="2"/>
  <c r="Q2903" i="2"/>
  <c r="P2903" i="2"/>
  <c r="R2902" i="2"/>
  <c r="Q2902" i="2"/>
  <c r="P2902" i="2"/>
  <c r="R2901" i="2"/>
  <c r="Q2901" i="2"/>
  <c r="P2901" i="2"/>
  <c r="R2900" i="2"/>
  <c r="Q2900" i="2"/>
  <c r="P2900" i="2"/>
  <c r="R2899" i="2"/>
  <c r="Q2899" i="2"/>
  <c r="P2899" i="2"/>
  <c r="R2897" i="2"/>
  <c r="Q2897" i="2"/>
  <c r="P2897" i="2"/>
  <c r="R2896" i="2"/>
  <c r="Q2896" i="2"/>
  <c r="P2896" i="2"/>
  <c r="R2895" i="2"/>
  <c r="Q2895" i="2"/>
  <c r="P2895" i="2"/>
  <c r="R2894" i="2"/>
  <c r="Q2894" i="2"/>
  <c r="P2894" i="2"/>
  <c r="R2893" i="2"/>
  <c r="Q2893" i="2"/>
  <c r="P2893" i="2"/>
  <c r="R2892" i="2"/>
  <c r="Q2892" i="2"/>
  <c r="P2892" i="2"/>
  <c r="R2891" i="2"/>
  <c r="Q2891" i="2"/>
  <c r="P2891" i="2"/>
  <c r="R2890" i="2"/>
  <c r="Q2890" i="2"/>
  <c r="P2890" i="2"/>
  <c r="R2889" i="2"/>
  <c r="Q2889" i="2"/>
  <c r="P2889" i="2"/>
  <c r="R2888" i="2"/>
  <c r="Q2888" i="2"/>
  <c r="P2888" i="2"/>
  <c r="R2887" i="2"/>
  <c r="Q2887" i="2"/>
  <c r="P2887" i="2"/>
  <c r="R2886" i="2"/>
  <c r="Q2886" i="2"/>
  <c r="P2886" i="2"/>
  <c r="R2885" i="2"/>
  <c r="Q2885" i="2"/>
  <c r="P2885" i="2"/>
  <c r="R2884" i="2"/>
  <c r="Q2884" i="2"/>
  <c r="P2884" i="2"/>
  <c r="R2883" i="2"/>
  <c r="Q2883" i="2"/>
  <c r="P2883" i="2"/>
  <c r="R2882" i="2"/>
  <c r="Q2882" i="2"/>
  <c r="P2882" i="2"/>
  <c r="R2881" i="2"/>
  <c r="Q2881" i="2"/>
  <c r="P2881" i="2"/>
  <c r="R2880" i="2"/>
  <c r="Q2880" i="2"/>
  <c r="P2880" i="2"/>
  <c r="R2879" i="2"/>
  <c r="Q2879" i="2"/>
  <c r="P2879" i="2"/>
  <c r="R2878" i="2"/>
  <c r="Q2878" i="2"/>
  <c r="P2878" i="2"/>
  <c r="R2877" i="2"/>
  <c r="Q2877" i="2"/>
  <c r="P2877" i="2"/>
  <c r="R2876" i="2"/>
  <c r="Q2876" i="2"/>
  <c r="P2876" i="2"/>
  <c r="R2875" i="2"/>
  <c r="Q2875" i="2"/>
  <c r="P2875" i="2"/>
  <c r="R2874" i="2"/>
  <c r="Q2874" i="2"/>
  <c r="P2874" i="2"/>
  <c r="R2873" i="2"/>
  <c r="Q2873" i="2"/>
  <c r="P2873" i="2"/>
  <c r="R2872" i="2"/>
  <c r="Q2872" i="2"/>
  <c r="P2872" i="2"/>
  <c r="R2871" i="2"/>
  <c r="Q2871" i="2"/>
  <c r="P2871" i="2"/>
  <c r="R2869" i="2"/>
  <c r="Q2869" i="2"/>
  <c r="P2869" i="2"/>
  <c r="R2868" i="2"/>
  <c r="Q2868" i="2"/>
  <c r="P2868" i="2"/>
  <c r="R2867" i="2"/>
  <c r="Q2867" i="2"/>
  <c r="P2867" i="2"/>
  <c r="R2866" i="2"/>
  <c r="Q2866" i="2"/>
  <c r="P2866" i="2"/>
  <c r="R2865" i="2"/>
  <c r="Q2865" i="2"/>
  <c r="P2865" i="2"/>
  <c r="R2864" i="2"/>
  <c r="Q2864" i="2"/>
  <c r="P2864" i="2"/>
  <c r="R2863" i="2"/>
  <c r="Q2863" i="2"/>
  <c r="P2863" i="2"/>
  <c r="R2862" i="2"/>
  <c r="Q2862" i="2"/>
  <c r="P2862" i="2"/>
  <c r="R2861" i="2"/>
  <c r="Q2861" i="2"/>
  <c r="P2861" i="2"/>
  <c r="R2859" i="2"/>
  <c r="Q2859" i="2"/>
  <c r="P2859" i="2"/>
  <c r="R2858" i="2"/>
  <c r="Q2858" i="2"/>
  <c r="P2858" i="2"/>
  <c r="R2857" i="2"/>
  <c r="Q2857" i="2"/>
  <c r="P2857" i="2"/>
  <c r="R2856" i="2"/>
  <c r="Q2856" i="2"/>
  <c r="P2856" i="2"/>
  <c r="R2855" i="2"/>
  <c r="Q2855" i="2"/>
  <c r="P2855" i="2"/>
  <c r="R2854" i="2"/>
  <c r="Q2854" i="2"/>
  <c r="P2854" i="2"/>
  <c r="R2853" i="2"/>
  <c r="Q2853" i="2"/>
  <c r="P2853" i="2"/>
  <c r="R2852" i="2"/>
  <c r="Q2852" i="2"/>
  <c r="P2852" i="2"/>
  <c r="R2851" i="2"/>
  <c r="Q2851" i="2"/>
  <c r="P2851" i="2"/>
  <c r="R2850" i="2"/>
  <c r="Q2850" i="2"/>
  <c r="P2850" i="2"/>
  <c r="R2849" i="2"/>
  <c r="Q2849" i="2"/>
  <c r="P2849" i="2"/>
  <c r="R2848" i="2"/>
  <c r="Q2848" i="2"/>
  <c r="P2848" i="2"/>
  <c r="R2847" i="2"/>
  <c r="Q2847" i="2"/>
  <c r="P2847" i="2"/>
  <c r="R2846" i="2"/>
  <c r="Q2846" i="2"/>
  <c r="P2846" i="2"/>
  <c r="R2845" i="2"/>
  <c r="Q2845" i="2"/>
  <c r="P2845" i="2"/>
  <c r="R2844" i="2"/>
  <c r="Q2844" i="2"/>
  <c r="P2844" i="2"/>
  <c r="R2843" i="2"/>
  <c r="Q2843" i="2"/>
  <c r="P2843" i="2"/>
  <c r="R2842" i="2"/>
  <c r="Q2842" i="2"/>
  <c r="P2842" i="2"/>
  <c r="R2841" i="2"/>
  <c r="Q2841" i="2"/>
  <c r="P2841" i="2"/>
  <c r="R2840" i="2"/>
  <c r="Q2840" i="2"/>
  <c r="P2840" i="2"/>
  <c r="R2839" i="2"/>
  <c r="Q2839" i="2"/>
  <c r="P2839" i="2"/>
  <c r="R2838" i="2"/>
  <c r="Q2838" i="2"/>
  <c r="P2838" i="2"/>
  <c r="R2837" i="2"/>
  <c r="Q2837" i="2"/>
  <c r="P2837" i="2"/>
  <c r="R2836" i="2"/>
  <c r="Q2836" i="2"/>
  <c r="P2836" i="2"/>
  <c r="R2835" i="2"/>
  <c r="Q2835" i="2"/>
  <c r="P2835" i="2"/>
  <c r="R2834" i="2"/>
  <c r="Q2834" i="2"/>
  <c r="P2834" i="2"/>
  <c r="R2833" i="2"/>
  <c r="Q2833" i="2"/>
  <c r="P2833" i="2"/>
  <c r="R2832" i="2"/>
  <c r="Q2832" i="2"/>
  <c r="P2832" i="2"/>
  <c r="R2831" i="2"/>
  <c r="Q2831" i="2"/>
  <c r="P2831" i="2"/>
  <c r="R2830" i="2"/>
  <c r="Q2830" i="2"/>
  <c r="P2830" i="2"/>
  <c r="R2829" i="2"/>
  <c r="Q2829" i="2"/>
  <c r="P2829" i="2"/>
  <c r="R2828" i="2"/>
  <c r="Q2828" i="2"/>
  <c r="P2828" i="2"/>
  <c r="R2827" i="2"/>
  <c r="Q2827" i="2"/>
  <c r="P2827" i="2"/>
  <c r="R2826" i="2"/>
  <c r="Q2826" i="2"/>
  <c r="P2826" i="2"/>
  <c r="R2825" i="2"/>
  <c r="Q2825" i="2"/>
  <c r="P2825" i="2"/>
  <c r="R2824" i="2"/>
  <c r="Q2824" i="2"/>
  <c r="P2824" i="2"/>
  <c r="R2823" i="2"/>
  <c r="Q2823" i="2"/>
  <c r="P2823" i="2"/>
  <c r="R2822" i="2"/>
  <c r="Q2822" i="2"/>
  <c r="P2822" i="2"/>
  <c r="R2821" i="2"/>
  <c r="Q2821" i="2"/>
  <c r="P2821" i="2"/>
  <c r="R2820" i="2"/>
  <c r="Q2820" i="2"/>
  <c r="P2820" i="2"/>
  <c r="R2819" i="2"/>
  <c r="Q2819" i="2"/>
  <c r="P2819" i="2"/>
  <c r="R2818" i="2"/>
  <c r="Q2818" i="2"/>
  <c r="P2818" i="2"/>
  <c r="R2817" i="2"/>
  <c r="Q2817" i="2"/>
  <c r="P2817" i="2"/>
  <c r="R2816" i="2"/>
  <c r="Q2816" i="2"/>
  <c r="P2816" i="2"/>
  <c r="R2815" i="2"/>
  <c r="Q2815" i="2"/>
  <c r="P2815" i="2"/>
  <c r="R2814" i="2"/>
  <c r="Q2814" i="2"/>
  <c r="P2814" i="2"/>
  <c r="R2813" i="2"/>
  <c r="Q2813" i="2"/>
  <c r="P2813" i="2"/>
  <c r="R2812" i="2"/>
  <c r="Q2812" i="2"/>
  <c r="P2812" i="2"/>
  <c r="R2811" i="2"/>
  <c r="Q2811" i="2"/>
  <c r="P2811" i="2"/>
  <c r="R2810" i="2"/>
  <c r="Q2810" i="2"/>
  <c r="P2810" i="2"/>
  <c r="R2809" i="2"/>
  <c r="Q2809" i="2"/>
  <c r="P2809" i="2"/>
  <c r="R2808" i="2"/>
  <c r="Q2808" i="2"/>
  <c r="P2808" i="2"/>
  <c r="R2807" i="2"/>
  <c r="Q2807" i="2"/>
  <c r="P2807" i="2"/>
  <c r="R2806" i="2"/>
  <c r="Q2806" i="2"/>
  <c r="P2806" i="2"/>
  <c r="R2805" i="2"/>
  <c r="Q2805" i="2"/>
  <c r="P2805" i="2"/>
  <c r="R2804" i="2"/>
  <c r="Q2804" i="2"/>
  <c r="P2804" i="2"/>
  <c r="R2803" i="2"/>
  <c r="Q2803" i="2"/>
  <c r="P2803" i="2"/>
  <c r="R2802" i="2"/>
  <c r="Q2802" i="2"/>
  <c r="P2802" i="2"/>
  <c r="R2801" i="2"/>
  <c r="Q2801" i="2"/>
  <c r="P2801" i="2"/>
  <c r="R2800" i="2"/>
  <c r="Q2800" i="2"/>
  <c r="P2800" i="2"/>
  <c r="R2799" i="2"/>
  <c r="Q2799" i="2"/>
  <c r="P2799" i="2"/>
  <c r="R2798" i="2"/>
  <c r="Q2798" i="2"/>
  <c r="P2798" i="2"/>
  <c r="R2797" i="2"/>
  <c r="Q2797" i="2"/>
  <c r="P2797" i="2"/>
  <c r="R2796" i="2"/>
  <c r="Q2796" i="2"/>
  <c r="P2796" i="2"/>
  <c r="R2795" i="2"/>
  <c r="Q2795" i="2"/>
  <c r="P2795" i="2"/>
  <c r="R2794" i="2"/>
  <c r="Q2794" i="2"/>
  <c r="P2794" i="2"/>
  <c r="R2793" i="2"/>
  <c r="Q2793" i="2"/>
  <c r="P2793" i="2"/>
  <c r="R2792" i="2"/>
  <c r="Q2792" i="2"/>
  <c r="P2792" i="2"/>
  <c r="R2791" i="2"/>
  <c r="Q2791" i="2"/>
  <c r="P2791" i="2"/>
  <c r="R2790" i="2"/>
  <c r="Q2790" i="2"/>
  <c r="P2790" i="2"/>
  <c r="R2789" i="2"/>
  <c r="Q2789" i="2"/>
  <c r="P2789" i="2"/>
  <c r="R2788" i="2"/>
  <c r="Q2788" i="2"/>
  <c r="P2788" i="2"/>
  <c r="R2787" i="2"/>
  <c r="Q2787" i="2"/>
  <c r="P2787" i="2"/>
  <c r="R2786" i="2"/>
  <c r="Q2786" i="2"/>
  <c r="P2786" i="2"/>
  <c r="R2785" i="2"/>
  <c r="Q2785" i="2"/>
  <c r="P2785" i="2"/>
  <c r="R2784" i="2"/>
  <c r="Q2784" i="2"/>
  <c r="P2784" i="2"/>
  <c r="R2783" i="2"/>
  <c r="Q2783" i="2"/>
  <c r="P2783" i="2"/>
  <c r="R2782" i="2"/>
  <c r="Q2782" i="2"/>
  <c r="P2782" i="2"/>
  <c r="R2781" i="2"/>
  <c r="Q2781" i="2"/>
  <c r="P2781" i="2"/>
  <c r="R2780" i="2"/>
  <c r="Q2780" i="2"/>
  <c r="P2780" i="2"/>
  <c r="R2779" i="2"/>
  <c r="Q2779" i="2"/>
  <c r="P2779" i="2"/>
  <c r="R2778" i="2"/>
  <c r="Q2778" i="2"/>
  <c r="P2778" i="2"/>
  <c r="R2777" i="2"/>
  <c r="Q2777" i="2"/>
  <c r="P2777" i="2"/>
  <c r="P2776" i="2"/>
  <c r="T2776" i="2" s="1"/>
  <c r="U2776" i="2" s="1"/>
  <c r="R2775" i="2"/>
  <c r="Q2775" i="2"/>
  <c r="P2775" i="2"/>
  <c r="R2774" i="2"/>
  <c r="Q2774" i="2"/>
  <c r="P2774" i="2"/>
  <c r="R2773" i="2"/>
  <c r="Q2773" i="2"/>
  <c r="P2773" i="2"/>
  <c r="R2772" i="2"/>
  <c r="Q2772" i="2"/>
  <c r="P2772" i="2"/>
  <c r="R2771" i="2"/>
  <c r="Q2771" i="2"/>
  <c r="P2771" i="2"/>
  <c r="R2770" i="2"/>
  <c r="Q2770" i="2"/>
  <c r="P2770" i="2"/>
  <c r="R2769" i="2"/>
  <c r="Q2769" i="2"/>
  <c r="P2769" i="2"/>
  <c r="R2767" i="2"/>
  <c r="Q2767" i="2"/>
  <c r="P2767" i="2"/>
  <c r="R2766" i="2"/>
  <c r="Q2766" i="2"/>
  <c r="P2766" i="2"/>
  <c r="R2765" i="2"/>
  <c r="Q2765" i="2"/>
  <c r="P2765" i="2"/>
  <c r="T2765" i="2" s="1"/>
  <c r="U2765" i="2" s="1"/>
  <c r="R2764" i="2"/>
  <c r="Q2764" i="2"/>
  <c r="P2764" i="2"/>
  <c r="R2763" i="2"/>
  <c r="Q2763" i="2"/>
  <c r="P2763" i="2"/>
  <c r="R2762" i="2"/>
  <c r="Q2762" i="2"/>
  <c r="P2762" i="2"/>
  <c r="R2761" i="2"/>
  <c r="Q2761" i="2"/>
  <c r="P2761" i="2"/>
  <c r="T2761" i="2" s="1"/>
  <c r="U2761" i="2" s="1"/>
  <c r="R2760" i="2"/>
  <c r="Q2760" i="2"/>
  <c r="P2760" i="2"/>
  <c r="R2759" i="2"/>
  <c r="Q2759" i="2"/>
  <c r="P2759" i="2"/>
  <c r="R2758" i="2"/>
  <c r="Q2758" i="2"/>
  <c r="P2758" i="2"/>
  <c r="R2757" i="2"/>
  <c r="Q2757" i="2"/>
  <c r="P2757" i="2"/>
  <c r="T2757" i="2" s="1"/>
  <c r="U2757" i="2" s="1"/>
  <c r="R2756" i="2"/>
  <c r="Q2756" i="2"/>
  <c r="P2756" i="2"/>
  <c r="R2755" i="2"/>
  <c r="Q2755" i="2"/>
  <c r="P2755" i="2"/>
  <c r="R2754" i="2"/>
  <c r="Q2754" i="2"/>
  <c r="P2754" i="2"/>
  <c r="R2753" i="2"/>
  <c r="Q2753" i="2"/>
  <c r="P2753" i="2"/>
  <c r="T2753" i="2" s="1"/>
  <c r="U2753" i="2" s="1"/>
  <c r="R2752" i="2"/>
  <c r="Q2752" i="2"/>
  <c r="P2752" i="2"/>
  <c r="R2751" i="2"/>
  <c r="Q2751" i="2"/>
  <c r="P2751" i="2"/>
  <c r="R2750" i="2"/>
  <c r="Q2750" i="2"/>
  <c r="P2750" i="2"/>
  <c r="R2749" i="2"/>
  <c r="Q2749" i="2"/>
  <c r="P2749" i="2"/>
  <c r="T2749" i="2" s="1"/>
  <c r="U2749" i="2" s="1"/>
  <c r="R2748" i="2"/>
  <c r="Q2748" i="2"/>
  <c r="P2748" i="2"/>
  <c r="R2747" i="2"/>
  <c r="Q2747" i="2"/>
  <c r="P2747" i="2"/>
  <c r="R2746" i="2"/>
  <c r="Q2746" i="2"/>
  <c r="P2746" i="2"/>
  <c r="R2745" i="2"/>
  <c r="Q2745" i="2"/>
  <c r="P2745" i="2"/>
  <c r="T2745" i="2" s="1"/>
  <c r="U2745" i="2" s="1"/>
  <c r="R2744" i="2"/>
  <c r="Q2744" i="2"/>
  <c r="P2744" i="2"/>
  <c r="R2743" i="2"/>
  <c r="Q2743" i="2"/>
  <c r="P2743" i="2"/>
  <c r="R2742" i="2"/>
  <c r="Q2742" i="2"/>
  <c r="P2742" i="2"/>
  <c r="R2741" i="2"/>
  <c r="Q2741" i="2"/>
  <c r="P2741" i="2"/>
  <c r="T2741" i="2" s="1"/>
  <c r="U2741" i="2" s="1"/>
  <c r="R2740" i="2"/>
  <c r="Q2740" i="2"/>
  <c r="P2740" i="2"/>
  <c r="R2739" i="2"/>
  <c r="Q2739" i="2"/>
  <c r="P2739" i="2"/>
  <c r="R2738" i="2"/>
  <c r="Q2738" i="2"/>
  <c r="P2738" i="2"/>
  <c r="R2737" i="2"/>
  <c r="Q2737" i="2"/>
  <c r="P2737" i="2"/>
  <c r="T2737" i="2" s="1"/>
  <c r="U2737" i="2" s="1"/>
  <c r="R2736" i="2"/>
  <c r="Q2736" i="2"/>
  <c r="P2736" i="2"/>
  <c r="R2735" i="2"/>
  <c r="Q2735" i="2"/>
  <c r="P2735" i="2"/>
  <c r="R2734" i="2"/>
  <c r="Q2734" i="2"/>
  <c r="P2734" i="2"/>
  <c r="R2733" i="2"/>
  <c r="Q2733" i="2"/>
  <c r="P2733" i="2"/>
  <c r="T2733" i="2" s="1"/>
  <c r="U2733" i="2" s="1"/>
  <c r="R2732" i="2"/>
  <c r="Q2732" i="2"/>
  <c r="P2732" i="2"/>
  <c r="R2731" i="2"/>
  <c r="Q2731" i="2"/>
  <c r="P2731" i="2"/>
  <c r="R2730" i="2"/>
  <c r="Q2730" i="2"/>
  <c r="P2730" i="2"/>
  <c r="R2729" i="2"/>
  <c r="Q2729" i="2"/>
  <c r="P2729" i="2"/>
  <c r="T2729" i="2" s="1"/>
  <c r="U2729" i="2" s="1"/>
  <c r="R2728" i="2"/>
  <c r="Q2728" i="2"/>
  <c r="P2728" i="2"/>
  <c r="R2727" i="2"/>
  <c r="Q2727" i="2"/>
  <c r="P2727" i="2"/>
  <c r="R2726" i="2"/>
  <c r="Q2726" i="2"/>
  <c r="P2726" i="2"/>
  <c r="R2725" i="2"/>
  <c r="Q2725" i="2"/>
  <c r="P2725" i="2"/>
  <c r="T2725" i="2" s="1"/>
  <c r="U2725" i="2" s="1"/>
  <c r="R2724" i="2"/>
  <c r="Q2724" i="2"/>
  <c r="P2724" i="2"/>
  <c r="R2723" i="2"/>
  <c r="Q2723" i="2"/>
  <c r="P2723" i="2"/>
  <c r="R2722" i="2"/>
  <c r="Q2722" i="2"/>
  <c r="P2722" i="2"/>
  <c r="R2721" i="2"/>
  <c r="Q2721" i="2"/>
  <c r="P2721" i="2"/>
  <c r="T2721" i="2" s="1"/>
  <c r="U2721" i="2" s="1"/>
  <c r="R2720" i="2"/>
  <c r="Q2720" i="2"/>
  <c r="P2720" i="2"/>
  <c r="R2719" i="2"/>
  <c r="Q2719" i="2"/>
  <c r="P2719" i="2"/>
  <c r="R2718" i="2"/>
  <c r="Q2718" i="2"/>
  <c r="P2718" i="2"/>
  <c r="R2717" i="2"/>
  <c r="Q2717" i="2"/>
  <c r="P2717" i="2"/>
  <c r="T2717" i="2" s="1"/>
  <c r="U2717" i="2" s="1"/>
  <c r="R2716" i="2"/>
  <c r="Q2716" i="2"/>
  <c r="P2716" i="2"/>
  <c r="R2715" i="2"/>
  <c r="Q2715" i="2"/>
  <c r="P2715" i="2"/>
  <c r="R2714" i="2"/>
  <c r="Q2714" i="2"/>
  <c r="P2714" i="2"/>
  <c r="R2713" i="2"/>
  <c r="Q2713" i="2"/>
  <c r="P2713" i="2"/>
  <c r="T2713" i="2" s="1"/>
  <c r="U2713" i="2" s="1"/>
  <c r="R2712" i="2"/>
  <c r="Q2712" i="2"/>
  <c r="P2712" i="2"/>
  <c r="R2711" i="2"/>
  <c r="Q2711" i="2"/>
  <c r="P2711" i="2"/>
  <c r="R2710" i="2"/>
  <c r="Q2710" i="2"/>
  <c r="P2710" i="2"/>
  <c r="R2709" i="2"/>
  <c r="Q2709" i="2"/>
  <c r="P2709" i="2"/>
  <c r="T2709" i="2" s="1"/>
  <c r="U2709" i="2" s="1"/>
  <c r="R2708" i="2"/>
  <c r="Q2708" i="2"/>
  <c r="P2708" i="2"/>
  <c r="R2707" i="2"/>
  <c r="Q2707" i="2"/>
  <c r="P2707" i="2"/>
  <c r="R2706" i="2"/>
  <c r="Q2706" i="2"/>
  <c r="P2706" i="2"/>
  <c r="R2705" i="2"/>
  <c r="Q2705" i="2"/>
  <c r="P2705" i="2"/>
  <c r="T2705" i="2" s="1"/>
  <c r="U2705" i="2" s="1"/>
  <c r="R2704" i="2"/>
  <c r="Q2704" i="2"/>
  <c r="P2704" i="2"/>
  <c r="R2703" i="2"/>
  <c r="Q2703" i="2"/>
  <c r="P2703" i="2"/>
  <c r="R2702" i="2"/>
  <c r="Q2702" i="2"/>
  <c r="P2702" i="2"/>
  <c r="R2701" i="2"/>
  <c r="Q2701" i="2"/>
  <c r="P2701" i="2"/>
  <c r="T2701" i="2" s="1"/>
  <c r="U2701" i="2" s="1"/>
  <c r="R2700" i="2"/>
  <c r="Q2700" i="2"/>
  <c r="P2700" i="2"/>
  <c r="R2699" i="2"/>
  <c r="Q2699" i="2"/>
  <c r="P2699" i="2"/>
  <c r="R2698" i="2"/>
  <c r="Q2698" i="2"/>
  <c r="P2698" i="2"/>
  <c r="R2697" i="2"/>
  <c r="Q2697" i="2"/>
  <c r="P2697" i="2"/>
  <c r="T2697" i="2" s="1"/>
  <c r="U2697" i="2" s="1"/>
  <c r="R2696" i="2"/>
  <c r="Q2696" i="2"/>
  <c r="P2696" i="2"/>
  <c r="R2695" i="2"/>
  <c r="Q2695" i="2"/>
  <c r="P2695" i="2"/>
  <c r="R2694" i="2"/>
  <c r="Q2694" i="2"/>
  <c r="P2694" i="2"/>
  <c r="R2693" i="2"/>
  <c r="Q2693" i="2"/>
  <c r="P2693" i="2"/>
  <c r="T2693" i="2" s="1"/>
  <c r="U2693" i="2" s="1"/>
  <c r="R2692" i="2"/>
  <c r="Q2692" i="2"/>
  <c r="P2692" i="2"/>
  <c r="R2691" i="2"/>
  <c r="Q2691" i="2"/>
  <c r="P2691" i="2"/>
  <c r="R2690" i="2"/>
  <c r="Q2690" i="2"/>
  <c r="P2690" i="2"/>
  <c r="R2689" i="2"/>
  <c r="Q2689" i="2"/>
  <c r="P2689" i="2"/>
  <c r="T2689" i="2" s="1"/>
  <c r="U2689" i="2" s="1"/>
  <c r="R2688" i="2"/>
  <c r="Q2688" i="2"/>
  <c r="P2688" i="2"/>
  <c r="R2687" i="2"/>
  <c r="Q2687" i="2"/>
  <c r="P2687" i="2"/>
  <c r="R2686" i="2"/>
  <c r="Q2686" i="2"/>
  <c r="P2686" i="2"/>
  <c r="R2685" i="2"/>
  <c r="Q2685" i="2"/>
  <c r="P2685" i="2"/>
  <c r="T2685" i="2" s="1"/>
  <c r="U2685" i="2" s="1"/>
  <c r="R2684" i="2"/>
  <c r="Q2684" i="2"/>
  <c r="P2684" i="2"/>
  <c r="R2683" i="2"/>
  <c r="Q2683" i="2"/>
  <c r="P2683" i="2"/>
  <c r="R2682" i="2"/>
  <c r="Q2682" i="2"/>
  <c r="P2682" i="2"/>
  <c r="R2681" i="2"/>
  <c r="Q2681" i="2"/>
  <c r="P2681" i="2"/>
  <c r="T2681" i="2" s="1"/>
  <c r="U2681" i="2" s="1"/>
  <c r="R2680" i="2"/>
  <c r="Q2680" i="2"/>
  <c r="P2680" i="2"/>
  <c r="R2679" i="2"/>
  <c r="Q2679" i="2"/>
  <c r="P2679" i="2"/>
  <c r="R2678" i="2"/>
  <c r="Q2678" i="2"/>
  <c r="P2678" i="2"/>
  <c r="R2677" i="2"/>
  <c r="Q2677" i="2"/>
  <c r="P2677" i="2"/>
  <c r="T2677" i="2" s="1"/>
  <c r="U2677" i="2" s="1"/>
  <c r="R2676" i="2"/>
  <c r="Q2676" i="2"/>
  <c r="P2676" i="2"/>
  <c r="R2675" i="2"/>
  <c r="Q2675" i="2"/>
  <c r="P2675" i="2"/>
  <c r="R2674" i="2"/>
  <c r="Q2674" i="2"/>
  <c r="P2674" i="2"/>
  <c r="R2673" i="2"/>
  <c r="Q2673" i="2"/>
  <c r="P2673" i="2"/>
  <c r="T2673" i="2" s="1"/>
  <c r="U2673" i="2" s="1"/>
  <c r="R2672" i="2"/>
  <c r="Q2672" i="2"/>
  <c r="P2672" i="2"/>
  <c r="R2671" i="2"/>
  <c r="Q2671" i="2"/>
  <c r="P2671" i="2"/>
  <c r="R2670" i="2"/>
  <c r="Q2670" i="2"/>
  <c r="P2670" i="2"/>
  <c r="R2669" i="2"/>
  <c r="Q2669" i="2"/>
  <c r="P2669" i="2"/>
  <c r="T2669" i="2" s="1"/>
  <c r="U2669" i="2" s="1"/>
  <c r="R2668" i="2"/>
  <c r="Q2668" i="2"/>
  <c r="P2668" i="2"/>
  <c r="R2667" i="2"/>
  <c r="Q2667" i="2"/>
  <c r="P2667" i="2"/>
  <c r="R2666" i="2"/>
  <c r="Q2666" i="2"/>
  <c r="P2666" i="2"/>
  <c r="R2665" i="2"/>
  <c r="Q2665" i="2"/>
  <c r="P2665" i="2"/>
  <c r="T2665" i="2" s="1"/>
  <c r="U2665" i="2" s="1"/>
  <c r="R2664" i="2"/>
  <c r="Q2664" i="2"/>
  <c r="P2664" i="2"/>
  <c r="R2663" i="2"/>
  <c r="Q2663" i="2"/>
  <c r="P2663" i="2"/>
  <c r="R2662" i="2"/>
  <c r="Q2662" i="2"/>
  <c r="P2662" i="2"/>
  <c r="R2661" i="2"/>
  <c r="Q2661" i="2"/>
  <c r="P2661" i="2"/>
  <c r="T2661" i="2" s="1"/>
  <c r="U2661" i="2" s="1"/>
  <c r="R2660" i="2"/>
  <c r="Q2660" i="2"/>
  <c r="P2660" i="2"/>
  <c r="R2659" i="2"/>
  <c r="Q2659" i="2"/>
  <c r="P2659" i="2"/>
  <c r="R2658" i="2"/>
  <c r="Q2658" i="2"/>
  <c r="P2658" i="2"/>
  <c r="R2657" i="2"/>
  <c r="Q2657" i="2"/>
  <c r="P2657" i="2"/>
  <c r="T2657" i="2" s="1"/>
  <c r="U2657" i="2" s="1"/>
  <c r="R2656" i="2"/>
  <c r="Q2656" i="2"/>
  <c r="P2656" i="2"/>
  <c r="R2655" i="2"/>
  <c r="Q2655" i="2"/>
  <c r="P2655" i="2"/>
  <c r="R2654" i="2"/>
  <c r="Q2654" i="2"/>
  <c r="P2654" i="2"/>
  <c r="R2653" i="2"/>
  <c r="Q2653" i="2"/>
  <c r="P2653" i="2"/>
  <c r="T2653" i="2" s="1"/>
  <c r="U2653" i="2" s="1"/>
  <c r="R2652" i="2"/>
  <c r="Q2652" i="2"/>
  <c r="P2652" i="2"/>
  <c r="R2651" i="2"/>
  <c r="Q2651" i="2"/>
  <c r="P2651" i="2"/>
  <c r="R2650" i="2"/>
  <c r="Q2650" i="2"/>
  <c r="P2650" i="2"/>
  <c r="R2649" i="2"/>
  <c r="Q2649" i="2"/>
  <c r="P2649" i="2"/>
  <c r="T2649" i="2" s="1"/>
  <c r="U2649" i="2" s="1"/>
  <c r="R2648" i="2"/>
  <c r="Q2648" i="2"/>
  <c r="P2648" i="2"/>
  <c r="R2647" i="2"/>
  <c r="Q2647" i="2"/>
  <c r="P2647" i="2"/>
  <c r="R2646" i="2"/>
  <c r="Q2646" i="2"/>
  <c r="P2646" i="2"/>
  <c r="R2645" i="2"/>
  <c r="Q2645" i="2"/>
  <c r="P2645" i="2"/>
  <c r="T2645" i="2" s="1"/>
  <c r="U2645" i="2" s="1"/>
  <c r="R2644" i="2"/>
  <c r="Q2644" i="2"/>
  <c r="P2644" i="2"/>
  <c r="R2643" i="2"/>
  <c r="Q2643" i="2"/>
  <c r="P2643" i="2"/>
  <c r="R2642" i="2"/>
  <c r="Q2642" i="2"/>
  <c r="P2642" i="2"/>
  <c r="R2641" i="2"/>
  <c r="Q2641" i="2"/>
  <c r="P2641" i="2"/>
  <c r="T2641" i="2" s="1"/>
  <c r="U2641" i="2" s="1"/>
  <c r="R2640" i="2"/>
  <c r="Q2640" i="2"/>
  <c r="P2640" i="2"/>
  <c r="R2639" i="2"/>
  <c r="Q2639" i="2"/>
  <c r="P2639" i="2"/>
  <c r="R2638" i="2"/>
  <c r="Q2638" i="2"/>
  <c r="P2638" i="2"/>
  <c r="R2637" i="2"/>
  <c r="Q2637" i="2"/>
  <c r="P2637" i="2"/>
  <c r="T2637" i="2" s="1"/>
  <c r="U2637" i="2" s="1"/>
  <c r="R2636" i="2"/>
  <c r="Q2636" i="2"/>
  <c r="P2636" i="2"/>
  <c r="R2635" i="2"/>
  <c r="Q2635" i="2"/>
  <c r="P2635" i="2"/>
  <c r="R2634" i="2"/>
  <c r="Q2634" i="2"/>
  <c r="P2634" i="2"/>
  <c r="R2633" i="2"/>
  <c r="Q2633" i="2"/>
  <c r="P2633" i="2"/>
  <c r="T2633" i="2" s="1"/>
  <c r="U2633" i="2" s="1"/>
  <c r="R2632" i="2"/>
  <c r="Q2632" i="2"/>
  <c r="P2632" i="2"/>
  <c r="R2631" i="2"/>
  <c r="Q2631" i="2"/>
  <c r="P2631" i="2"/>
  <c r="R2630" i="2"/>
  <c r="Q2630" i="2"/>
  <c r="P2630" i="2"/>
  <c r="R2629" i="2"/>
  <c r="Q2629" i="2"/>
  <c r="P2629" i="2"/>
  <c r="T2629" i="2" s="1"/>
  <c r="U2629" i="2" s="1"/>
  <c r="R2628" i="2"/>
  <c r="Q2628" i="2"/>
  <c r="P2628" i="2"/>
  <c r="R2627" i="2"/>
  <c r="Q2627" i="2"/>
  <c r="P2627" i="2"/>
  <c r="R2626" i="2"/>
  <c r="Q2626" i="2"/>
  <c r="P2626" i="2"/>
  <c r="R2625" i="2"/>
  <c r="Q2625" i="2"/>
  <c r="P2625" i="2"/>
  <c r="T2625" i="2" s="1"/>
  <c r="U2625" i="2" s="1"/>
  <c r="R2624" i="2"/>
  <c r="Q2624" i="2"/>
  <c r="P2624" i="2"/>
  <c r="R2623" i="2"/>
  <c r="Q2623" i="2"/>
  <c r="P2623" i="2"/>
  <c r="R2622" i="2"/>
  <c r="Q2622" i="2"/>
  <c r="P2622" i="2"/>
  <c r="R2621" i="2"/>
  <c r="Q2621" i="2"/>
  <c r="P2621" i="2"/>
  <c r="T2621" i="2" s="1"/>
  <c r="U2621" i="2" s="1"/>
  <c r="R2620" i="2"/>
  <c r="Q2620" i="2"/>
  <c r="P2620" i="2"/>
  <c r="R2619" i="2"/>
  <c r="Q2619" i="2"/>
  <c r="P2619" i="2"/>
  <c r="R2618" i="2"/>
  <c r="Q2618" i="2"/>
  <c r="P2618" i="2"/>
  <c r="R2617" i="2"/>
  <c r="Q2617" i="2"/>
  <c r="P2617" i="2"/>
  <c r="T2617" i="2" s="1"/>
  <c r="U2617" i="2" s="1"/>
  <c r="R2616" i="2"/>
  <c r="Q2616" i="2"/>
  <c r="P2616" i="2"/>
  <c r="R2615" i="2"/>
  <c r="Q2615" i="2"/>
  <c r="P2615" i="2"/>
  <c r="R2614" i="2"/>
  <c r="Q2614" i="2"/>
  <c r="P2614" i="2"/>
  <c r="R2613" i="2"/>
  <c r="Q2613" i="2"/>
  <c r="P2613" i="2"/>
  <c r="T2613" i="2" s="1"/>
  <c r="U2613" i="2" s="1"/>
  <c r="R2612" i="2"/>
  <c r="Q2612" i="2"/>
  <c r="P2612" i="2"/>
  <c r="R2611" i="2"/>
  <c r="Q2611" i="2"/>
  <c r="P2611" i="2"/>
  <c r="R2610" i="2"/>
  <c r="Q2610" i="2"/>
  <c r="P2610" i="2"/>
  <c r="R2609" i="2"/>
  <c r="Q2609" i="2"/>
  <c r="P2609" i="2"/>
  <c r="T2609" i="2" s="1"/>
  <c r="U2609" i="2" s="1"/>
  <c r="R2608" i="2"/>
  <c r="Q2608" i="2"/>
  <c r="P2608" i="2"/>
  <c r="R2607" i="2"/>
  <c r="Q2607" i="2"/>
  <c r="P2607" i="2"/>
  <c r="R2606" i="2"/>
  <c r="Q2606" i="2"/>
  <c r="P2606" i="2"/>
  <c r="R2605" i="2"/>
  <c r="Q2605" i="2"/>
  <c r="P2605" i="2"/>
  <c r="T2605" i="2" s="1"/>
  <c r="U2605" i="2" s="1"/>
  <c r="R2604" i="2"/>
  <c r="Q2604" i="2"/>
  <c r="P2604" i="2"/>
  <c r="R2603" i="2"/>
  <c r="Q2603" i="2"/>
  <c r="P2603" i="2"/>
  <c r="R2602" i="2"/>
  <c r="Q2602" i="2"/>
  <c r="P2602" i="2"/>
  <c r="R2601" i="2"/>
  <c r="Q2601" i="2"/>
  <c r="P2601" i="2"/>
  <c r="T2601" i="2" s="1"/>
  <c r="U2601" i="2" s="1"/>
  <c r="R2600" i="2"/>
  <c r="Q2600" i="2"/>
  <c r="P2600" i="2"/>
  <c r="R2599" i="2"/>
  <c r="Q2599" i="2"/>
  <c r="P2599" i="2"/>
  <c r="R2598" i="2"/>
  <c r="Q2598" i="2"/>
  <c r="P2598" i="2"/>
  <c r="R2597" i="2"/>
  <c r="Q2597" i="2"/>
  <c r="P2597" i="2"/>
  <c r="T2597" i="2" s="1"/>
  <c r="U2597" i="2" s="1"/>
  <c r="R2596" i="2"/>
  <c r="Q2596" i="2"/>
  <c r="P2596" i="2"/>
  <c r="R2595" i="2"/>
  <c r="Q2595" i="2"/>
  <c r="P2595" i="2"/>
  <c r="R2594" i="2"/>
  <c r="Q2594" i="2"/>
  <c r="P2594" i="2"/>
  <c r="R2593" i="2"/>
  <c r="Q2593" i="2"/>
  <c r="P2593" i="2"/>
  <c r="T2593" i="2" s="1"/>
  <c r="U2593" i="2" s="1"/>
  <c r="R2592" i="2"/>
  <c r="Q2592" i="2"/>
  <c r="P2592" i="2"/>
  <c r="R2591" i="2"/>
  <c r="Q2591" i="2"/>
  <c r="P2591" i="2"/>
  <c r="R2590" i="2"/>
  <c r="Q2590" i="2"/>
  <c r="P2590" i="2"/>
  <c r="R2589" i="2"/>
  <c r="Q2589" i="2"/>
  <c r="P2589" i="2"/>
  <c r="T2589" i="2" s="1"/>
  <c r="U2589" i="2" s="1"/>
  <c r="R2588" i="2"/>
  <c r="Q2588" i="2"/>
  <c r="P2588" i="2"/>
  <c r="R2587" i="2"/>
  <c r="Q2587" i="2"/>
  <c r="P2587" i="2"/>
  <c r="R2586" i="2"/>
  <c r="Q2586" i="2"/>
  <c r="P2586" i="2"/>
  <c r="R2585" i="2"/>
  <c r="Q2585" i="2"/>
  <c r="P2585" i="2"/>
  <c r="T2585" i="2" s="1"/>
  <c r="U2585" i="2" s="1"/>
  <c r="R2584" i="2"/>
  <c r="Q2584" i="2"/>
  <c r="P2584" i="2"/>
  <c r="R2583" i="2"/>
  <c r="Q2583" i="2"/>
  <c r="P2583" i="2"/>
  <c r="R2582" i="2"/>
  <c r="Q2582" i="2"/>
  <c r="P2582" i="2"/>
  <c r="R2581" i="2"/>
  <c r="Q2581" i="2"/>
  <c r="P2581" i="2"/>
  <c r="T2581" i="2" s="1"/>
  <c r="U2581" i="2" s="1"/>
  <c r="R2580" i="2"/>
  <c r="Q2580" i="2"/>
  <c r="P2580" i="2"/>
  <c r="R2579" i="2"/>
  <c r="Q2579" i="2"/>
  <c r="P2579" i="2"/>
  <c r="R2578" i="2"/>
  <c r="Q2578" i="2"/>
  <c r="P2578" i="2"/>
  <c r="R2577" i="2"/>
  <c r="Q2577" i="2"/>
  <c r="P2577" i="2"/>
  <c r="T2577" i="2" s="1"/>
  <c r="U2577" i="2" s="1"/>
  <c r="R2576" i="2"/>
  <c r="Q2576" i="2"/>
  <c r="P2576" i="2"/>
  <c r="R2575" i="2"/>
  <c r="Q2575" i="2"/>
  <c r="P2575" i="2"/>
  <c r="R2574" i="2"/>
  <c r="Q2574" i="2"/>
  <c r="P2574" i="2"/>
  <c r="R2573" i="2"/>
  <c r="Q2573" i="2"/>
  <c r="P2573" i="2"/>
  <c r="T2573" i="2" s="1"/>
  <c r="U2573" i="2" s="1"/>
  <c r="R2572" i="2"/>
  <c r="Q2572" i="2"/>
  <c r="P2572" i="2"/>
  <c r="R2571" i="2"/>
  <c r="Q2571" i="2"/>
  <c r="P2571" i="2"/>
  <c r="R2570" i="2"/>
  <c r="Q2570" i="2"/>
  <c r="P2570" i="2"/>
  <c r="R2569" i="2"/>
  <c r="Q2569" i="2"/>
  <c r="P2569" i="2"/>
  <c r="T2569" i="2" s="1"/>
  <c r="U2569" i="2" s="1"/>
  <c r="R2568" i="2"/>
  <c r="Q2568" i="2"/>
  <c r="P2568" i="2"/>
  <c r="R2567" i="2"/>
  <c r="Q2567" i="2"/>
  <c r="P2567" i="2"/>
  <c r="R2566" i="2"/>
  <c r="Q2566" i="2"/>
  <c r="P2566" i="2"/>
  <c r="R2565" i="2"/>
  <c r="Q2565" i="2"/>
  <c r="P2565" i="2"/>
  <c r="T2565" i="2" s="1"/>
  <c r="U2565" i="2" s="1"/>
  <c r="R2564" i="2"/>
  <c r="Q2564" i="2"/>
  <c r="P2564" i="2"/>
  <c r="R2563" i="2"/>
  <c r="Q2563" i="2"/>
  <c r="P2563" i="2"/>
  <c r="R2562" i="2"/>
  <c r="Q2562" i="2"/>
  <c r="P2562" i="2"/>
  <c r="R2561" i="2"/>
  <c r="Q2561" i="2"/>
  <c r="P2561" i="2"/>
  <c r="T2561" i="2" s="1"/>
  <c r="U2561" i="2" s="1"/>
  <c r="R2560" i="2"/>
  <c r="Q2560" i="2"/>
  <c r="P2560" i="2"/>
  <c r="R2559" i="2"/>
  <c r="Q2559" i="2"/>
  <c r="P2559" i="2"/>
  <c r="R2558" i="2"/>
  <c r="Q2558" i="2"/>
  <c r="P2558" i="2"/>
  <c r="R2557" i="2"/>
  <c r="Q2557" i="2"/>
  <c r="P2557" i="2"/>
  <c r="T2557" i="2" s="1"/>
  <c r="U2557" i="2" s="1"/>
  <c r="R2556" i="2"/>
  <c r="Q2556" i="2"/>
  <c r="P2556" i="2"/>
  <c r="R2555" i="2"/>
  <c r="Q2555" i="2"/>
  <c r="P2555" i="2"/>
  <c r="R2554" i="2"/>
  <c r="Q2554" i="2"/>
  <c r="P2554" i="2"/>
  <c r="R2553" i="2"/>
  <c r="Q2553" i="2"/>
  <c r="P2553" i="2"/>
  <c r="T2553" i="2" s="1"/>
  <c r="U2553" i="2" s="1"/>
  <c r="R2552" i="2"/>
  <c r="Q2552" i="2"/>
  <c r="P2552" i="2"/>
  <c r="R2551" i="2"/>
  <c r="Q2551" i="2"/>
  <c r="P2551" i="2"/>
  <c r="R2550" i="2"/>
  <c r="Q2550" i="2"/>
  <c r="P2550" i="2"/>
  <c r="R2549" i="2"/>
  <c r="Q2549" i="2"/>
  <c r="P2549" i="2"/>
  <c r="T2549" i="2" s="1"/>
  <c r="U2549" i="2" s="1"/>
  <c r="R2548" i="2"/>
  <c r="Q2548" i="2"/>
  <c r="P2548" i="2"/>
  <c r="R2547" i="2"/>
  <c r="Q2547" i="2"/>
  <c r="P2547" i="2"/>
  <c r="R2546" i="2"/>
  <c r="Q2546" i="2"/>
  <c r="P2546" i="2"/>
  <c r="R2545" i="2"/>
  <c r="Q2545" i="2"/>
  <c r="P2545" i="2"/>
  <c r="T2545" i="2" s="1"/>
  <c r="U2545" i="2" s="1"/>
  <c r="R2544" i="2"/>
  <c r="Q2544" i="2"/>
  <c r="P2544" i="2"/>
  <c r="R2543" i="2"/>
  <c r="Q2543" i="2"/>
  <c r="P2543" i="2"/>
  <c r="R2542" i="2"/>
  <c r="Q2542" i="2"/>
  <c r="P2542" i="2"/>
  <c r="R2541" i="2"/>
  <c r="Q2541" i="2"/>
  <c r="P2541" i="2"/>
  <c r="T2541" i="2" s="1"/>
  <c r="U2541" i="2" s="1"/>
  <c r="R2540" i="2"/>
  <c r="Q2540" i="2"/>
  <c r="P2540" i="2"/>
  <c r="R2539" i="2"/>
  <c r="Q2539" i="2"/>
  <c r="P2539" i="2"/>
  <c r="R2538" i="2"/>
  <c r="Q2538" i="2"/>
  <c r="P2538" i="2"/>
  <c r="R2537" i="2"/>
  <c r="Q2537" i="2"/>
  <c r="P2537" i="2"/>
  <c r="T2537" i="2" s="1"/>
  <c r="U2537" i="2" s="1"/>
  <c r="R2536" i="2"/>
  <c r="Q2536" i="2"/>
  <c r="P2536" i="2"/>
  <c r="R2535" i="2"/>
  <c r="Q2535" i="2"/>
  <c r="P2535" i="2"/>
  <c r="R2534" i="2"/>
  <c r="Q2534" i="2"/>
  <c r="P2534" i="2"/>
  <c r="R2533" i="2"/>
  <c r="Q2533" i="2"/>
  <c r="P2533" i="2"/>
  <c r="T2533" i="2" s="1"/>
  <c r="U2533" i="2" s="1"/>
  <c r="R2532" i="2"/>
  <c r="Q2532" i="2"/>
  <c r="P2532" i="2"/>
  <c r="R2531" i="2"/>
  <c r="Q2531" i="2"/>
  <c r="P2531" i="2"/>
  <c r="R2530" i="2"/>
  <c r="Q2530" i="2"/>
  <c r="P2530" i="2"/>
  <c r="R2529" i="2"/>
  <c r="Q2529" i="2"/>
  <c r="P2529" i="2"/>
  <c r="T2529" i="2" s="1"/>
  <c r="U2529" i="2" s="1"/>
  <c r="R2528" i="2"/>
  <c r="Q2528" i="2"/>
  <c r="P2528" i="2"/>
  <c r="R2527" i="2"/>
  <c r="Q2527" i="2"/>
  <c r="P2527" i="2"/>
  <c r="R2526" i="2"/>
  <c r="Q2526" i="2"/>
  <c r="P2526" i="2"/>
  <c r="R2525" i="2"/>
  <c r="Q2525" i="2"/>
  <c r="P2525" i="2"/>
  <c r="T2525" i="2" s="1"/>
  <c r="U2525" i="2" s="1"/>
  <c r="R2524" i="2"/>
  <c r="Q2524" i="2"/>
  <c r="P2524" i="2"/>
  <c r="R2523" i="2"/>
  <c r="Q2523" i="2"/>
  <c r="P2523" i="2"/>
  <c r="R2522" i="2"/>
  <c r="Q2522" i="2"/>
  <c r="P2522" i="2"/>
  <c r="R2521" i="2"/>
  <c r="Q2521" i="2"/>
  <c r="P2521" i="2"/>
  <c r="T2521" i="2" s="1"/>
  <c r="U2521" i="2" s="1"/>
  <c r="R2520" i="2"/>
  <c r="Q2520" i="2"/>
  <c r="P2520" i="2"/>
  <c r="R2519" i="2"/>
  <c r="Q2519" i="2"/>
  <c r="P2519" i="2"/>
  <c r="R2518" i="2"/>
  <c r="Q2518" i="2"/>
  <c r="P2518" i="2"/>
  <c r="R2517" i="2"/>
  <c r="Q2517" i="2"/>
  <c r="P2517" i="2"/>
  <c r="T2517" i="2" s="1"/>
  <c r="U2517" i="2" s="1"/>
  <c r="R2516" i="2"/>
  <c r="Q2516" i="2"/>
  <c r="P2516" i="2"/>
  <c r="R2515" i="2"/>
  <c r="Q2515" i="2"/>
  <c r="P2515" i="2"/>
  <c r="R2514" i="2"/>
  <c r="Q2514" i="2"/>
  <c r="P2514" i="2"/>
  <c r="R2513" i="2"/>
  <c r="Q2513" i="2"/>
  <c r="P2513" i="2"/>
  <c r="T2513" i="2" s="1"/>
  <c r="U2513" i="2" s="1"/>
  <c r="R2512" i="2"/>
  <c r="Q2512" i="2"/>
  <c r="P2512" i="2"/>
  <c r="R2511" i="2"/>
  <c r="Q2511" i="2"/>
  <c r="P2511" i="2"/>
  <c r="R2510" i="2"/>
  <c r="Q2510" i="2"/>
  <c r="P2510" i="2"/>
  <c r="R2509" i="2"/>
  <c r="Q2509" i="2"/>
  <c r="P2509" i="2"/>
  <c r="T2509" i="2" s="1"/>
  <c r="U2509" i="2" s="1"/>
  <c r="R2508" i="2"/>
  <c r="Q2508" i="2"/>
  <c r="P2508" i="2"/>
  <c r="R2507" i="2"/>
  <c r="Q2507" i="2"/>
  <c r="P2507" i="2"/>
  <c r="R2506" i="2"/>
  <c r="Q2506" i="2"/>
  <c r="P2506" i="2"/>
  <c r="R2505" i="2"/>
  <c r="Q2505" i="2"/>
  <c r="P2505" i="2"/>
  <c r="T2505" i="2" s="1"/>
  <c r="U2505" i="2" s="1"/>
  <c r="R2504" i="2"/>
  <c r="Q2504" i="2"/>
  <c r="P2504" i="2"/>
  <c r="R2503" i="2"/>
  <c r="Q2503" i="2"/>
  <c r="P2503" i="2"/>
  <c r="R2502" i="2"/>
  <c r="Q2502" i="2"/>
  <c r="P2502" i="2"/>
  <c r="R2501" i="2"/>
  <c r="Q2501" i="2"/>
  <c r="P2501" i="2"/>
  <c r="T2501" i="2" s="1"/>
  <c r="U2501" i="2" s="1"/>
  <c r="R2500" i="2"/>
  <c r="Q2500" i="2"/>
  <c r="P2500" i="2"/>
  <c r="R2499" i="2"/>
  <c r="Q2499" i="2"/>
  <c r="P2499" i="2"/>
  <c r="R2498" i="2"/>
  <c r="Q2498" i="2"/>
  <c r="P2498" i="2"/>
  <c r="R2497" i="2"/>
  <c r="Q2497" i="2"/>
  <c r="P2497" i="2"/>
  <c r="T2497" i="2" s="1"/>
  <c r="U2497" i="2" s="1"/>
  <c r="R2496" i="2"/>
  <c r="Q2496" i="2"/>
  <c r="P2496" i="2"/>
  <c r="R2495" i="2"/>
  <c r="Q2495" i="2"/>
  <c r="P2495" i="2"/>
  <c r="R2494" i="2"/>
  <c r="Q2494" i="2"/>
  <c r="P2494" i="2"/>
  <c r="R2493" i="2"/>
  <c r="Q2493" i="2"/>
  <c r="P2493" i="2"/>
  <c r="T2493" i="2" s="1"/>
  <c r="U2493" i="2" s="1"/>
  <c r="R2492" i="2"/>
  <c r="Q2492" i="2"/>
  <c r="P2492" i="2"/>
  <c r="R2491" i="2"/>
  <c r="Q2491" i="2"/>
  <c r="P2491" i="2"/>
  <c r="R2490" i="2"/>
  <c r="Q2490" i="2"/>
  <c r="P2490" i="2"/>
  <c r="R2489" i="2"/>
  <c r="Q2489" i="2"/>
  <c r="P2489" i="2"/>
  <c r="T2489" i="2" s="1"/>
  <c r="U2489" i="2" s="1"/>
  <c r="R2488" i="2"/>
  <c r="Q2488" i="2"/>
  <c r="P2488" i="2"/>
  <c r="R2487" i="2"/>
  <c r="Q2487" i="2"/>
  <c r="P2487" i="2"/>
  <c r="R2486" i="2"/>
  <c r="Q2486" i="2"/>
  <c r="P2486" i="2"/>
  <c r="R2485" i="2"/>
  <c r="Q2485" i="2"/>
  <c r="P2485" i="2"/>
  <c r="T2485" i="2" s="1"/>
  <c r="U2485" i="2" s="1"/>
  <c r="R2484" i="2"/>
  <c r="Q2484" i="2"/>
  <c r="P2484" i="2"/>
  <c r="R2483" i="2"/>
  <c r="Q2483" i="2"/>
  <c r="P2483" i="2"/>
  <c r="R2482" i="2"/>
  <c r="Q2482" i="2"/>
  <c r="P2482" i="2"/>
  <c r="R2481" i="2"/>
  <c r="Q2481" i="2"/>
  <c r="P2481" i="2"/>
  <c r="T2481" i="2" s="1"/>
  <c r="U2481" i="2" s="1"/>
  <c r="R2480" i="2"/>
  <c r="Q2480" i="2"/>
  <c r="P2480" i="2"/>
  <c r="R2479" i="2"/>
  <c r="Q2479" i="2"/>
  <c r="P2479" i="2"/>
  <c r="R2478" i="2"/>
  <c r="Q2478" i="2"/>
  <c r="P2478" i="2"/>
  <c r="R2477" i="2"/>
  <c r="Q2477" i="2"/>
  <c r="P2477" i="2"/>
  <c r="T2477" i="2" s="1"/>
  <c r="U2477" i="2" s="1"/>
  <c r="R2476" i="2"/>
  <c r="Q2476" i="2"/>
  <c r="P2476" i="2"/>
  <c r="R2475" i="2"/>
  <c r="Q2475" i="2"/>
  <c r="P2475" i="2"/>
  <c r="R2474" i="2"/>
  <c r="Q2474" i="2"/>
  <c r="P2474" i="2"/>
  <c r="R2473" i="2"/>
  <c r="Q2473" i="2"/>
  <c r="P2473" i="2"/>
  <c r="T2473" i="2" s="1"/>
  <c r="U2473" i="2" s="1"/>
  <c r="R2472" i="2"/>
  <c r="Q2472" i="2"/>
  <c r="P2472" i="2"/>
  <c r="R2471" i="2"/>
  <c r="Q2471" i="2"/>
  <c r="P2471" i="2"/>
  <c r="R2470" i="2"/>
  <c r="Q2470" i="2"/>
  <c r="P2470" i="2"/>
  <c r="R2469" i="2"/>
  <c r="Q2469" i="2"/>
  <c r="P2469" i="2"/>
  <c r="T2469" i="2" s="1"/>
  <c r="U2469" i="2" s="1"/>
  <c r="R2468" i="2"/>
  <c r="Q2468" i="2"/>
  <c r="P2468" i="2"/>
  <c r="R2467" i="2"/>
  <c r="Q2467" i="2"/>
  <c r="P2467" i="2"/>
  <c r="R2466" i="2"/>
  <c r="Q2466" i="2"/>
  <c r="P2466" i="2"/>
  <c r="R2465" i="2"/>
  <c r="Q2465" i="2"/>
  <c r="P2465" i="2"/>
  <c r="T2465" i="2" s="1"/>
  <c r="U2465" i="2" s="1"/>
  <c r="R2464" i="2"/>
  <c r="Q2464" i="2"/>
  <c r="P2464" i="2"/>
  <c r="R2463" i="2"/>
  <c r="Q2463" i="2"/>
  <c r="P2463" i="2"/>
  <c r="R2462" i="2"/>
  <c r="Q2462" i="2"/>
  <c r="P2462" i="2"/>
  <c r="R2" i="2"/>
  <c r="Q2" i="2"/>
  <c r="P2" i="2"/>
  <c r="T2" i="2" s="1"/>
  <c r="T2770" i="2" l="1"/>
  <c r="U2770" i="2" s="1"/>
  <c r="T2462" i="2"/>
  <c r="U2462" i="2" s="1"/>
  <c r="T2466" i="2"/>
  <c r="U2466" i="2" s="1"/>
  <c r="T2470" i="2"/>
  <c r="U2470" i="2" s="1"/>
  <c r="T2474" i="2"/>
  <c r="U2474" i="2" s="1"/>
  <c r="T2478" i="2"/>
  <c r="U2478" i="2" s="1"/>
  <c r="T2482" i="2"/>
  <c r="U2482" i="2" s="1"/>
  <c r="T2486" i="2"/>
  <c r="U2486" i="2" s="1"/>
  <c r="T2490" i="2"/>
  <c r="U2490" i="2" s="1"/>
  <c r="T2494" i="2"/>
  <c r="U2494" i="2" s="1"/>
  <c r="T2498" i="2"/>
  <c r="U2498" i="2" s="1"/>
  <c r="T2502" i="2"/>
  <c r="U2502" i="2" s="1"/>
  <c r="T2506" i="2"/>
  <c r="U2506" i="2" s="1"/>
  <c r="T2510" i="2"/>
  <c r="U2510" i="2" s="1"/>
  <c r="T2514" i="2"/>
  <c r="U2514" i="2" s="1"/>
  <c r="T2518" i="2"/>
  <c r="U2518" i="2" s="1"/>
  <c r="T2522" i="2"/>
  <c r="U2522" i="2" s="1"/>
  <c r="T2526" i="2"/>
  <c r="U2526" i="2" s="1"/>
  <c r="T2530" i="2"/>
  <c r="U2530" i="2" s="1"/>
  <c r="T2534" i="2"/>
  <c r="U2534" i="2" s="1"/>
  <c r="T2538" i="2"/>
  <c r="U2538" i="2" s="1"/>
  <c r="T2542" i="2"/>
  <c r="U2542" i="2" s="1"/>
  <c r="T2546" i="2"/>
  <c r="U2546" i="2" s="1"/>
  <c r="T2550" i="2"/>
  <c r="U2550" i="2" s="1"/>
  <c r="T2554" i="2"/>
  <c r="U2554" i="2" s="1"/>
  <c r="T2558" i="2"/>
  <c r="U2558" i="2" s="1"/>
  <c r="T2780" i="2"/>
  <c r="U2780" i="2" s="1"/>
  <c r="T2784" i="2"/>
  <c r="U2784" i="2" s="1"/>
  <c r="T2788" i="2"/>
  <c r="U2788" i="2" s="1"/>
  <c r="T2792" i="2"/>
  <c r="U2792" i="2" s="1"/>
  <c r="T2796" i="2"/>
  <c r="U2796" i="2" s="1"/>
  <c r="T2800" i="2"/>
  <c r="U2800" i="2" s="1"/>
  <c r="T2804" i="2"/>
  <c r="U2804" i="2" s="1"/>
  <c r="T2808" i="2"/>
  <c r="U2808" i="2" s="1"/>
  <c r="T2812" i="2"/>
  <c r="U2812" i="2" s="1"/>
  <c r="T2816" i="2"/>
  <c r="U2816" i="2" s="1"/>
  <c r="T2820" i="2"/>
  <c r="U2820" i="2" s="1"/>
  <c r="T2824" i="2"/>
  <c r="U2824" i="2" s="1"/>
  <c r="T2828" i="2"/>
  <c r="U2828" i="2" s="1"/>
  <c r="T2832" i="2"/>
  <c r="U2832" i="2" s="1"/>
  <c r="T2836" i="2"/>
  <c r="U2836" i="2" s="1"/>
  <c r="T2840" i="2"/>
  <c r="U2840" i="2" s="1"/>
  <c r="T2844" i="2"/>
  <c r="U2844" i="2" s="1"/>
  <c r="T2848" i="2"/>
  <c r="U2848" i="2" s="1"/>
  <c r="T2852" i="2"/>
  <c r="U2852" i="2" s="1"/>
  <c r="T2856" i="2"/>
  <c r="U2856" i="2" s="1"/>
  <c r="T2861" i="2"/>
  <c r="U2861" i="2" s="1"/>
  <c r="T2865" i="2"/>
  <c r="U2865" i="2" s="1"/>
  <c r="T2869" i="2"/>
  <c r="U2869" i="2" s="1"/>
  <c r="T2874" i="2"/>
  <c r="U2874" i="2" s="1"/>
  <c r="T2878" i="2"/>
  <c r="U2878" i="2" s="1"/>
  <c r="T2882" i="2"/>
  <c r="U2882" i="2" s="1"/>
  <c r="T2886" i="2"/>
  <c r="U2886" i="2" s="1"/>
  <c r="T2890" i="2"/>
  <c r="U2890" i="2" s="1"/>
  <c r="T2894" i="2"/>
  <c r="U2894" i="2" s="1"/>
  <c r="T2899" i="2"/>
  <c r="U2899" i="2" s="1"/>
  <c r="T2903" i="2"/>
  <c r="U2903" i="2" s="1"/>
  <c r="T2907" i="2"/>
  <c r="U2907" i="2" s="1"/>
  <c r="T2911" i="2"/>
  <c r="U2911" i="2" s="1"/>
  <c r="T2916" i="2"/>
  <c r="U2916" i="2" s="1"/>
  <c r="T2920" i="2"/>
  <c r="U2920" i="2" s="1"/>
  <c r="T2924" i="2"/>
  <c r="U2924" i="2" s="1"/>
  <c r="T2928" i="2"/>
  <c r="U2928" i="2" s="1"/>
  <c r="T2932" i="2"/>
  <c r="U2932" i="2" s="1"/>
  <c r="T2937" i="2"/>
  <c r="U2937" i="2" s="1"/>
  <c r="T2941" i="2"/>
  <c r="U2941" i="2" s="1"/>
  <c r="T2945" i="2"/>
  <c r="U2945" i="2" s="1"/>
  <c r="T2949" i="2"/>
  <c r="U2949" i="2" s="1"/>
  <c r="T2953" i="2"/>
  <c r="U2953" i="2" s="1"/>
  <c r="T2957" i="2"/>
  <c r="U2957" i="2" s="1"/>
  <c r="T2961" i="2"/>
  <c r="U2961" i="2" s="1"/>
  <c r="T2965" i="2"/>
  <c r="U2965" i="2" s="1"/>
  <c r="T2969" i="2"/>
  <c r="U2969" i="2" s="1"/>
  <c r="T2973" i="2"/>
  <c r="U2973" i="2" s="1"/>
  <c r="T2978" i="2"/>
  <c r="U2978" i="2" s="1"/>
  <c r="T2982" i="2"/>
  <c r="U2982" i="2" s="1"/>
  <c r="T2986" i="2"/>
  <c r="U2986" i="2" s="1"/>
  <c r="T2990" i="2"/>
  <c r="U2990" i="2" s="1"/>
  <c r="T2994" i="2"/>
  <c r="U2994" i="2" s="1"/>
  <c r="T2998" i="2"/>
  <c r="U2998" i="2" s="1"/>
  <c r="T3002" i="2"/>
  <c r="U3002" i="2" s="1"/>
  <c r="T3006" i="2"/>
  <c r="U3006" i="2" s="1"/>
  <c r="T3010" i="2"/>
  <c r="U3010" i="2" s="1"/>
  <c r="T3014" i="2"/>
  <c r="U3014" i="2" s="1"/>
  <c r="T3018" i="2"/>
  <c r="U3018" i="2" s="1"/>
  <c r="T3022" i="2"/>
  <c r="U3022" i="2" s="1"/>
  <c r="T3026" i="2"/>
  <c r="U3026" i="2" s="1"/>
  <c r="T3030" i="2"/>
  <c r="U3030" i="2" s="1"/>
  <c r="T3035" i="2"/>
  <c r="U3035" i="2" s="1"/>
  <c r="T3039" i="2"/>
  <c r="U3039" i="2" s="1"/>
  <c r="T3043" i="2"/>
  <c r="U3043" i="2" s="1"/>
  <c r="T3047" i="2"/>
  <c r="U3047" i="2" s="1"/>
  <c r="T3051" i="2"/>
  <c r="U3051" i="2" s="1"/>
  <c r="T3055" i="2"/>
  <c r="U3055" i="2" s="1"/>
  <c r="T3080" i="2"/>
  <c r="U3080" i="2" s="1"/>
  <c r="T3084" i="2"/>
  <c r="U3084" i="2" s="1"/>
  <c r="T3088" i="2"/>
  <c r="U3088" i="2" s="1"/>
  <c r="T3092" i="2"/>
  <c r="U3092" i="2" s="1"/>
  <c r="T3096" i="2"/>
  <c r="U3096" i="2" s="1"/>
  <c r="T3100" i="2"/>
  <c r="U3100" i="2" s="1"/>
  <c r="T3104" i="2"/>
  <c r="U3104" i="2" s="1"/>
  <c r="T3108" i="2"/>
  <c r="U3108" i="2" s="1"/>
  <c r="T3112" i="2"/>
  <c r="U3112" i="2" s="1"/>
  <c r="T3116" i="2"/>
  <c r="U3116" i="2" s="1"/>
  <c r="T3120" i="2"/>
  <c r="U3120" i="2" s="1"/>
  <c r="T3124" i="2"/>
  <c r="U3124" i="2" s="1"/>
  <c r="T3128" i="2"/>
  <c r="U3128" i="2" s="1"/>
  <c r="T3132" i="2"/>
  <c r="U3132" i="2" s="1"/>
  <c r="T3136" i="2"/>
  <c r="U3136" i="2" s="1"/>
  <c r="T3140" i="2"/>
  <c r="U3140" i="2" s="1"/>
  <c r="T3144" i="2"/>
  <c r="U3144" i="2" s="1"/>
  <c r="T3148" i="2"/>
  <c r="U3148" i="2" s="1"/>
  <c r="T3152" i="2"/>
  <c r="U3152" i="2" s="1"/>
  <c r="T3156" i="2"/>
  <c r="U3156" i="2" s="1"/>
  <c r="T3160" i="2"/>
  <c r="U3160" i="2" s="1"/>
  <c r="T3164" i="2"/>
  <c r="U3164" i="2" s="1"/>
  <c r="T3168" i="2"/>
  <c r="U3168" i="2" s="1"/>
  <c r="T3172" i="2"/>
  <c r="U3172" i="2" s="1"/>
  <c r="T3176" i="2"/>
  <c r="U3176" i="2" s="1"/>
  <c r="T3180" i="2"/>
  <c r="U3180" i="2" s="1"/>
  <c r="T3185" i="2"/>
  <c r="U3185" i="2" s="1"/>
  <c r="T3189" i="2"/>
  <c r="U3189" i="2" s="1"/>
  <c r="T3193" i="2"/>
  <c r="U3193" i="2" s="1"/>
  <c r="T3200" i="2"/>
  <c r="U3200" i="2" s="1"/>
  <c r="T3204" i="2"/>
  <c r="U3204" i="2" s="1"/>
  <c r="T3208" i="2"/>
  <c r="U3208" i="2" s="1"/>
  <c r="T3212" i="2"/>
  <c r="U3212" i="2" s="1"/>
  <c r="T3216" i="2"/>
  <c r="U3216" i="2" s="1"/>
  <c r="T3220" i="2"/>
  <c r="U3220" i="2" s="1"/>
  <c r="T3225" i="2"/>
  <c r="U3225" i="2" s="1"/>
  <c r="T3229" i="2"/>
  <c r="U3229" i="2" s="1"/>
  <c r="T3233" i="2"/>
  <c r="U3233" i="2" s="1"/>
  <c r="T3237" i="2"/>
  <c r="U3237" i="2" s="1"/>
  <c r="T3241" i="2"/>
  <c r="U3241" i="2" s="1"/>
  <c r="T3245" i="2"/>
  <c r="U3245" i="2" s="1"/>
  <c r="T3249" i="2"/>
  <c r="U3249" i="2" s="1"/>
  <c r="T3253" i="2"/>
  <c r="U3253" i="2" s="1"/>
  <c r="T3257" i="2"/>
  <c r="U3257" i="2" s="1"/>
  <c r="T3261" i="2"/>
  <c r="U3261" i="2" s="1"/>
  <c r="T3265" i="2"/>
  <c r="U3265" i="2" s="1"/>
  <c r="T3269" i="2"/>
  <c r="U3269" i="2" s="1"/>
  <c r="T3273" i="2"/>
  <c r="U3273" i="2" s="1"/>
  <c r="T3277" i="2"/>
  <c r="U3277" i="2" s="1"/>
  <c r="T3281" i="2"/>
  <c r="U3281" i="2" s="1"/>
  <c r="T3285" i="2"/>
  <c r="U3285" i="2" s="1"/>
  <c r="T3289" i="2"/>
  <c r="U3289" i="2" s="1"/>
  <c r="T3293" i="2"/>
  <c r="U3293" i="2" s="1"/>
  <c r="T3297" i="2"/>
  <c r="U3297" i="2" s="1"/>
  <c r="T3301" i="2"/>
  <c r="U3301" i="2" s="1"/>
  <c r="T3305" i="2"/>
  <c r="U3305" i="2" s="1"/>
  <c r="T3309" i="2"/>
  <c r="U3309" i="2" s="1"/>
  <c r="T3313" i="2"/>
  <c r="U3313" i="2" s="1"/>
  <c r="T3317" i="2"/>
  <c r="U3317" i="2" s="1"/>
  <c r="T3321" i="2"/>
  <c r="U3321" i="2" s="1"/>
  <c r="T3325" i="2"/>
  <c r="U3325" i="2" s="1"/>
  <c r="T3329" i="2"/>
  <c r="U3329" i="2" s="1"/>
  <c r="T3333" i="2"/>
  <c r="U3333" i="2" s="1"/>
  <c r="T3337" i="2"/>
  <c r="U3337" i="2" s="1"/>
  <c r="T3341" i="2"/>
  <c r="U3341" i="2" s="1"/>
  <c r="T3345" i="2"/>
  <c r="U3345" i="2" s="1"/>
  <c r="T3349" i="2"/>
  <c r="U3349" i="2" s="1"/>
  <c r="T3353" i="2"/>
  <c r="U3353" i="2" s="1"/>
  <c r="T3357" i="2"/>
  <c r="U3357" i="2" s="1"/>
  <c r="T3361" i="2"/>
  <c r="U3361" i="2" s="1"/>
  <c r="T3365" i="2"/>
  <c r="U3365" i="2" s="1"/>
  <c r="T3369" i="2"/>
  <c r="U3369" i="2" s="1"/>
  <c r="T3373" i="2"/>
  <c r="U3373" i="2" s="1"/>
  <c r="T3377" i="2"/>
  <c r="U3377" i="2" s="1"/>
  <c r="T3381" i="2"/>
  <c r="U3381" i="2" s="1"/>
  <c r="T3385" i="2"/>
  <c r="U3385" i="2" s="1"/>
  <c r="T3389" i="2"/>
  <c r="U3389" i="2" s="1"/>
  <c r="T3393" i="2"/>
  <c r="U3393" i="2" s="1"/>
  <c r="T3397" i="2"/>
  <c r="U3397" i="2" s="1"/>
  <c r="T3401" i="2"/>
  <c r="U3401" i="2" s="1"/>
  <c r="T3767" i="2"/>
  <c r="U3767" i="2" s="1"/>
  <c r="T3771" i="2"/>
  <c r="U3771" i="2" s="1"/>
  <c r="T3775" i="2"/>
  <c r="U3775" i="2" s="1"/>
  <c r="T3779" i="2"/>
  <c r="U3779" i="2" s="1"/>
  <c r="T3783" i="2"/>
  <c r="U3783" i="2" s="1"/>
  <c r="T3787" i="2"/>
  <c r="U3787" i="2" s="1"/>
  <c r="T3791" i="2"/>
  <c r="U3791" i="2" s="1"/>
  <c r="T3795" i="2"/>
  <c r="U3795" i="2" s="1"/>
  <c r="T3799" i="2"/>
  <c r="U3799" i="2" s="1"/>
  <c r="T3803" i="2"/>
  <c r="U3803" i="2" s="1"/>
  <c r="T3811" i="2"/>
  <c r="U3811" i="2" s="1"/>
  <c r="T3815" i="2"/>
  <c r="U3815" i="2" s="1"/>
  <c r="T3819" i="2"/>
  <c r="U3819" i="2" s="1"/>
  <c r="T3823" i="2"/>
  <c r="U3823" i="2" s="1"/>
  <c r="T3827" i="2"/>
  <c r="U3827" i="2" s="1"/>
  <c r="T3831" i="2"/>
  <c r="U3831" i="2" s="1"/>
  <c r="T3843" i="2"/>
  <c r="U3843" i="2" s="1"/>
  <c r="T3405" i="2"/>
  <c r="U3405" i="2" s="1"/>
  <c r="T3409" i="2"/>
  <c r="U3409" i="2" s="1"/>
  <c r="T3413" i="2"/>
  <c r="U3413" i="2" s="1"/>
  <c r="T3417" i="2"/>
  <c r="U3417" i="2" s="1"/>
  <c r="T3421" i="2"/>
  <c r="U3421" i="2" s="1"/>
  <c r="T3425" i="2"/>
  <c r="U3425" i="2" s="1"/>
  <c r="T3429" i="2"/>
  <c r="U3429" i="2" s="1"/>
  <c r="T3433" i="2"/>
  <c r="U3433" i="2" s="1"/>
  <c r="T3437" i="2"/>
  <c r="U3437" i="2" s="1"/>
  <c r="T3441" i="2"/>
  <c r="U3441" i="2" s="1"/>
  <c r="T3445" i="2"/>
  <c r="U3445" i="2" s="1"/>
  <c r="T3481" i="2"/>
  <c r="U3481" i="2" s="1"/>
  <c r="T3485" i="2"/>
  <c r="U3485" i="2" s="1"/>
  <c r="T3489" i="2"/>
  <c r="U3489" i="2" s="1"/>
  <c r="T3494" i="2"/>
  <c r="U3494" i="2" s="1"/>
  <c r="T3498" i="2"/>
  <c r="U3498" i="2" s="1"/>
  <c r="T3634" i="2"/>
  <c r="U3634" i="2" s="1"/>
  <c r="T3638" i="2"/>
  <c r="U3638" i="2" s="1"/>
  <c r="T3642" i="2"/>
  <c r="U3642" i="2" s="1"/>
  <c r="T3646" i="2"/>
  <c r="U3646" i="2" s="1"/>
  <c r="T3650" i="2"/>
  <c r="U3650" i="2" s="1"/>
  <c r="T3654" i="2"/>
  <c r="U3654" i="2" s="1"/>
  <c r="T3658" i="2"/>
  <c r="U3658" i="2" s="1"/>
  <c r="T3662" i="2"/>
  <c r="U3662" i="2" s="1"/>
  <c r="T3666" i="2"/>
  <c r="U3666" i="2" s="1"/>
  <c r="T3670" i="2"/>
  <c r="U3670" i="2" s="1"/>
  <c r="T3674" i="2"/>
  <c r="U3674" i="2" s="1"/>
  <c r="T3678" i="2"/>
  <c r="U3678" i="2" s="1"/>
  <c r="T3682" i="2"/>
  <c r="U3682" i="2" s="1"/>
  <c r="T3686" i="2"/>
  <c r="U3686" i="2" s="1"/>
  <c r="T3690" i="2"/>
  <c r="U3690" i="2" s="1"/>
  <c r="T3694" i="2"/>
  <c r="U3694" i="2" s="1"/>
  <c r="T3698" i="2"/>
  <c r="U3698" i="2" s="1"/>
  <c r="T3702" i="2"/>
  <c r="U3702" i="2" s="1"/>
  <c r="T3706" i="2"/>
  <c r="U3706" i="2" s="1"/>
  <c r="T3710" i="2"/>
  <c r="U3710" i="2" s="1"/>
  <c r="T3714" i="2"/>
  <c r="U3714" i="2" s="1"/>
  <c r="T3718" i="2"/>
  <c r="U3718" i="2" s="1"/>
  <c r="T3722" i="2"/>
  <c r="U3722" i="2" s="1"/>
  <c r="T3726" i="2"/>
  <c r="U3726" i="2" s="1"/>
  <c r="T3730" i="2"/>
  <c r="U3730" i="2" s="1"/>
  <c r="T3734" i="2"/>
  <c r="U3734" i="2" s="1"/>
  <c r="T3738" i="2"/>
  <c r="U3738" i="2" s="1"/>
  <c r="T3742" i="2"/>
  <c r="U3742" i="2" s="1"/>
  <c r="T3746" i="2"/>
  <c r="U3746" i="2" s="1"/>
  <c r="T3750" i="2"/>
  <c r="U3750" i="2" s="1"/>
  <c r="T3754" i="2"/>
  <c r="U3754" i="2" s="1"/>
  <c r="T3758" i="2"/>
  <c r="U3758" i="2" s="1"/>
  <c r="T3762" i="2"/>
  <c r="U3762" i="2" s="1"/>
  <c r="T3766" i="2"/>
  <c r="U3766" i="2" s="1"/>
  <c r="T3770" i="2"/>
  <c r="U3770" i="2" s="1"/>
  <c r="T3774" i="2"/>
  <c r="U3774" i="2" s="1"/>
  <c r="T3778" i="2"/>
  <c r="U3778" i="2" s="1"/>
  <c r="T3782" i="2"/>
  <c r="U3782" i="2" s="1"/>
  <c r="T3786" i="2"/>
  <c r="U3786" i="2" s="1"/>
  <c r="T3790" i="2"/>
  <c r="U3790" i="2" s="1"/>
  <c r="T3794" i="2"/>
  <c r="U3794" i="2" s="1"/>
  <c r="T3798" i="2"/>
  <c r="U3798" i="2" s="1"/>
  <c r="T3802" i="2"/>
  <c r="U3802" i="2" s="1"/>
  <c r="T3806" i="2"/>
  <c r="U3806" i="2" s="1"/>
  <c r="T3810" i="2"/>
  <c r="U3810" i="2" s="1"/>
  <c r="T3814" i="2"/>
  <c r="U3814" i="2" s="1"/>
  <c r="T3818" i="2"/>
  <c r="U3818" i="2" s="1"/>
  <c r="T3822" i="2"/>
  <c r="U3822" i="2" s="1"/>
  <c r="T3826" i="2"/>
  <c r="U3826" i="2" s="1"/>
  <c r="T3830" i="2"/>
  <c r="U3830" i="2" s="1"/>
  <c r="T3842" i="2"/>
  <c r="U3842" i="2" s="1"/>
  <c r="T3837" i="2"/>
  <c r="U3837" i="2" s="1"/>
  <c r="T3480" i="2"/>
  <c r="U3480" i="2" s="1"/>
  <c r="T3484" i="2"/>
  <c r="U3484" i="2" s="1"/>
  <c r="T3488" i="2"/>
  <c r="U3488" i="2" s="1"/>
  <c r="T3834" i="2"/>
  <c r="U3834" i="2" s="1"/>
  <c r="T3838" i="2"/>
  <c r="U3838" i="2" s="1"/>
  <c r="T3443" i="2"/>
  <c r="U3443" i="2" s="1"/>
  <c r="T3447" i="2"/>
  <c r="U3447" i="2" s="1"/>
  <c r="T3451" i="2"/>
  <c r="U3451" i="2" s="1"/>
  <c r="T3455" i="2"/>
  <c r="U3455" i="2" s="1"/>
  <c r="T3459" i="2"/>
  <c r="U3459" i="2" s="1"/>
  <c r="T3463" i="2"/>
  <c r="U3463" i="2" s="1"/>
  <c r="T3467" i="2"/>
  <c r="U3467" i="2" s="1"/>
  <c r="T3471" i="2"/>
  <c r="U3471" i="2" s="1"/>
  <c r="T3475" i="2"/>
  <c r="U3475" i="2" s="1"/>
  <c r="T3479" i="2"/>
  <c r="U3479" i="2" s="1"/>
  <c r="T3483" i="2"/>
  <c r="U3483" i="2" s="1"/>
  <c r="T3487" i="2"/>
  <c r="U3487" i="2" s="1"/>
  <c r="T3492" i="2"/>
  <c r="U3492" i="2" s="1"/>
  <c r="T3496" i="2"/>
  <c r="U3496" i="2" s="1"/>
  <c r="T3500" i="2"/>
  <c r="U3500" i="2" s="1"/>
  <c r="T3504" i="2"/>
  <c r="U3504" i="2" s="1"/>
  <c r="T3508" i="2"/>
  <c r="U3508" i="2" s="1"/>
  <c r="T3512" i="2"/>
  <c r="U3512" i="2" s="1"/>
  <c r="T3516" i="2"/>
  <c r="U3516" i="2" s="1"/>
  <c r="T3520" i="2"/>
  <c r="U3520" i="2" s="1"/>
  <c r="T3524" i="2"/>
  <c r="U3524" i="2" s="1"/>
  <c r="T3528" i="2"/>
  <c r="U3528" i="2" s="1"/>
  <c r="T3532" i="2"/>
  <c r="U3532" i="2" s="1"/>
  <c r="T3536" i="2"/>
  <c r="U3536" i="2" s="1"/>
  <c r="T3540" i="2"/>
  <c r="U3540" i="2" s="1"/>
  <c r="T3544" i="2"/>
  <c r="U3544" i="2" s="1"/>
  <c r="T3548" i="2"/>
  <c r="U3548" i="2" s="1"/>
  <c r="T3552" i="2"/>
  <c r="U3552" i="2" s="1"/>
  <c r="T3556" i="2"/>
  <c r="U3556" i="2" s="1"/>
  <c r="T3560" i="2"/>
  <c r="U3560" i="2" s="1"/>
  <c r="T3564" i="2"/>
  <c r="U3564" i="2" s="1"/>
  <c r="T3568" i="2"/>
  <c r="U3568" i="2" s="1"/>
  <c r="T3572" i="2"/>
  <c r="U3572" i="2" s="1"/>
  <c r="T3577" i="2"/>
  <c r="U3577" i="2" s="1"/>
  <c r="T3581" i="2"/>
  <c r="U3581" i="2" s="1"/>
  <c r="T3585" i="2"/>
  <c r="U3585" i="2" s="1"/>
  <c r="T3589" i="2"/>
  <c r="U3589" i="2" s="1"/>
  <c r="T3593" i="2"/>
  <c r="U3593" i="2" s="1"/>
  <c r="T3597" i="2"/>
  <c r="U3597" i="2" s="1"/>
  <c r="T3601" i="2"/>
  <c r="U3601" i="2" s="1"/>
  <c r="T3605" i="2"/>
  <c r="U3605" i="2" s="1"/>
  <c r="T3609" i="2"/>
  <c r="U3609" i="2" s="1"/>
  <c r="T3613" i="2"/>
  <c r="U3613" i="2" s="1"/>
  <c r="T3617" i="2"/>
  <c r="U3617" i="2" s="1"/>
  <c r="T3621" i="2"/>
  <c r="U3621" i="2" s="1"/>
  <c r="T3625" i="2"/>
  <c r="U3625" i="2" s="1"/>
  <c r="T3629" i="2"/>
  <c r="U3629" i="2" s="1"/>
  <c r="T3633" i="2"/>
  <c r="U3633" i="2" s="1"/>
  <c r="T3637" i="2"/>
  <c r="U3637" i="2" s="1"/>
  <c r="T3641" i="2"/>
  <c r="U3641" i="2" s="1"/>
  <c r="T3645" i="2"/>
  <c r="U3645" i="2" s="1"/>
  <c r="T3649" i="2"/>
  <c r="U3649" i="2" s="1"/>
  <c r="T3653" i="2"/>
  <c r="U3653" i="2" s="1"/>
  <c r="T3657" i="2"/>
  <c r="U3657" i="2" s="1"/>
  <c r="T3661" i="2"/>
  <c r="U3661" i="2" s="1"/>
  <c r="T3665" i="2"/>
  <c r="U3665" i="2" s="1"/>
  <c r="T3669" i="2"/>
  <c r="U3669" i="2" s="1"/>
  <c r="T3673" i="2"/>
  <c r="U3673" i="2" s="1"/>
  <c r="T3677" i="2"/>
  <c r="U3677" i="2" s="1"/>
  <c r="T3681" i="2"/>
  <c r="U3681" i="2" s="1"/>
  <c r="T3685" i="2"/>
  <c r="U3685" i="2" s="1"/>
  <c r="T3689" i="2"/>
  <c r="U3689" i="2" s="1"/>
  <c r="T3693" i="2"/>
  <c r="U3693" i="2" s="1"/>
  <c r="T3697" i="2"/>
  <c r="U3697" i="2" s="1"/>
  <c r="T3701" i="2"/>
  <c r="U3701" i="2" s="1"/>
  <c r="T3705" i="2"/>
  <c r="U3705" i="2" s="1"/>
  <c r="T3709" i="2"/>
  <c r="U3709" i="2" s="1"/>
  <c r="T3713" i="2"/>
  <c r="U3713" i="2" s="1"/>
  <c r="T3717" i="2"/>
  <c r="U3717" i="2" s="1"/>
  <c r="T3721" i="2"/>
  <c r="U3721" i="2" s="1"/>
  <c r="T3841" i="2"/>
  <c r="U3841" i="2" s="1"/>
  <c r="T2562" i="2"/>
  <c r="U2562" i="2" s="1"/>
  <c r="T2566" i="2"/>
  <c r="U2566" i="2" s="1"/>
  <c r="T2570" i="2"/>
  <c r="U2570" i="2" s="1"/>
  <c r="T2574" i="2"/>
  <c r="U2574" i="2" s="1"/>
  <c r="T2578" i="2"/>
  <c r="U2578" i="2" s="1"/>
  <c r="T2582" i="2"/>
  <c r="U2582" i="2" s="1"/>
  <c r="T2586" i="2"/>
  <c r="U2586" i="2" s="1"/>
  <c r="T2590" i="2"/>
  <c r="U2590" i="2" s="1"/>
  <c r="T2594" i="2"/>
  <c r="U2594" i="2" s="1"/>
  <c r="T2598" i="2"/>
  <c r="U2598" i="2" s="1"/>
  <c r="T2602" i="2"/>
  <c r="U2602" i="2" s="1"/>
  <c r="T2606" i="2"/>
  <c r="U2606" i="2" s="1"/>
  <c r="T2610" i="2"/>
  <c r="U2610" i="2" s="1"/>
  <c r="T2614" i="2"/>
  <c r="U2614" i="2" s="1"/>
  <c r="T2618" i="2"/>
  <c r="U2618" i="2" s="1"/>
  <c r="T2622" i="2"/>
  <c r="U2622" i="2" s="1"/>
  <c r="T2626" i="2"/>
  <c r="U2626" i="2" s="1"/>
  <c r="T2630" i="2"/>
  <c r="U2630" i="2" s="1"/>
  <c r="T2634" i="2"/>
  <c r="U2634" i="2" s="1"/>
  <c r="T2638" i="2"/>
  <c r="U2638" i="2" s="1"/>
  <c r="T2642" i="2"/>
  <c r="U2642" i="2" s="1"/>
  <c r="T2646" i="2"/>
  <c r="U2646" i="2" s="1"/>
  <c r="T2650" i="2"/>
  <c r="U2650" i="2" s="1"/>
  <c r="T2654" i="2"/>
  <c r="U2654" i="2" s="1"/>
  <c r="T2658" i="2"/>
  <c r="U2658" i="2" s="1"/>
  <c r="T2662" i="2"/>
  <c r="U2662" i="2" s="1"/>
  <c r="T2666" i="2"/>
  <c r="U2666" i="2" s="1"/>
  <c r="T2670" i="2"/>
  <c r="U2670" i="2" s="1"/>
  <c r="T2674" i="2"/>
  <c r="U2674" i="2" s="1"/>
  <c r="T2678" i="2"/>
  <c r="U2678" i="2" s="1"/>
  <c r="T2682" i="2"/>
  <c r="U2682" i="2" s="1"/>
  <c r="T2686" i="2"/>
  <c r="U2686" i="2" s="1"/>
  <c r="T2690" i="2"/>
  <c r="U2690" i="2" s="1"/>
  <c r="T2694" i="2"/>
  <c r="U2694" i="2" s="1"/>
  <c r="T2698" i="2"/>
  <c r="U2698" i="2" s="1"/>
  <c r="T2702" i="2"/>
  <c r="U2702" i="2" s="1"/>
  <c r="T2706" i="2"/>
  <c r="U2706" i="2" s="1"/>
  <c r="T2710" i="2"/>
  <c r="U2710" i="2" s="1"/>
  <c r="T2714" i="2"/>
  <c r="U2714" i="2" s="1"/>
  <c r="T2718" i="2"/>
  <c r="U2718" i="2" s="1"/>
  <c r="T2722" i="2"/>
  <c r="U2722" i="2" s="1"/>
  <c r="T2726" i="2"/>
  <c r="U2726" i="2" s="1"/>
  <c r="T2730" i="2"/>
  <c r="U2730" i="2" s="1"/>
  <c r="T2734" i="2"/>
  <c r="U2734" i="2" s="1"/>
  <c r="T2738" i="2"/>
  <c r="U2738" i="2" s="1"/>
  <c r="T2742" i="2"/>
  <c r="U2742" i="2" s="1"/>
  <c r="T2746" i="2"/>
  <c r="U2746" i="2" s="1"/>
  <c r="T2750" i="2"/>
  <c r="U2750" i="2" s="1"/>
  <c r="T2754" i="2"/>
  <c r="U2754" i="2" s="1"/>
  <c r="T2758" i="2"/>
  <c r="U2758" i="2" s="1"/>
  <c r="T2762" i="2"/>
  <c r="U2762" i="2" s="1"/>
  <c r="T2766" i="2"/>
  <c r="U2766" i="2" s="1"/>
  <c r="T2771" i="2"/>
  <c r="U2771" i="2" s="1"/>
  <c r="T2775" i="2"/>
  <c r="U2775" i="2" s="1"/>
  <c r="T2777" i="2"/>
  <c r="U2777" i="2" s="1"/>
  <c r="T2781" i="2"/>
  <c r="U2781" i="2" s="1"/>
  <c r="T2785" i="2"/>
  <c r="U2785" i="2" s="1"/>
  <c r="T2789" i="2"/>
  <c r="U2789" i="2" s="1"/>
  <c r="T2793" i="2"/>
  <c r="U2793" i="2" s="1"/>
  <c r="T2797" i="2"/>
  <c r="U2797" i="2" s="1"/>
  <c r="T2801" i="2"/>
  <c r="U2801" i="2" s="1"/>
  <c r="T2805" i="2"/>
  <c r="U2805" i="2" s="1"/>
  <c r="T2809" i="2"/>
  <c r="U2809" i="2" s="1"/>
  <c r="T2813" i="2"/>
  <c r="U2813" i="2" s="1"/>
  <c r="T2817" i="2"/>
  <c r="U2817" i="2" s="1"/>
  <c r="T2821" i="2"/>
  <c r="U2821" i="2" s="1"/>
  <c r="T2825" i="2"/>
  <c r="U2825" i="2" s="1"/>
  <c r="T2829" i="2"/>
  <c r="U2829" i="2" s="1"/>
  <c r="T2833" i="2"/>
  <c r="U2833" i="2" s="1"/>
  <c r="T2837" i="2"/>
  <c r="U2837" i="2" s="1"/>
  <c r="T2841" i="2"/>
  <c r="U2841" i="2" s="1"/>
  <c r="T2845" i="2"/>
  <c r="U2845" i="2" s="1"/>
  <c r="T2849" i="2"/>
  <c r="U2849" i="2" s="1"/>
  <c r="T2853" i="2"/>
  <c r="U2853" i="2" s="1"/>
  <c r="T2857" i="2"/>
  <c r="U2857" i="2" s="1"/>
  <c r="T2862" i="2"/>
  <c r="U2862" i="2" s="1"/>
  <c r="T2866" i="2"/>
  <c r="U2866" i="2" s="1"/>
  <c r="T2871" i="2"/>
  <c r="U2871" i="2" s="1"/>
  <c r="T2875" i="2"/>
  <c r="U2875" i="2" s="1"/>
  <c r="T2879" i="2"/>
  <c r="U2879" i="2" s="1"/>
  <c r="T2883" i="2"/>
  <c r="U2883" i="2" s="1"/>
  <c r="T2887" i="2"/>
  <c r="U2887" i="2" s="1"/>
  <c r="T2891" i="2"/>
  <c r="U2891" i="2" s="1"/>
  <c r="T2895" i="2"/>
  <c r="U2895" i="2" s="1"/>
  <c r="T2900" i="2"/>
  <c r="U2900" i="2" s="1"/>
  <c r="T2904" i="2"/>
  <c r="U2904" i="2" s="1"/>
  <c r="T2908" i="2"/>
  <c r="U2908" i="2" s="1"/>
  <c r="T2912" i="2"/>
  <c r="U2912" i="2" s="1"/>
  <c r="T2917" i="2"/>
  <c r="U2917" i="2" s="1"/>
  <c r="T2921" i="2"/>
  <c r="U2921" i="2" s="1"/>
  <c r="T2925" i="2"/>
  <c r="U2925" i="2" s="1"/>
  <c r="T2929" i="2"/>
  <c r="U2929" i="2" s="1"/>
  <c r="T2933" i="2"/>
  <c r="U2933" i="2" s="1"/>
  <c r="T3081" i="2"/>
  <c r="U3081" i="2" s="1"/>
  <c r="T3085" i="2"/>
  <c r="U3085" i="2" s="1"/>
  <c r="T3089" i="2"/>
  <c r="U3089" i="2" s="1"/>
  <c r="T3093" i="2"/>
  <c r="U3093" i="2" s="1"/>
  <c r="T3097" i="2"/>
  <c r="U3097" i="2" s="1"/>
  <c r="T3101" i="2"/>
  <c r="U3101" i="2" s="1"/>
  <c r="T3105" i="2"/>
  <c r="U3105" i="2" s="1"/>
  <c r="T3109" i="2"/>
  <c r="U3109" i="2" s="1"/>
  <c r="T3113" i="2"/>
  <c r="U3113" i="2" s="1"/>
  <c r="T3117" i="2"/>
  <c r="U3117" i="2" s="1"/>
  <c r="T3121" i="2"/>
  <c r="U3121" i="2" s="1"/>
  <c r="T3125" i="2"/>
  <c r="U3125" i="2" s="1"/>
  <c r="T3129" i="2"/>
  <c r="U3129" i="2" s="1"/>
  <c r="T3133" i="2"/>
  <c r="U3133" i="2" s="1"/>
  <c r="T3137" i="2"/>
  <c r="U3137" i="2" s="1"/>
  <c r="T3141" i="2"/>
  <c r="U3141" i="2" s="1"/>
  <c r="T3145" i="2"/>
  <c r="U3145" i="2" s="1"/>
  <c r="T3149" i="2"/>
  <c r="U3149" i="2" s="1"/>
  <c r="T3153" i="2"/>
  <c r="U3153" i="2" s="1"/>
  <c r="T3157" i="2"/>
  <c r="U3157" i="2" s="1"/>
  <c r="T3161" i="2"/>
  <c r="U3161" i="2" s="1"/>
  <c r="T3165" i="2"/>
  <c r="U3165" i="2" s="1"/>
  <c r="T3169" i="2"/>
  <c r="U3169" i="2" s="1"/>
  <c r="T3173" i="2"/>
  <c r="U3173" i="2" s="1"/>
  <c r="T3177" i="2"/>
  <c r="U3177" i="2" s="1"/>
  <c r="T3181" i="2"/>
  <c r="U3181" i="2" s="1"/>
  <c r="T3186" i="2"/>
  <c r="U3186" i="2" s="1"/>
  <c r="T3190" i="2"/>
  <c r="U3190" i="2" s="1"/>
  <c r="T3194" i="2"/>
  <c r="U3194" i="2" s="1"/>
  <c r="T3201" i="2"/>
  <c r="U3201" i="2" s="1"/>
  <c r="T3205" i="2"/>
  <c r="U3205" i="2" s="1"/>
  <c r="T3209" i="2"/>
  <c r="U3209" i="2" s="1"/>
  <c r="T3213" i="2"/>
  <c r="U3213" i="2" s="1"/>
  <c r="T3217" i="2"/>
  <c r="U3217" i="2" s="1"/>
  <c r="T3221" i="2"/>
  <c r="U3221" i="2" s="1"/>
  <c r="T3226" i="2"/>
  <c r="U3226" i="2" s="1"/>
  <c r="T3230" i="2"/>
  <c r="U3230" i="2" s="1"/>
  <c r="T3234" i="2"/>
  <c r="U3234" i="2" s="1"/>
  <c r="T3238" i="2"/>
  <c r="U3238" i="2" s="1"/>
  <c r="T3242" i="2"/>
  <c r="U3242" i="2" s="1"/>
  <c r="T3246" i="2"/>
  <c r="U3246" i="2" s="1"/>
  <c r="T3250" i="2"/>
  <c r="U3250" i="2" s="1"/>
  <c r="T3254" i="2"/>
  <c r="U3254" i="2" s="1"/>
  <c r="T3258" i="2"/>
  <c r="U3258" i="2" s="1"/>
  <c r="T3262" i="2"/>
  <c r="U3262" i="2" s="1"/>
  <c r="T3266" i="2"/>
  <c r="U3266" i="2" s="1"/>
  <c r="T3270" i="2"/>
  <c r="U3270" i="2" s="1"/>
  <c r="T3274" i="2"/>
  <c r="U3274" i="2" s="1"/>
  <c r="T3278" i="2"/>
  <c r="U3278" i="2" s="1"/>
  <c r="T3282" i="2"/>
  <c r="U3282" i="2" s="1"/>
  <c r="T3286" i="2"/>
  <c r="U3286" i="2" s="1"/>
  <c r="T3290" i="2"/>
  <c r="U3290" i="2" s="1"/>
  <c r="T3294" i="2"/>
  <c r="U3294" i="2" s="1"/>
  <c r="T3298" i="2"/>
  <c r="U3298" i="2" s="1"/>
  <c r="T3302" i="2"/>
  <c r="U3302" i="2" s="1"/>
  <c r="T3306" i="2"/>
  <c r="U3306" i="2" s="1"/>
  <c r="T3310" i="2"/>
  <c r="U3310" i="2" s="1"/>
  <c r="T3314" i="2"/>
  <c r="U3314" i="2" s="1"/>
  <c r="T3318" i="2"/>
  <c r="U3318" i="2" s="1"/>
  <c r="T3322" i="2"/>
  <c r="U3322" i="2" s="1"/>
  <c r="T3326" i="2"/>
  <c r="U3326" i="2" s="1"/>
  <c r="T3330" i="2"/>
  <c r="U3330" i="2" s="1"/>
  <c r="T3334" i="2"/>
  <c r="U3334" i="2" s="1"/>
  <c r="T3338" i="2"/>
  <c r="U3338" i="2" s="1"/>
  <c r="T3342" i="2"/>
  <c r="U3342" i="2" s="1"/>
  <c r="T3346" i="2"/>
  <c r="U3346" i="2" s="1"/>
  <c r="T3350" i="2"/>
  <c r="U3350" i="2" s="1"/>
  <c r="T3354" i="2"/>
  <c r="U3354" i="2" s="1"/>
  <c r="T3358" i="2"/>
  <c r="U3358" i="2" s="1"/>
  <c r="T3362" i="2"/>
  <c r="U3362" i="2" s="1"/>
  <c r="T3366" i="2"/>
  <c r="U3366" i="2" s="1"/>
  <c r="T3370" i="2"/>
  <c r="U3370" i="2" s="1"/>
  <c r="T3374" i="2"/>
  <c r="U3374" i="2" s="1"/>
  <c r="T3378" i="2"/>
  <c r="U3378" i="2" s="1"/>
  <c r="T3382" i="2"/>
  <c r="U3382" i="2" s="1"/>
  <c r="T3386" i="2"/>
  <c r="U3386" i="2" s="1"/>
  <c r="T3390" i="2"/>
  <c r="U3390" i="2" s="1"/>
  <c r="T3394" i="2"/>
  <c r="U3394" i="2" s="1"/>
  <c r="T3398" i="2"/>
  <c r="U3398" i="2" s="1"/>
  <c r="T3402" i="2"/>
  <c r="U3402" i="2" s="1"/>
  <c r="T3406" i="2"/>
  <c r="U3406" i="2" s="1"/>
  <c r="T3410" i="2"/>
  <c r="U3410" i="2" s="1"/>
  <c r="T3414" i="2"/>
  <c r="U3414" i="2" s="1"/>
  <c r="T3418" i="2"/>
  <c r="U3418" i="2" s="1"/>
  <c r="T3422" i="2"/>
  <c r="U3422" i="2" s="1"/>
  <c r="T3426" i="2"/>
  <c r="U3426" i="2" s="1"/>
  <c r="T3430" i="2"/>
  <c r="U3430" i="2" s="1"/>
  <c r="T3434" i="2"/>
  <c r="U3434" i="2" s="1"/>
  <c r="T3438" i="2"/>
  <c r="U3438" i="2" s="1"/>
  <c r="T3450" i="2"/>
  <c r="U3450" i="2" s="1"/>
  <c r="T3454" i="2"/>
  <c r="U3454" i="2" s="1"/>
  <c r="T3458" i="2"/>
  <c r="U3458" i="2" s="1"/>
  <c r="T3462" i="2"/>
  <c r="U3462" i="2" s="1"/>
  <c r="T3466" i="2"/>
  <c r="U3466" i="2" s="1"/>
  <c r="T3470" i="2"/>
  <c r="U3470" i="2" s="1"/>
  <c r="T3474" i="2"/>
  <c r="U3474" i="2" s="1"/>
  <c r="T3478" i="2"/>
  <c r="U3478" i="2" s="1"/>
  <c r="T3482" i="2"/>
  <c r="U3482" i="2" s="1"/>
  <c r="T3486" i="2"/>
  <c r="U3486" i="2" s="1"/>
  <c r="T3490" i="2"/>
  <c r="U3490" i="2" s="1"/>
  <c r="T3495" i="2"/>
  <c r="U3495" i="2" s="1"/>
  <c r="T3499" i="2"/>
  <c r="U3499" i="2" s="1"/>
  <c r="T3503" i="2"/>
  <c r="U3503" i="2" s="1"/>
  <c r="T3507" i="2"/>
  <c r="U3507" i="2" s="1"/>
  <c r="T3511" i="2"/>
  <c r="U3511" i="2" s="1"/>
  <c r="T3515" i="2"/>
  <c r="U3515" i="2" s="1"/>
  <c r="T3519" i="2"/>
  <c r="U3519" i="2" s="1"/>
  <c r="T3523" i="2"/>
  <c r="U3523" i="2" s="1"/>
  <c r="T3527" i="2"/>
  <c r="U3527" i="2" s="1"/>
  <c r="T3531" i="2"/>
  <c r="U3531" i="2" s="1"/>
  <c r="T3535" i="2"/>
  <c r="U3535" i="2" s="1"/>
  <c r="T3539" i="2"/>
  <c r="U3539" i="2" s="1"/>
  <c r="T3543" i="2"/>
  <c r="U3543" i="2" s="1"/>
  <c r="T3547" i="2"/>
  <c r="U3547" i="2" s="1"/>
  <c r="T3551" i="2"/>
  <c r="U3551" i="2" s="1"/>
  <c r="T3555" i="2"/>
  <c r="U3555" i="2" s="1"/>
  <c r="T3559" i="2"/>
  <c r="U3559" i="2" s="1"/>
  <c r="T3563" i="2"/>
  <c r="U3563" i="2" s="1"/>
  <c r="T3567" i="2"/>
  <c r="U3567" i="2" s="1"/>
  <c r="T3571" i="2"/>
  <c r="U3571" i="2" s="1"/>
  <c r="T3576" i="2"/>
  <c r="U3576" i="2" s="1"/>
  <c r="T3580" i="2"/>
  <c r="U3580" i="2" s="1"/>
  <c r="T3584" i="2"/>
  <c r="U3584" i="2" s="1"/>
  <c r="T3588" i="2"/>
  <c r="U3588" i="2" s="1"/>
  <c r="T3592" i="2"/>
  <c r="U3592" i="2" s="1"/>
  <c r="T3596" i="2"/>
  <c r="U3596" i="2" s="1"/>
  <c r="T3600" i="2"/>
  <c r="U3600" i="2" s="1"/>
  <c r="T3604" i="2"/>
  <c r="U3604" i="2" s="1"/>
  <c r="T3608" i="2"/>
  <c r="U3608" i="2" s="1"/>
  <c r="T3636" i="2"/>
  <c r="U3636" i="2" s="1"/>
  <c r="T3640" i="2"/>
  <c r="U3640" i="2" s="1"/>
  <c r="T3644" i="2"/>
  <c r="U3644" i="2" s="1"/>
  <c r="T3652" i="2"/>
  <c r="U3652" i="2" s="1"/>
  <c r="T3728" i="2"/>
  <c r="U3728" i="2" s="1"/>
  <c r="T3732" i="2"/>
  <c r="U3732" i="2" s="1"/>
  <c r="T3736" i="2"/>
  <c r="U3736" i="2" s="1"/>
  <c r="T3740" i="2"/>
  <c r="U3740" i="2" s="1"/>
  <c r="T3744" i="2"/>
  <c r="U3744" i="2" s="1"/>
  <c r="T3832" i="2"/>
  <c r="U3832" i="2" s="1"/>
  <c r="T3836" i="2"/>
  <c r="U3836" i="2" s="1"/>
  <c r="T3735" i="2"/>
  <c r="U3735" i="2" s="1"/>
  <c r="T3739" i="2"/>
  <c r="U3739" i="2" s="1"/>
  <c r="T3743" i="2"/>
  <c r="U3743" i="2" s="1"/>
  <c r="T3751" i="2"/>
  <c r="U3751" i="2" s="1"/>
  <c r="T3835" i="2"/>
  <c r="U3835" i="2" s="1"/>
  <c r="T3839" i="2"/>
  <c r="U3839" i="2" s="1"/>
  <c r="T2464" i="2"/>
  <c r="U2464" i="2" s="1"/>
  <c r="T2468" i="2"/>
  <c r="U2468" i="2" s="1"/>
  <c r="T2472" i="2"/>
  <c r="U2472" i="2" s="1"/>
  <c r="T2476" i="2"/>
  <c r="U2476" i="2" s="1"/>
  <c r="T2480" i="2"/>
  <c r="U2480" i="2" s="1"/>
  <c r="T2484" i="2"/>
  <c r="U2484" i="2" s="1"/>
  <c r="T2488" i="2"/>
  <c r="U2488" i="2" s="1"/>
  <c r="T2492" i="2"/>
  <c r="U2492" i="2" s="1"/>
  <c r="T2496" i="2"/>
  <c r="U2496" i="2" s="1"/>
  <c r="T2500" i="2"/>
  <c r="U2500" i="2" s="1"/>
  <c r="T2504" i="2"/>
  <c r="U2504" i="2" s="1"/>
  <c r="T2508" i="2"/>
  <c r="U2508" i="2" s="1"/>
  <c r="T2512" i="2"/>
  <c r="U2512" i="2" s="1"/>
  <c r="T2516" i="2"/>
  <c r="U2516" i="2" s="1"/>
  <c r="T2520" i="2"/>
  <c r="U2520" i="2" s="1"/>
  <c r="T2524" i="2"/>
  <c r="U2524" i="2" s="1"/>
  <c r="T2528" i="2"/>
  <c r="U2528" i="2" s="1"/>
  <c r="T2532" i="2"/>
  <c r="U2532" i="2" s="1"/>
  <c r="T2536" i="2"/>
  <c r="U2536" i="2" s="1"/>
  <c r="T2540" i="2"/>
  <c r="U2540" i="2" s="1"/>
  <c r="T2544" i="2"/>
  <c r="U2544" i="2" s="1"/>
  <c r="T2548" i="2"/>
  <c r="U2548" i="2" s="1"/>
  <c r="T2552" i="2"/>
  <c r="U2552" i="2" s="1"/>
  <c r="T2556" i="2"/>
  <c r="U2556" i="2" s="1"/>
  <c r="T2560" i="2"/>
  <c r="U2560" i="2" s="1"/>
  <c r="T2564" i="2"/>
  <c r="U2564" i="2" s="1"/>
  <c r="T2568" i="2"/>
  <c r="U2568" i="2" s="1"/>
  <c r="T2572" i="2"/>
  <c r="U2572" i="2" s="1"/>
  <c r="T2576" i="2"/>
  <c r="U2576" i="2" s="1"/>
  <c r="T2580" i="2"/>
  <c r="U2580" i="2" s="1"/>
  <c r="T2584" i="2"/>
  <c r="U2584" i="2" s="1"/>
  <c r="T2588" i="2"/>
  <c r="U2588" i="2" s="1"/>
  <c r="T2592" i="2"/>
  <c r="U2592" i="2" s="1"/>
  <c r="T2596" i="2"/>
  <c r="U2596" i="2" s="1"/>
  <c r="T2600" i="2"/>
  <c r="U2600" i="2" s="1"/>
  <c r="T2604" i="2"/>
  <c r="U2604" i="2" s="1"/>
  <c r="T2608" i="2"/>
  <c r="U2608" i="2" s="1"/>
  <c r="T2612" i="2"/>
  <c r="U2612" i="2" s="1"/>
  <c r="T2616" i="2"/>
  <c r="U2616" i="2" s="1"/>
  <c r="T2620" i="2"/>
  <c r="U2620" i="2" s="1"/>
  <c r="T2624" i="2"/>
  <c r="U2624" i="2" s="1"/>
  <c r="T2628" i="2"/>
  <c r="U2628" i="2" s="1"/>
  <c r="T2632" i="2"/>
  <c r="U2632" i="2" s="1"/>
  <c r="T2636" i="2"/>
  <c r="U2636" i="2" s="1"/>
  <c r="T2640" i="2"/>
  <c r="U2640" i="2" s="1"/>
  <c r="T2644" i="2"/>
  <c r="U2644" i="2" s="1"/>
  <c r="T2648" i="2"/>
  <c r="U2648" i="2" s="1"/>
  <c r="T2652" i="2"/>
  <c r="U2652" i="2" s="1"/>
  <c r="T2656" i="2"/>
  <c r="U2656" i="2" s="1"/>
  <c r="T2660" i="2"/>
  <c r="U2660" i="2" s="1"/>
  <c r="T2664" i="2"/>
  <c r="U2664" i="2" s="1"/>
  <c r="T2668" i="2"/>
  <c r="U2668" i="2" s="1"/>
  <c r="T2672" i="2"/>
  <c r="U2672" i="2" s="1"/>
  <c r="T2676" i="2"/>
  <c r="U2676" i="2" s="1"/>
  <c r="T2680" i="2"/>
  <c r="U2680" i="2" s="1"/>
  <c r="T2684" i="2"/>
  <c r="U2684" i="2" s="1"/>
  <c r="T2688" i="2"/>
  <c r="U2688" i="2" s="1"/>
  <c r="T2692" i="2"/>
  <c r="U2692" i="2" s="1"/>
  <c r="T2696" i="2"/>
  <c r="U2696" i="2" s="1"/>
  <c r="T2700" i="2"/>
  <c r="U2700" i="2" s="1"/>
  <c r="T2704" i="2"/>
  <c r="U2704" i="2" s="1"/>
  <c r="T2708" i="2"/>
  <c r="U2708" i="2" s="1"/>
  <c r="T2712" i="2"/>
  <c r="U2712" i="2" s="1"/>
  <c r="T2716" i="2"/>
  <c r="U2716" i="2" s="1"/>
  <c r="T2720" i="2"/>
  <c r="U2720" i="2" s="1"/>
  <c r="T2724" i="2"/>
  <c r="U2724" i="2" s="1"/>
  <c r="T2728" i="2"/>
  <c r="U2728" i="2" s="1"/>
  <c r="T2732" i="2"/>
  <c r="U2732" i="2" s="1"/>
  <c r="T2736" i="2"/>
  <c r="U2736" i="2" s="1"/>
  <c r="T2740" i="2"/>
  <c r="U2740" i="2" s="1"/>
  <c r="T2744" i="2"/>
  <c r="U2744" i="2" s="1"/>
  <c r="T2748" i="2"/>
  <c r="U2748" i="2" s="1"/>
  <c r="T2752" i="2"/>
  <c r="U2752" i="2" s="1"/>
  <c r="T2756" i="2"/>
  <c r="U2756" i="2" s="1"/>
  <c r="T2760" i="2"/>
  <c r="U2760" i="2" s="1"/>
  <c r="T2764" i="2"/>
  <c r="U2764" i="2" s="1"/>
  <c r="T2769" i="2"/>
  <c r="U2769" i="2" s="1"/>
  <c r="T2773" i="2"/>
  <c r="U2773" i="2" s="1"/>
  <c r="T2779" i="2"/>
  <c r="U2779" i="2" s="1"/>
  <c r="T2783" i="2"/>
  <c r="U2783" i="2" s="1"/>
  <c r="T2787" i="2"/>
  <c r="U2787" i="2" s="1"/>
  <c r="T2791" i="2"/>
  <c r="U2791" i="2" s="1"/>
  <c r="T2795" i="2"/>
  <c r="U2795" i="2" s="1"/>
  <c r="T2799" i="2"/>
  <c r="U2799" i="2" s="1"/>
  <c r="T2803" i="2"/>
  <c r="U2803" i="2" s="1"/>
  <c r="T2807" i="2"/>
  <c r="U2807" i="2" s="1"/>
  <c r="T2811" i="2"/>
  <c r="U2811" i="2" s="1"/>
  <c r="T2815" i="2"/>
  <c r="U2815" i="2" s="1"/>
  <c r="T2819" i="2"/>
  <c r="U2819" i="2" s="1"/>
  <c r="T2823" i="2"/>
  <c r="U2823" i="2" s="1"/>
  <c r="T2827" i="2"/>
  <c r="U2827" i="2" s="1"/>
  <c r="T2831" i="2"/>
  <c r="U2831" i="2" s="1"/>
  <c r="T2835" i="2"/>
  <c r="U2835" i="2" s="1"/>
  <c r="T2839" i="2"/>
  <c r="U2839" i="2" s="1"/>
  <c r="T2843" i="2"/>
  <c r="U2843" i="2" s="1"/>
  <c r="T2847" i="2"/>
  <c r="U2847" i="2" s="1"/>
  <c r="T2851" i="2"/>
  <c r="U2851" i="2" s="1"/>
  <c r="T2855" i="2"/>
  <c r="U2855" i="2" s="1"/>
  <c r="T2859" i="2"/>
  <c r="U2859" i="2" s="1"/>
  <c r="T2864" i="2"/>
  <c r="U2864" i="2" s="1"/>
  <c r="T2868" i="2"/>
  <c r="U2868" i="2" s="1"/>
  <c r="T2873" i="2"/>
  <c r="U2873" i="2" s="1"/>
  <c r="T2877" i="2"/>
  <c r="U2877" i="2" s="1"/>
  <c r="T2881" i="2"/>
  <c r="U2881" i="2" s="1"/>
  <c r="T2885" i="2"/>
  <c r="U2885" i="2" s="1"/>
  <c r="T2889" i="2"/>
  <c r="U2889" i="2" s="1"/>
  <c r="T2893" i="2"/>
  <c r="U2893" i="2" s="1"/>
  <c r="T2897" i="2"/>
  <c r="U2897" i="2" s="1"/>
  <c r="T2902" i="2"/>
  <c r="U2902" i="2" s="1"/>
  <c r="T2906" i="2"/>
  <c r="U2906" i="2" s="1"/>
  <c r="T2910" i="2"/>
  <c r="U2910" i="2" s="1"/>
  <c r="T2915" i="2"/>
  <c r="U2915" i="2" s="1"/>
  <c r="T2919" i="2"/>
  <c r="U2919" i="2" s="1"/>
  <c r="T2923" i="2"/>
  <c r="U2923" i="2" s="1"/>
  <c r="T2927" i="2"/>
  <c r="U2927" i="2" s="1"/>
  <c r="T2931" i="2"/>
  <c r="U2931" i="2" s="1"/>
  <c r="U2" i="2"/>
  <c r="T2463" i="2"/>
  <c r="U2463" i="2" s="1"/>
  <c r="T2467" i="2"/>
  <c r="U2467" i="2" s="1"/>
  <c r="T2471" i="2"/>
  <c r="U2471" i="2" s="1"/>
  <c r="T2475" i="2"/>
  <c r="U2475" i="2" s="1"/>
  <c r="T2479" i="2"/>
  <c r="U2479" i="2" s="1"/>
  <c r="T2483" i="2"/>
  <c r="U2483" i="2" s="1"/>
  <c r="T2487" i="2"/>
  <c r="U2487" i="2" s="1"/>
  <c r="T2491" i="2"/>
  <c r="U2491" i="2" s="1"/>
  <c r="T2495" i="2"/>
  <c r="U2495" i="2" s="1"/>
  <c r="T2499" i="2"/>
  <c r="U2499" i="2" s="1"/>
  <c r="T2503" i="2"/>
  <c r="U2503" i="2" s="1"/>
  <c r="T2507" i="2"/>
  <c r="U2507" i="2" s="1"/>
  <c r="T2511" i="2"/>
  <c r="U2511" i="2" s="1"/>
  <c r="T2515" i="2"/>
  <c r="U2515" i="2" s="1"/>
  <c r="T2519" i="2"/>
  <c r="U2519" i="2" s="1"/>
  <c r="T2523" i="2"/>
  <c r="U2523" i="2" s="1"/>
  <c r="T2527" i="2"/>
  <c r="U2527" i="2" s="1"/>
  <c r="T2531" i="2"/>
  <c r="U2531" i="2" s="1"/>
  <c r="T2535" i="2"/>
  <c r="U2535" i="2" s="1"/>
  <c r="T2539" i="2"/>
  <c r="U2539" i="2" s="1"/>
  <c r="T2543" i="2"/>
  <c r="U2543" i="2" s="1"/>
  <c r="T2547" i="2"/>
  <c r="U2547" i="2" s="1"/>
  <c r="T2551" i="2"/>
  <c r="U2551" i="2" s="1"/>
  <c r="T2555" i="2"/>
  <c r="U2555" i="2" s="1"/>
  <c r="T2559" i="2"/>
  <c r="U2559" i="2" s="1"/>
  <c r="T2563" i="2"/>
  <c r="U2563" i="2" s="1"/>
  <c r="T2567" i="2"/>
  <c r="U2567" i="2" s="1"/>
  <c r="T2571" i="2"/>
  <c r="U2571" i="2" s="1"/>
  <c r="T2575" i="2"/>
  <c r="U2575" i="2" s="1"/>
  <c r="T2579" i="2"/>
  <c r="U2579" i="2" s="1"/>
  <c r="T2583" i="2"/>
  <c r="U2583" i="2" s="1"/>
  <c r="T2587" i="2"/>
  <c r="U2587" i="2" s="1"/>
  <c r="T2591" i="2"/>
  <c r="U2591" i="2" s="1"/>
  <c r="T2595" i="2"/>
  <c r="U2595" i="2" s="1"/>
  <c r="T2599" i="2"/>
  <c r="U2599" i="2" s="1"/>
  <c r="T2603" i="2"/>
  <c r="U2603" i="2" s="1"/>
  <c r="T2607" i="2"/>
  <c r="U2607" i="2" s="1"/>
  <c r="T2611" i="2"/>
  <c r="U2611" i="2" s="1"/>
  <c r="T2615" i="2"/>
  <c r="U2615" i="2" s="1"/>
  <c r="T2619" i="2"/>
  <c r="U2619" i="2" s="1"/>
  <c r="T2623" i="2"/>
  <c r="U2623" i="2" s="1"/>
  <c r="T2627" i="2"/>
  <c r="U2627" i="2" s="1"/>
  <c r="T2631" i="2"/>
  <c r="U2631" i="2" s="1"/>
  <c r="T2635" i="2"/>
  <c r="U2635" i="2" s="1"/>
  <c r="T2639" i="2"/>
  <c r="U2639" i="2" s="1"/>
  <c r="T2643" i="2"/>
  <c r="U2643" i="2" s="1"/>
  <c r="T2647" i="2"/>
  <c r="U2647" i="2" s="1"/>
  <c r="T2651" i="2"/>
  <c r="U2651" i="2" s="1"/>
  <c r="T2655" i="2"/>
  <c r="U2655" i="2" s="1"/>
  <c r="T2659" i="2"/>
  <c r="U2659" i="2" s="1"/>
  <c r="T2663" i="2"/>
  <c r="U2663" i="2" s="1"/>
  <c r="T2667" i="2"/>
  <c r="U2667" i="2" s="1"/>
  <c r="T2671" i="2"/>
  <c r="U2671" i="2" s="1"/>
  <c r="T2675" i="2"/>
  <c r="U2675" i="2" s="1"/>
  <c r="T2679" i="2"/>
  <c r="U2679" i="2" s="1"/>
  <c r="T2683" i="2"/>
  <c r="U2683" i="2" s="1"/>
  <c r="T2687" i="2"/>
  <c r="U2687" i="2" s="1"/>
  <c r="T2691" i="2"/>
  <c r="U2691" i="2" s="1"/>
  <c r="T2695" i="2"/>
  <c r="U2695" i="2" s="1"/>
  <c r="T2699" i="2"/>
  <c r="U2699" i="2" s="1"/>
  <c r="T2703" i="2"/>
  <c r="U2703" i="2" s="1"/>
  <c r="T2707" i="2"/>
  <c r="U2707" i="2" s="1"/>
  <c r="T2711" i="2"/>
  <c r="U2711" i="2" s="1"/>
  <c r="T2715" i="2"/>
  <c r="U2715" i="2" s="1"/>
  <c r="T2719" i="2"/>
  <c r="U2719" i="2" s="1"/>
  <c r="T2723" i="2"/>
  <c r="U2723" i="2" s="1"/>
  <c r="T2727" i="2"/>
  <c r="U2727" i="2" s="1"/>
  <c r="T2731" i="2"/>
  <c r="U2731" i="2" s="1"/>
  <c r="T2735" i="2"/>
  <c r="U2735" i="2" s="1"/>
  <c r="T2739" i="2"/>
  <c r="U2739" i="2" s="1"/>
  <c r="T2743" i="2"/>
  <c r="U2743" i="2" s="1"/>
  <c r="T2747" i="2"/>
  <c r="U2747" i="2" s="1"/>
  <c r="T2751" i="2"/>
  <c r="U2751" i="2" s="1"/>
  <c r="T2755" i="2"/>
  <c r="U2755" i="2" s="1"/>
  <c r="T2759" i="2"/>
  <c r="U2759" i="2" s="1"/>
  <c r="T2763" i="2"/>
  <c r="U2763" i="2" s="1"/>
  <c r="T2767" i="2"/>
  <c r="U2767" i="2" s="1"/>
  <c r="T2772" i="2"/>
  <c r="U2772" i="2" s="1"/>
  <c r="T2778" i="2"/>
  <c r="U2778" i="2" s="1"/>
  <c r="T2782" i="2"/>
  <c r="U2782" i="2" s="1"/>
  <c r="T2786" i="2"/>
  <c r="U2786" i="2" s="1"/>
  <c r="T2790" i="2"/>
  <c r="U2790" i="2" s="1"/>
  <c r="T2794" i="2"/>
  <c r="U2794" i="2" s="1"/>
  <c r="T2798" i="2"/>
  <c r="U2798" i="2" s="1"/>
  <c r="T2802" i="2"/>
  <c r="U2802" i="2" s="1"/>
  <c r="T2806" i="2"/>
  <c r="U2806" i="2" s="1"/>
  <c r="T2810" i="2"/>
  <c r="U2810" i="2" s="1"/>
  <c r="T2814" i="2"/>
  <c r="U2814" i="2" s="1"/>
  <c r="T2818" i="2"/>
  <c r="U2818" i="2" s="1"/>
  <c r="T2822" i="2"/>
  <c r="U2822" i="2" s="1"/>
  <c r="T2826" i="2"/>
  <c r="U2826" i="2" s="1"/>
  <c r="T2830" i="2"/>
  <c r="U2830" i="2" s="1"/>
  <c r="T2834" i="2"/>
  <c r="U2834" i="2" s="1"/>
  <c r="T2838" i="2"/>
  <c r="U2838" i="2" s="1"/>
  <c r="T2842" i="2"/>
  <c r="U2842" i="2" s="1"/>
  <c r="T2846" i="2"/>
  <c r="U2846" i="2" s="1"/>
  <c r="T2850" i="2"/>
  <c r="U2850" i="2" s="1"/>
  <c r="T2854" i="2"/>
  <c r="U2854" i="2" s="1"/>
  <c r="T2858" i="2"/>
  <c r="U2858" i="2" s="1"/>
  <c r="T2863" i="2"/>
  <c r="U2863" i="2" s="1"/>
  <c r="T2867" i="2"/>
  <c r="U2867" i="2" s="1"/>
  <c r="T2872" i="2"/>
  <c r="U2872" i="2" s="1"/>
  <c r="T2876" i="2"/>
  <c r="U2876" i="2" s="1"/>
  <c r="T2880" i="2"/>
  <c r="U2880" i="2" s="1"/>
  <c r="T2884" i="2"/>
  <c r="U2884" i="2" s="1"/>
  <c r="T2888" i="2"/>
  <c r="U2888" i="2" s="1"/>
  <c r="T2892" i="2"/>
  <c r="U2892" i="2" s="1"/>
  <c r="T2896" i="2"/>
  <c r="U2896" i="2" s="1"/>
  <c r="T2901" i="2"/>
  <c r="U2901" i="2" s="1"/>
  <c r="T2905" i="2"/>
  <c r="U2905" i="2" s="1"/>
  <c r="T2909" i="2"/>
  <c r="U2909" i="2" s="1"/>
  <c r="T2913" i="2"/>
  <c r="U2913" i="2" s="1"/>
  <c r="T2918" i="2"/>
  <c r="U2918" i="2" s="1"/>
  <c r="T2922" i="2"/>
  <c r="U2922" i="2" s="1"/>
  <c r="T2926" i="2"/>
  <c r="U2926" i="2" s="1"/>
  <c r="T2930" i="2"/>
  <c r="U2930" i="2" s="1"/>
  <c r="T2935" i="2"/>
  <c r="U2935" i="2" s="1"/>
  <c r="T2774" i="2"/>
  <c r="U2774" i="2" s="1"/>
  <c r="T2936" i="2"/>
  <c r="U2936" i="2" s="1"/>
  <c r="T2940" i="2"/>
  <c r="U2940" i="2" s="1"/>
  <c r="T2944" i="2"/>
  <c r="U2944" i="2" s="1"/>
  <c r="T2948" i="2"/>
  <c r="U2948" i="2" s="1"/>
  <c r="T2952" i="2"/>
  <c r="U2952" i="2" s="1"/>
  <c r="T2956" i="2"/>
  <c r="U2956" i="2" s="1"/>
  <c r="T2960" i="2"/>
  <c r="U2960" i="2" s="1"/>
  <c r="T2964" i="2"/>
  <c r="U2964" i="2" s="1"/>
  <c r="T2968" i="2"/>
  <c r="U2968" i="2" s="1"/>
  <c r="T2972" i="2"/>
  <c r="U2972" i="2" s="1"/>
  <c r="T2977" i="2"/>
  <c r="U2977" i="2" s="1"/>
  <c r="T2981" i="2"/>
  <c r="U2981" i="2" s="1"/>
  <c r="T2985" i="2"/>
  <c r="U2985" i="2" s="1"/>
  <c r="T2989" i="2"/>
  <c r="U2989" i="2" s="1"/>
  <c r="T2993" i="2"/>
  <c r="U2993" i="2" s="1"/>
  <c r="T2997" i="2"/>
  <c r="U2997" i="2" s="1"/>
  <c r="T3001" i="2"/>
  <c r="U3001" i="2" s="1"/>
  <c r="T3005" i="2"/>
  <c r="U3005" i="2" s="1"/>
  <c r="T3009" i="2"/>
  <c r="U3009" i="2" s="1"/>
  <c r="T3013" i="2"/>
  <c r="U3013" i="2" s="1"/>
  <c r="T3017" i="2"/>
  <c r="U3017" i="2" s="1"/>
  <c r="T3021" i="2"/>
  <c r="U3021" i="2" s="1"/>
  <c r="T3025" i="2"/>
  <c r="U3025" i="2" s="1"/>
  <c r="T3029" i="2"/>
  <c r="U3029" i="2" s="1"/>
  <c r="T3034" i="2"/>
  <c r="U3034" i="2" s="1"/>
  <c r="T3038" i="2"/>
  <c r="U3038" i="2" s="1"/>
  <c r="T3042" i="2"/>
  <c r="U3042" i="2" s="1"/>
  <c r="T3046" i="2"/>
  <c r="U3046" i="2" s="1"/>
  <c r="T3050" i="2"/>
  <c r="U3050" i="2" s="1"/>
  <c r="T3054" i="2"/>
  <c r="U3054" i="2" s="1"/>
  <c r="T3057" i="2"/>
  <c r="U3057" i="2" s="1"/>
  <c r="T3061" i="2"/>
  <c r="U3061" i="2" s="1"/>
  <c r="T3065" i="2"/>
  <c r="U3065" i="2" s="1"/>
  <c r="T3069" i="2"/>
  <c r="U3069" i="2" s="1"/>
  <c r="T3073" i="2"/>
  <c r="U3073" i="2" s="1"/>
  <c r="T3077" i="2"/>
  <c r="U3077" i="2" s="1"/>
  <c r="T3079" i="2"/>
  <c r="U3079" i="2" s="1"/>
  <c r="T3083" i="2"/>
  <c r="U3083" i="2" s="1"/>
  <c r="T3087" i="2"/>
  <c r="U3087" i="2" s="1"/>
  <c r="T3091" i="2"/>
  <c r="U3091" i="2" s="1"/>
  <c r="T3095" i="2"/>
  <c r="U3095" i="2" s="1"/>
  <c r="T3099" i="2"/>
  <c r="U3099" i="2" s="1"/>
  <c r="T3103" i="2"/>
  <c r="U3103" i="2" s="1"/>
  <c r="T3107" i="2"/>
  <c r="U3107" i="2" s="1"/>
  <c r="T3111" i="2"/>
  <c r="U3111" i="2" s="1"/>
  <c r="T3115" i="2"/>
  <c r="U3115" i="2" s="1"/>
  <c r="T3119" i="2"/>
  <c r="U3119" i="2" s="1"/>
  <c r="T3123" i="2"/>
  <c r="U3123" i="2" s="1"/>
  <c r="T3127" i="2"/>
  <c r="U3127" i="2" s="1"/>
  <c r="T3131" i="2"/>
  <c r="U3131" i="2" s="1"/>
  <c r="T3135" i="2"/>
  <c r="U3135" i="2" s="1"/>
  <c r="T3139" i="2"/>
  <c r="U3139" i="2" s="1"/>
  <c r="T3143" i="2"/>
  <c r="U3143" i="2" s="1"/>
  <c r="T3147" i="2"/>
  <c r="U3147" i="2" s="1"/>
  <c r="T3151" i="2"/>
  <c r="U3151" i="2" s="1"/>
  <c r="T3155" i="2"/>
  <c r="U3155" i="2" s="1"/>
  <c r="T3159" i="2"/>
  <c r="U3159" i="2" s="1"/>
  <c r="T3163" i="2"/>
  <c r="U3163" i="2" s="1"/>
  <c r="T3167" i="2"/>
  <c r="U3167" i="2" s="1"/>
  <c r="T3171" i="2"/>
  <c r="U3171" i="2" s="1"/>
  <c r="T3175" i="2"/>
  <c r="U3175" i="2" s="1"/>
  <c r="T3179" i="2"/>
  <c r="U3179" i="2" s="1"/>
  <c r="T3183" i="2"/>
  <c r="U3183" i="2" s="1"/>
  <c r="T3188" i="2"/>
  <c r="U3188" i="2" s="1"/>
  <c r="T3192" i="2"/>
  <c r="U3192" i="2" s="1"/>
  <c r="T3199" i="2"/>
  <c r="U3199" i="2" s="1"/>
  <c r="T3203" i="2"/>
  <c r="U3203" i="2" s="1"/>
  <c r="T3207" i="2"/>
  <c r="U3207" i="2" s="1"/>
  <c r="T3211" i="2"/>
  <c r="U3211" i="2" s="1"/>
  <c r="T3215" i="2"/>
  <c r="U3215" i="2" s="1"/>
  <c r="T3219" i="2"/>
  <c r="U3219" i="2" s="1"/>
  <c r="T3224" i="2"/>
  <c r="U3224" i="2" s="1"/>
  <c r="T3228" i="2"/>
  <c r="U3228" i="2" s="1"/>
  <c r="T3232" i="2"/>
  <c r="U3232" i="2" s="1"/>
  <c r="T3236" i="2"/>
  <c r="U3236" i="2" s="1"/>
  <c r="T3240" i="2"/>
  <c r="U3240" i="2" s="1"/>
  <c r="T3244" i="2"/>
  <c r="U3244" i="2" s="1"/>
  <c r="T3248" i="2"/>
  <c r="U3248" i="2" s="1"/>
  <c r="T3252" i="2"/>
  <c r="U3252" i="2" s="1"/>
  <c r="T3256" i="2"/>
  <c r="U3256" i="2" s="1"/>
  <c r="T3260" i="2"/>
  <c r="U3260" i="2" s="1"/>
  <c r="T3264" i="2"/>
  <c r="U3264" i="2" s="1"/>
  <c r="T3268" i="2"/>
  <c r="U3268" i="2" s="1"/>
  <c r="T3272" i="2"/>
  <c r="U3272" i="2" s="1"/>
  <c r="T3276" i="2"/>
  <c r="U3276" i="2" s="1"/>
  <c r="T3280" i="2"/>
  <c r="U3280" i="2" s="1"/>
  <c r="T3284" i="2"/>
  <c r="U3284" i="2" s="1"/>
  <c r="T3288" i="2"/>
  <c r="U3288" i="2" s="1"/>
  <c r="T3292" i="2"/>
  <c r="U3292" i="2" s="1"/>
  <c r="T3296" i="2"/>
  <c r="U3296" i="2" s="1"/>
  <c r="T3300" i="2"/>
  <c r="U3300" i="2" s="1"/>
  <c r="T3304" i="2"/>
  <c r="U3304" i="2" s="1"/>
  <c r="T3308" i="2"/>
  <c r="U3308" i="2" s="1"/>
  <c r="T3312" i="2"/>
  <c r="U3312" i="2" s="1"/>
  <c r="T3316" i="2"/>
  <c r="U3316" i="2" s="1"/>
  <c r="T3320" i="2"/>
  <c r="U3320" i="2" s="1"/>
  <c r="T3324" i="2"/>
  <c r="U3324" i="2" s="1"/>
  <c r="T3328" i="2"/>
  <c r="U3328" i="2" s="1"/>
  <c r="T3332" i="2"/>
  <c r="U3332" i="2" s="1"/>
  <c r="T3336" i="2"/>
  <c r="U3336" i="2" s="1"/>
  <c r="T3340" i="2"/>
  <c r="U3340" i="2" s="1"/>
  <c r="T3344" i="2"/>
  <c r="U3344" i="2" s="1"/>
  <c r="T3348" i="2"/>
  <c r="U3348" i="2" s="1"/>
  <c r="T3352" i="2"/>
  <c r="U3352" i="2" s="1"/>
  <c r="T3356" i="2"/>
  <c r="U3356" i="2" s="1"/>
  <c r="T3360" i="2"/>
  <c r="U3360" i="2" s="1"/>
  <c r="T3364" i="2"/>
  <c r="U3364" i="2" s="1"/>
  <c r="T3368" i="2"/>
  <c r="U3368" i="2" s="1"/>
  <c r="T3372" i="2"/>
  <c r="U3372" i="2" s="1"/>
  <c r="T3376" i="2"/>
  <c r="U3376" i="2" s="1"/>
  <c r="T3380" i="2"/>
  <c r="U3380" i="2" s="1"/>
  <c r="T3384" i="2"/>
  <c r="U3384" i="2" s="1"/>
  <c r="T3388" i="2"/>
  <c r="U3388" i="2" s="1"/>
  <c r="T3392" i="2"/>
  <c r="U3392" i="2" s="1"/>
  <c r="T3396" i="2"/>
  <c r="U3396" i="2" s="1"/>
  <c r="T3400" i="2"/>
  <c r="U3400" i="2" s="1"/>
  <c r="T3404" i="2"/>
  <c r="U3404" i="2" s="1"/>
  <c r="T3408" i="2"/>
  <c r="U3408" i="2" s="1"/>
  <c r="T3412" i="2"/>
  <c r="U3412" i="2" s="1"/>
  <c r="T3416" i="2"/>
  <c r="U3416" i="2" s="1"/>
  <c r="T3420" i="2"/>
  <c r="U3420" i="2" s="1"/>
  <c r="T3424" i="2"/>
  <c r="U3424" i="2" s="1"/>
  <c r="T3428" i="2"/>
  <c r="U3428" i="2" s="1"/>
  <c r="T3432" i="2"/>
  <c r="U3432" i="2" s="1"/>
  <c r="T3436" i="2"/>
  <c r="U3436" i="2" s="1"/>
  <c r="T3440" i="2"/>
  <c r="U3440" i="2" s="1"/>
  <c r="T3444" i="2"/>
  <c r="U3444" i="2" s="1"/>
  <c r="T3448" i="2"/>
  <c r="U3448" i="2" s="1"/>
  <c r="T3452" i="2"/>
  <c r="U3452" i="2" s="1"/>
  <c r="T3456" i="2"/>
  <c r="U3456" i="2" s="1"/>
  <c r="T3460" i="2"/>
  <c r="U3460" i="2" s="1"/>
  <c r="T3464" i="2"/>
  <c r="U3464" i="2" s="1"/>
  <c r="T3468" i="2"/>
  <c r="U3468" i="2" s="1"/>
  <c r="T3472" i="2"/>
  <c r="U3472" i="2" s="1"/>
  <c r="T3476" i="2"/>
  <c r="U3476" i="2" s="1"/>
  <c r="T3493" i="2"/>
  <c r="U3493" i="2" s="1"/>
  <c r="T3497" i="2"/>
  <c r="U3497" i="2" s="1"/>
  <c r="T3501" i="2"/>
  <c r="U3501" i="2" s="1"/>
  <c r="T3505" i="2"/>
  <c r="U3505" i="2" s="1"/>
  <c r="T3509" i="2"/>
  <c r="U3509" i="2" s="1"/>
  <c r="T3513" i="2"/>
  <c r="U3513" i="2" s="1"/>
  <c r="T3517" i="2"/>
  <c r="U3517" i="2" s="1"/>
  <c r="T3521" i="2"/>
  <c r="U3521" i="2" s="1"/>
  <c r="T3525" i="2"/>
  <c r="U3525" i="2" s="1"/>
  <c r="T3529" i="2"/>
  <c r="U3529" i="2" s="1"/>
  <c r="T3533" i="2"/>
  <c r="U3533" i="2" s="1"/>
  <c r="T3537" i="2"/>
  <c r="U3537" i="2" s="1"/>
  <c r="T3541" i="2"/>
  <c r="U3541" i="2" s="1"/>
  <c r="T3545" i="2"/>
  <c r="U3545" i="2" s="1"/>
  <c r="T3549" i="2"/>
  <c r="U3549" i="2" s="1"/>
  <c r="T3553" i="2"/>
  <c r="U3553" i="2" s="1"/>
  <c r="T3557" i="2"/>
  <c r="U3557" i="2" s="1"/>
  <c r="T3561" i="2"/>
  <c r="U3561" i="2" s="1"/>
  <c r="T3565" i="2"/>
  <c r="U3565" i="2" s="1"/>
  <c r="T3569" i="2"/>
  <c r="U3569" i="2" s="1"/>
  <c r="T3573" i="2"/>
  <c r="U3573" i="2" s="1"/>
  <c r="T3578" i="2"/>
  <c r="U3578" i="2" s="1"/>
  <c r="T3582" i="2"/>
  <c r="U3582" i="2" s="1"/>
  <c r="T3586" i="2"/>
  <c r="U3586" i="2" s="1"/>
  <c r="T3590" i="2"/>
  <c r="U3590" i="2" s="1"/>
  <c r="T3594" i="2"/>
  <c r="U3594" i="2" s="1"/>
  <c r="T3598" i="2"/>
  <c r="U3598" i="2" s="1"/>
  <c r="T3602" i="2"/>
  <c r="U3602" i="2" s="1"/>
  <c r="T3606" i="2"/>
  <c r="U3606" i="2" s="1"/>
  <c r="T3610" i="2"/>
  <c r="U3610" i="2" s="1"/>
  <c r="T3614" i="2"/>
  <c r="U3614" i="2" s="1"/>
  <c r="T3618" i="2"/>
  <c r="U3618" i="2" s="1"/>
  <c r="T3622" i="2"/>
  <c r="U3622" i="2" s="1"/>
  <c r="T3626" i="2"/>
  <c r="U3626" i="2" s="1"/>
  <c r="T3630" i="2"/>
  <c r="U3630" i="2" s="1"/>
  <c r="T2939" i="2"/>
  <c r="U2939" i="2" s="1"/>
  <c r="T2943" i="2"/>
  <c r="U2943" i="2" s="1"/>
  <c r="T2947" i="2"/>
  <c r="U2947" i="2" s="1"/>
  <c r="T2951" i="2"/>
  <c r="U2951" i="2" s="1"/>
  <c r="T2955" i="2"/>
  <c r="U2955" i="2" s="1"/>
  <c r="T2959" i="2"/>
  <c r="U2959" i="2" s="1"/>
  <c r="T2963" i="2"/>
  <c r="U2963" i="2" s="1"/>
  <c r="T2967" i="2"/>
  <c r="U2967" i="2" s="1"/>
  <c r="T2971" i="2"/>
  <c r="U2971" i="2" s="1"/>
  <c r="T2976" i="2"/>
  <c r="U2976" i="2" s="1"/>
  <c r="T2980" i="2"/>
  <c r="U2980" i="2" s="1"/>
  <c r="T2984" i="2"/>
  <c r="U2984" i="2" s="1"/>
  <c r="T2988" i="2"/>
  <c r="U2988" i="2" s="1"/>
  <c r="T2992" i="2"/>
  <c r="U2992" i="2" s="1"/>
  <c r="T2996" i="2"/>
  <c r="U2996" i="2" s="1"/>
  <c r="T3000" i="2"/>
  <c r="U3000" i="2" s="1"/>
  <c r="T3004" i="2"/>
  <c r="U3004" i="2" s="1"/>
  <c r="T3008" i="2"/>
  <c r="U3008" i="2" s="1"/>
  <c r="T3012" i="2"/>
  <c r="U3012" i="2" s="1"/>
  <c r="T3016" i="2"/>
  <c r="U3016" i="2" s="1"/>
  <c r="T3020" i="2"/>
  <c r="U3020" i="2" s="1"/>
  <c r="T3024" i="2"/>
  <c r="U3024" i="2" s="1"/>
  <c r="T3028" i="2"/>
  <c r="U3028" i="2" s="1"/>
  <c r="T3033" i="2"/>
  <c r="U3033" i="2" s="1"/>
  <c r="T3037" i="2"/>
  <c r="U3037" i="2" s="1"/>
  <c r="T3041" i="2"/>
  <c r="U3041" i="2" s="1"/>
  <c r="T3045" i="2"/>
  <c r="U3045" i="2" s="1"/>
  <c r="T3049" i="2"/>
  <c r="U3049" i="2" s="1"/>
  <c r="T3053" i="2"/>
  <c r="U3053" i="2" s="1"/>
  <c r="T3060" i="2"/>
  <c r="U3060" i="2" s="1"/>
  <c r="T3064" i="2"/>
  <c r="U3064" i="2" s="1"/>
  <c r="T3068" i="2"/>
  <c r="U3068" i="2" s="1"/>
  <c r="T3072" i="2"/>
  <c r="U3072" i="2" s="1"/>
  <c r="T3076" i="2"/>
  <c r="U3076" i="2" s="1"/>
  <c r="T3082" i="2"/>
  <c r="U3082" i="2" s="1"/>
  <c r="T3086" i="2"/>
  <c r="U3086" i="2" s="1"/>
  <c r="T3090" i="2"/>
  <c r="U3090" i="2" s="1"/>
  <c r="T3094" i="2"/>
  <c r="U3094" i="2" s="1"/>
  <c r="T3098" i="2"/>
  <c r="U3098" i="2" s="1"/>
  <c r="T3102" i="2"/>
  <c r="U3102" i="2" s="1"/>
  <c r="T3106" i="2"/>
  <c r="U3106" i="2" s="1"/>
  <c r="T3110" i="2"/>
  <c r="U3110" i="2" s="1"/>
  <c r="T3114" i="2"/>
  <c r="U3114" i="2" s="1"/>
  <c r="T3118" i="2"/>
  <c r="U3118" i="2" s="1"/>
  <c r="T3122" i="2"/>
  <c r="U3122" i="2" s="1"/>
  <c r="T3126" i="2"/>
  <c r="U3126" i="2" s="1"/>
  <c r="T3130" i="2"/>
  <c r="U3130" i="2" s="1"/>
  <c r="T3134" i="2"/>
  <c r="U3134" i="2" s="1"/>
  <c r="T3138" i="2"/>
  <c r="U3138" i="2" s="1"/>
  <c r="T3142" i="2"/>
  <c r="U3142" i="2" s="1"/>
  <c r="T3146" i="2"/>
  <c r="U3146" i="2" s="1"/>
  <c r="T3150" i="2"/>
  <c r="U3150" i="2" s="1"/>
  <c r="T3154" i="2"/>
  <c r="U3154" i="2" s="1"/>
  <c r="T3158" i="2"/>
  <c r="U3158" i="2" s="1"/>
  <c r="T3162" i="2"/>
  <c r="U3162" i="2" s="1"/>
  <c r="T3166" i="2"/>
  <c r="U3166" i="2" s="1"/>
  <c r="T3170" i="2"/>
  <c r="U3170" i="2" s="1"/>
  <c r="T3174" i="2"/>
  <c r="U3174" i="2" s="1"/>
  <c r="T3178" i="2"/>
  <c r="U3178" i="2" s="1"/>
  <c r="T3182" i="2"/>
  <c r="U3182" i="2" s="1"/>
  <c r="T3187" i="2"/>
  <c r="U3187" i="2" s="1"/>
  <c r="T3191" i="2"/>
  <c r="U3191" i="2" s="1"/>
  <c r="T3198" i="2"/>
  <c r="U3198" i="2" s="1"/>
  <c r="T3202" i="2"/>
  <c r="U3202" i="2" s="1"/>
  <c r="T3206" i="2"/>
  <c r="U3206" i="2" s="1"/>
  <c r="T3210" i="2"/>
  <c r="U3210" i="2" s="1"/>
  <c r="T3214" i="2"/>
  <c r="U3214" i="2" s="1"/>
  <c r="T3218" i="2"/>
  <c r="U3218" i="2" s="1"/>
  <c r="T3223" i="2"/>
  <c r="U3223" i="2" s="1"/>
  <c r="T3227" i="2"/>
  <c r="U3227" i="2" s="1"/>
  <c r="T3231" i="2"/>
  <c r="U3231" i="2" s="1"/>
  <c r="T3235" i="2"/>
  <c r="U3235" i="2" s="1"/>
  <c r="T3239" i="2"/>
  <c r="U3239" i="2" s="1"/>
  <c r="T3243" i="2"/>
  <c r="U3243" i="2" s="1"/>
  <c r="T3247" i="2"/>
  <c r="U3247" i="2" s="1"/>
  <c r="T3251" i="2"/>
  <c r="U3251" i="2" s="1"/>
  <c r="T3255" i="2"/>
  <c r="U3255" i="2" s="1"/>
  <c r="T3259" i="2"/>
  <c r="U3259" i="2" s="1"/>
  <c r="T3263" i="2"/>
  <c r="U3263" i="2" s="1"/>
  <c r="T3267" i="2"/>
  <c r="U3267" i="2" s="1"/>
  <c r="T3271" i="2"/>
  <c r="U3271" i="2" s="1"/>
  <c r="T3275" i="2"/>
  <c r="U3275" i="2" s="1"/>
  <c r="T3279" i="2"/>
  <c r="U3279" i="2" s="1"/>
  <c r="T3283" i="2"/>
  <c r="U3283" i="2" s="1"/>
  <c r="T3287" i="2"/>
  <c r="U3287" i="2" s="1"/>
  <c r="T3291" i="2"/>
  <c r="U3291" i="2" s="1"/>
  <c r="T3295" i="2"/>
  <c r="U3295" i="2" s="1"/>
  <c r="T3299" i="2"/>
  <c r="U3299" i="2" s="1"/>
  <c r="T3303" i="2"/>
  <c r="U3303" i="2" s="1"/>
  <c r="T3307" i="2"/>
  <c r="U3307" i="2" s="1"/>
  <c r="T3311" i="2"/>
  <c r="U3311" i="2" s="1"/>
  <c r="T3315" i="2"/>
  <c r="U3315" i="2" s="1"/>
  <c r="T3319" i="2"/>
  <c r="U3319" i="2" s="1"/>
  <c r="T3323" i="2"/>
  <c r="U3323" i="2" s="1"/>
  <c r="T3327" i="2"/>
  <c r="U3327" i="2" s="1"/>
  <c r="T3331" i="2"/>
  <c r="U3331" i="2" s="1"/>
  <c r="T3335" i="2"/>
  <c r="U3335" i="2" s="1"/>
  <c r="T3339" i="2"/>
  <c r="U3339" i="2" s="1"/>
  <c r="T3343" i="2"/>
  <c r="U3343" i="2" s="1"/>
  <c r="T3347" i="2"/>
  <c r="U3347" i="2" s="1"/>
  <c r="T3351" i="2"/>
  <c r="U3351" i="2" s="1"/>
  <c r="T3355" i="2"/>
  <c r="U3355" i="2" s="1"/>
  <c r="T3359" i="2"/>
  <c r="U3359" i="2" s="1"/>
  <c r="T3363" i="2"/>
  <c r="U3363" i="2" s="1"/>
  <c r="T3367" i="2"/>
  <c r="U3367" i="2" s="1"/>
  <c r="T3371" i="2"/>
  <c r="U3371" i="2" s="1"/>
  <c r="T3375" i="2"/>
  <c r="U3375" i="2" s="1"/>
  <c r="T3379" i="2"/>
  <c r="U3379" i="2" s="1"/>
  <c r="T3383" i="2"/>
  <c r="U3383" i="2" s="1"/>
  <c r="T3387" i="2"/>
  <c r="U3387" i="2" s="1"/>
  <c r="T3391" i="2"/>
  <c r="U3391" i="2" s="1"/>
  <c r="T3395" i="2"/>
  <c r="U3395" i="2" s="1"/>
  <c r="T3399" i="2"/>
  <c r="U3399" i="2" s="1"/>
  <c r="T3403" i="2"/>
  <c r="U3403" i="2" s="1"/>
  <c r="T3407" i="2"/>
  <c r="U3407" i="2" s="1"/>
  <c r="T3411" i="2"/>
  <c r="U3411" i="2" s="1"/>
  <c r="T3415" i="2"/>
  <c r="U3415" i="2" s="1"/>
  <c r="T3419" i="2"/>
  <c r="U3419" i="2" s="1"/>
  <c r="T3423" i="2"/>
  <c r="U3423" i="2" s="1"/>
  <c r="T3427" i="2"/>
  <c r="U3427" i="2" s="1"/>
  <c r="T3431" i="2"/>
  <c r="U3431" i="2" s="1"/>
  <c r="T3435" i="2"/>
  <c r="U3435" i="2" s="1"/>
  <c r="T3439" i="2"/>
  <c r="U3439" i="2" s="1"/>
  <c r="T3725" i="2"/>
  <c r="U3725" i="2" s="1"/>
  <c r="T3729" i="2"/>
  <c r="U3729" i="2" s="1"/>
  <c r="T3733" i="2"/>
  <c r="U3733" i="2" s="1"/>
  <c r="T3737" i="2"/>
  <c r="U3737" i="2" s="1"/>
  <c r="T3741" i="2"/>
  <c r="U3741" i="2" s="1"/>
  <c r="T3745" i="2"/>
  <c r="U3745" i="2" s="1"/>
  <c r="T3749" i="2"/>
  <c r="U3749" i="2" s="1"/>
  <c r="T3753" i="2"/>
  <c r="U3753" i="2" s="1"/>
  <c r="T3757" i="2"/>
  <c r="U3757" i="2" s="1"/>
  <c r="T3761" i="2"/>
  <c r="U3761" i="2" s="1"/>
  <c r="T3765" i="2"/>
  <c r="U3765" i="2" s="1"/>
  <c r="T3769" i="2"/>
  <c r="U3769" i="2" s="1"/>
  <c r="T3773" i="2"/>
  <c r="U3773" i="2" s="1"/>
  <c r="T3777" i="2"/>
  <c r="U3777" i="2" s="1"/>
  <c r="T3781" i="2"/>
  <c r="U3781" i="2" s="1"/>
  <c r="T3785" i="2"/>
  <c r="U3785" i="2" s="1"/>
  <c r="T3789" i="2"/>
  <c r="U3789" i="2" s="1"/>
  <c r="T3793" i="2"/>
  <c r="U3793" i="2" s="1"/>
  <c r="T3797" i="2"/>
  <c r="U3797" i="2" s="1"/>
  <c r="T3801" i="2"/>
  <c r="U3801" i="2" s="1"/>
  <c r="T3805" i="2"/>
  <c r="U3805" i="2" s="1"/>
  <c r="T3809" i="2"/>
  <c r="U3809" i="2" s="1"/>
  <c r="T3813" i="2"/>
  <c r="U3813" i="2" s="1"/>
  <c r="T3817" i="2"/>
  <c r="U3817" i="2" s="1"/>
  <c r="T3821" i="2"/>
  <c r="U3821" i="2" s="1"/>
  <c r="T3825" i="2"/>
  <c r="U3825" i="2" s="1"/>
  <c r="T3829" i="2"/>
  <c r="U3829" i="2" s="1"/>
  <c r="T3833" i="2"/>
  <c r="U3833" i="2" s="1"/>
  <c r="T2938" i="2"/>
  <c r="U2938" i="2" s="1"/>
  <c r="T2942" i="2"/>
  <c r="U2942" i="2" s="1"/>
  <c r="T2946" i="2"/>
  <c r="U2946" i="2" s="1"/>
  <c r="T2950" i="2"/>
  <c r="U2950" i="2" s="1"/>
  <c r="T2954" i="2"/>
  <c r="U2954" i="2" s="1"/>
  <c r="T2958" i="2"/>
  <c r="U2958" i="2" s="1"/>
  <c r="T2962" i="2"/>
  <c r="U2962" i="2" s="1"/>
  <c r="T2966" i="2"/>
  <c r="U2966" i="2" s="1"/>
  <c r="T2970" i="2"/>
  <c r="U2970" i="2" s="1"/>
  <c r="T2975" i="2"/>
  <c r="U2975" i="2" s="1"/>
  <c r="T2979" i="2"/>
  <c r="U2979" i="2" s="1"/>
  <c r="T2983" i="2"/>
  <c r="U2983" i="2" s="1"/>
  <c r="T2987" i="2"/>
  <c r="U2987" i="2" s="1"/>
  <c r="T2991" i="2"/>
  <c r="U2991" i="2" s="1"/>
  <c r="T2995" i="2"/>
  <c r="U2995" i="2" s="1"/>
  <c r="T2999" i="2"/>
  <c r="U2999" i="2" s="1"/>
  <c r="T3003" i="2"/>
  <c r="U3003" i="2" s="1"/>
  <c r="T3007" i="2"/>
  <c r="U3007" i="2" s="1"/>
  <c r="T3011" i="2"/>
  <c r="U3011" i="2" s="1"/>
  <c r="T3015" i="2"/>
  <c r="U3015" i="2" s="1"/>
  <c r="T3019" i="2"/>
  <c r="U3019" i="2" s="1"/>
  <c r="T3023" i="2"/>
  <c r="U3023" i="2" s="1"/>
  <c r="T3027" i="2"/>
  <c r="U3027" i="2" s="1"/>
  <c r="T3031" i="2"/>
  <c r="U3031" i="2" s="1"/>
  <c r="T3036" i="2"/>
  <c r="U3036" i="2" s="1"/>
  <c r="T3040" i="2"/>
  <c r="U3040" i="2" s="1"/>
  <c r="T3044" i="2"/>
  <c r="U3044" i="2" s="1"/>
  <c r="T3048" i="2"/>
  <c r="U3048" i="2" s="1"/>
  <c r="T3052" i="2"/>
  <c r="U3052" i="2" s="1"/>
  <c r="T3056" i="2"/>
  <c r="U3056" i="2" s="1"/>
  <c r="T3059" i="2"/>
  <c r="U3059" i="2" s="1"/>
  <c r="T3063" i="2"/>
  <c r="U3063" i="2" s="1"/>
  <c r="T3067" i="2"/>
  <c r="U3067" i="2" s="1"/>
  <c r="T3071" i="2"/>
  <c r="U3071" i="2" s="1"/>
  <c r="T3075" i="2"/>
  <c r="U3075" i="2" s="1"/>
  <c r="T3442" i="2"/>
  <c r="U3442" i="2" s="1"/>
  <c r="T3446" i="2"/>
  <c r="U3446" i="2" s="1"/>
  <c r="T3612" i="2"/>
  <c r="U3612" i="2" s="1"/>
  <c r="T3616" i="2"/>
  <c r="U3616" i="2" s="1"/>
  <c r="T3620" i="2"/>
  <c r="U3620" i="2" s="1"/>
  <c r="T3624" i="2"/>
  <c r="U3624" i="2" s="1"/>
  <c r="T3628" i="2"/>
  <c r="U3628" i="2" s="1"/>
  <c r="T3632" i="2"/>
  <c r="U3632" i="2" s="1"/>
  <c r="T3648" i="2"/>
  <c r="U3648" i="2" s="1"/>
  <c r="T3656" i="2"/>
  <c r="U3656" i="2" s="1"/>
  <c r="T3660" i="2"/>
  <c r="U3660" i="2" s="1"/>
  <c r="T3664" i="2"/>
  <c r="U3664" i="2" s="1"/>
  <c r="T3668" i="2"/>
  <c r="U3668" i="2" s="1"/>
  <c r="T3672" i="2"/>
  <c r="U3672" i="2" s="1"/>
  <c r="T3676" i="2"/>
  <c r="U3676" i="2" s="1"/>
  <c r="T3680" i="2"/>
  <c r="U3680" i="2" s="1"/>
  <c r="T3684" i="2"/>
  <c r="U3684" i="2" s="1"/>
  <c r="T3688" i="2"/>
  <c r="U3688" i="2" s="1"/>
  <c r="T3692" i="2"/>
  <c r="U3692" i="2" s="1"/>
  <c r="T3696" i="2"/>
  <c r="U3696" i="2" s="1"/>
  <c r="T3700" i="2"/>
  <c r="U3700" i="2" s="1"/>
  <c r="T3704" i="2"/>
  <c r="U3704" i="2" s="1"/>
  <c r="T3708" i="2"/>
  <c r="U3708" i="2" s="1"/>
  <c r="T3712" i="2"/>
  <c r="U3712" i="2" s="1"/>
  <c r="T3716" i="2"/>
  <c r="U3716" i="2" s="1"/>
  <c r="T3720" i="2"/>
  <c r="U3720" i="2" s="1"/>
  <c r="T3724" i="2"/>
  <c r="U3724" i="2" s="1"/>
  <c r="T3748" i="2"/>
  <c r="U3748" i="2" s="1"/>
  <c r="T3752" i="2"/>
  <c r="U3752" i="2" s="1"/>
  <c r="T3756" i="2"/>
  <c r="U3756" i="2" s="1"/>
  <c r="T3760" i="2"/>
  <c r="U3760" i="2" s="1"/>
  <c r="T3764" i="2"/>
  <c r="U3764" i="2" s="1"/>
  <c r="T3768" i="2"/>
  <c r="U3768" i="2" s="1"/>
  <c r="T3772" i="2"/>
  <c r="U3772" i="2" s="1"/>
  <c r="T3776" i="2"/>
  <c r="U3776" i="2" s="1"/>
  <c r="T3780" i="2"/>
  <c r="U3780" i="2" s="1"/>
  <c r="T3784" i="2"/>
  <c r="U3784" i="2" s="1"/>
  <c r="T3788" i="2"/>
  <c r="U3788" i="2" s="1"/>
  <c r="T3792" i="2"/>
  <c r="U3792" i="2" s="1"/>
  <c r="T3796" i="2"/>
  <c r="U3796" i="2" s="1"/>
  <c r="T3800" i="2"/>
  <c r="U3800" i="2" s="1"/>
  <c r="T3804" i="2"/>
  <c r="U3804" i="2" s="1"/>
  <c r="T3808" i="2"/>
  <c r="U3808" i="2" s="1"/>
  <c r="T3812" i="2"/>
  <c r="U3812" i="2" s="1"/>
  <c r="T3816" i="2"/>
  <c r="U3816" i="2" s="1"/>
  <c r="T3820" i="2"/>
  <c r="U3820" i="2" s="1"/>
  <c r="T3824" i="2"/>
  <c r="U3824" i="2" s="1"/>
  <c r="T3828" i="2"/>
  <c r="U3828" i="2" s="1"/>
  <c r="T3840" i="2"/>
  <c r="U3840" i="2" s="1"/>
  <c r="T3449" i="2"/>
  <c r="U3449" i="2" s="1"/>
  <c r="T3453" i="2"/>
  <c r="U3453" i="2" s="1"/>
  <c r="T3457" i="2"/>
  <c r="U3457" i="2" s="1"/>
  <c r="T3461" i="2"/>
  <c r="U3461" i="2" s="1"/>
  <c r="T3465" i="2"/>
  <c r="U3465" i="2" s="1"/>
  <c r="T3469" i="2"/>
  <c r="U3469" i="2" s="1"/>
  <c r="T3473" i="2"/>
  <c r="U3473" i="2" s="1"/>
  <c r="T3477" i="2"/>
  <c r="U3477" i="2" s="1"/>
  <c r="T3502" i="2"/>
  <c r="U3502" i="2" s="1"/>
  <c r="T3506" i="2"/>
  <c r="U3506" i="2" s="1"/>
  <c r="T3510" i="2"/>
  <c r="U3510" i="2" s="1"/>
  <c r="T3514" i="2"/>
  <c r="U3514" i="2" s="1"/>
  <c r="T3518" i="2"/>
  <c r="U3518" i="2" s="1"/>
  <c r="T3522" i="2"/>
  <c r="U3522" i="2" s="1"/>
  <c r="T3526" i="2"/>
  <c r="U3526" i="2" s="1"/>
  <c r="T3530" i="2"/>
  <c r="U3530" i="2" s="1"/>
  <c r="T3534" i="2"/>
  <c r="U3534" i="2" s="1"/>
  <c r="T3538" i="2"/>
  <c r="U3538" i="2" s="1"/>
  <c r="T3542" i="2"/>
  <c r="U3542" i="2" s="1"/>
  <c r="T3546" i="2"/>
  <c r="U3546" i="2" s="1"/>
  <c r="T3550" i="2"/>
  <c r="U3550" i="2" s="1"/>
  <c r="T3554" i="2"/>
  <c r="U3554" i="2" s="1"/>
  <c r="T3558" i="2"/>
  <c r="U3558" i="2" s="1"/>
  <c r="T3562" i="2"/>
  <c r="U3562" i="2" s="1"/>
  <c r="T3566" i="2"/>
  <c r="U3566" i="2" s="1"/>
  <c r="T3570" i="2"/>
  <c r="U3570" i="2" s="1"/>
  <c r="T3575" i="2"/>
  <c r="U3575" i="2" s="1"/>
  <c r="T3579" i="2"/>
  <c r="U3579" i="2" s="1"/>
  <c r="T3583" i="2"/>
  <c r="U3583" i="2" s="1"/>
  <c r="T3587" i="2"/>
  <c r="U3587" i="2" s="1"/>
  <c r="T3591" i="2"/>
  <c r="U3591" i="2" s="1"/>
  <c r="T3595" i="2"/>
  <c r="U3595" i="2" s="1"/>
  <c r="T3599" i="2"/>
  <c r="U3599" i="2" s="1"/>
  <c r="T3603" i="2"/>
  <c r="U3603" i="2" s="1"/>
  <c r="T3607" i="2"/>
  <c r="U3607" i="2" s="1"/>
  <c r="T3611" i="2"/>
  <c r="U3611" i="2" s="1"/>
  <c r="T3615" i="2"/>
  <c r="U3615" i="2" s="1"/>
  <c r="T3619" i="2"/>
  <c r="U3619" i="2" s="1"/>
  <c r="T3623" i="2"/>
  <c r="U3623" i="2" s="1"/>
  <c r="T3627" i="2"/>
  <c r="U3627" i="2" s="1"/>
  <c r="T3631" i="2"/>
  <c r="U3631" i="2" s="1"/>
  <c r="T3635" i="2"/>
  <c r="U3635" i="2" s="1"/>
  <c r="T3639" i="2"/>
  <c r="U3639" i="2" s="1"/>
  <c r="T3643" i="2"/>
  <c r="U3643" i="2" s="1"/>
  <c r="T3647" i="2"/>
  <c r="U3647" i="2" s="1"/>
  <c r="T3651" i="2"/>
  <c r="U3651" i="2" s="1"/>
  <c r="T3655" i="2"/>
  <c r="U3655" i="2" s="1"/>
  <c r="T3659" i="2"/>
  <c r="U3659" i="2" s="1"/>
  <c r="T3663" i="2"/>
  <c r="U3663" i="2" s="1"/>
  <c r="T3667" i="2"/>
  <c r="U3667" i="2" s="1"/>
  <c r="T3671" i="2"/>
  <c r="U3671" i="2" s="1"/>
  <c r="T3675" i="2"/>
  <c r="U3675" i="2" s="1"/>
  <c r="T3679" i="2"/>
  <c r="U3679" i="2" s="1"/>
  <c r="T3683" i="2"/>
  <c r="U3683" i="2" s="1"/>
  <c r="T3687" i="2"/>
  <c r="U3687" i="2" s="1"/>
  <c r="T3691" i="2"/>
  <c r="U3691" i="2" s="1"/>
  <c r="T3695" i="2"/>
  <c r="U3695" i="2" s="1"/>
  <c r="T3699" i="2"/>
  <c r="U3699" i="2" s="1"/>
  <c r="T3703" i="2"/>
  <c r="U3703" i="2" s="1"/>
  <c r="T3707" i="2"/>
  <c r="U3707" i="2" s="1"/>
  <c r="T3711" i="2"/>
  <c r="U3711" i="2" s="1"/>
  <c r="T3715" i="2"/>
  <c r="U3715" i="2" s="1"/>
  <c r="T3719" i="2"/>
  <c r="U3719" i="2" s="1"/>
  <c r="T3723" i="2"/>
  <c r="U3723" i="2" s="1"/>
  <c r="T3727" i="2"/>
  <c r="U3727" i="2" s="1"/>
  <c r="T3731" i="2"/>
  <c r="U3731" i="2" s="1"/>
  <c r="T3747" i="2"/>
  <c r="U3747" i="2" s="1"/>
  <c r="T3755" i="2"/>
  <c r="U3755" i="2" s="1"/>
  <c r="T3759" i="2"/>
  <c r="U3759" i="2" s="1"/>
  <c r="T3763" i="2"/>
  <c r="U3763" i="2" s="1"/>
  <c r="T3807" i="2"/>
  <c r="U3807" i="2" s="1"/>
  <c r="U3844" i="2" l="1"/>
  <c r="T38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sdelgado_calidad</author>
  </authors>
  <commentList>
    <comment ref="A1" authorId="0" shapeId="0" xr:uid="{4700FA7A-E115-439E-A1C0-0DB967F87880}">
      <text>
        <r>
          <rPr>
            <b/>
            <sz val="8"/>
            <color indexed="81"/>
            <rFont val="Tahoma"/>
            <family val="2"/>
          </rPr>
          <t>En esta hoja se ingresa las calificaciones del Servicio de un Mes, para cada mes se abre otra hoja.</t>
        </r>
      </text>
    </comment>
    <comment ref="B1" authorId="0" shapeId="0" xr:uid="{4845C1F4-7C13-402D-9219-C02142FE4CB7}">
      <text>
        <r>
          <rPr>
            <b/>
            <sz val="8"/>
            <color indexed="81"/>
            <rFont val="Tahoma"/>
            <family val="2"/>
          </rPr>
          <t>En esta hoja se ingresa las calificaciones del Servicio de un Mes, para cada mes se abre otra hoja.</t>
        </r>
      </text>
    </comment>
  </commentList>
</comments>
</file>

<file path=xl/sharedStrings.xml><?xml version="1.0" encoding="utf-8"?>
<sst xmlns="http://schemas.openxmlformats.org/spreadsheetml/2006/main" count="50452" uniqueCount="7934">
  <si>
    <t>Gestión de Biblioteca</t>
  </si>
  <si>
    <t>Gestión Financiera</t>
  </si>
  <si>
    <t>Bienestar Universitario</t>
  </si>
  <si>
    <t>Gestión Humana</t>
  </si>
  <si>
    <t>Gestión Documental</t>
  </si>
  <si>
    <t>2024-1</t>
  </si>
  <si>
    <t>Comunicaciones</t>
  </si>
  <si>
    <t>Internacionalización</t>
  </si>
  <si>
    <t>2024-2</t>
  </si>
  <si>
    <t>FECHA</t>
  </si>
  <si>
    <t>TIPO DE USUARIO</t>
  </si>
  <si>
    <t>SERVICIO ATENDIDO</t>
  </si>
  <si>
    <t>NOMBRE DE LA PERSONA QUE LO ATENDIO</t>
  </si>
  <si>
    <t>OBSERVACIONES</t>
  </si>
  <si>
    <t>PROCESO</t>
  </si>
  <si>
    <t>Nombre del Usuario:</t>
  </si>
  <si>
    <t>Tipo de identificación:</t>
  </si>
  <si>
    <t>Nº Identificación</t>
  </si>
  <si>
    <t>Calificación final  por usuario del servicio</t>
  </si>
  <si>
    <t>% Satisfacción del Servicio por usuario</t>
  </si>
  <si>
    <t>SEGUIMIENTO SERVICIO NO CONFORME</t>
  </si>
  <si>
    <t>La atención prestada del personal del área fue amable?</t>
  </si>
  <si>
    <t>La agilidad en el tiempo de servicio fue?</t>
  </si>
  <si>
    <t>Se encuentra satisfecho con el servicio?</t>
  </si>
  <si>
    <t>Fue solucionado el requerimiento según sus necesidades?</t>
  </si>
  <si>
    <t>Estudiante Postgrado</t>
  </si>
  <si>
    <t>Auditoría Interrna</t>
  </si>
  <si>
    <t>Excelente (5)</t>
  </si>
  <si>
    <t>Si</t>
  </si>
  <si>
    <t>MARIA CAMILA CASTRO ZULUAGA</t>
  </si>
  <si>
    <t>Cédula de ciudadanía</t>
  </si>
  <si>
    <t>Egresado</t>
  </si>
  <si>
    <t>Atención al usuario (Graduados)</t>
  </si>
  <si>
    <t>Yo lima Gaviria</t>
  </si>
  <si>
    <t>BIENESTAR UNIVERSITARIO_EGRESADOS</t>
  </si>
  <si>
    <t>Wilmer Perdomo</t>
  </si>
  <si>
    <t>93470573</t>
  </si>
  <si>
    <t>Tolima Gaviria bedoya</t>
  </si>
  <si>
    <t>Siempre me mantiene al dia</t>
  </si>
  <si>
    <t xml:space="preserve">Óscar Augusto Sotomayor Uribe </t>
  </si>
  <si>
    <t>79378747</t>
  </si>
  <si>
    <t>Yolima Gaviria Bedoya</t>
  </si>
  <si>
    <t>Gilberto Trujillo Peláez</t>
  </si>
  <si>
    <t>10074311</t>
  </si>
  <si>
    <t>Bolsa de Empleo</t>
  </si>
  <si>
    <t xml:space="preserve">No hay doliente </t>
  </si>
  <si>
    <t>La proyección y expectativas de empleo y ejercicio de la profesión como microbiología no tiene retorno en la inversión realizada en la Carrera.</t>
  </si>
  <si>
    <t>MALO (1-2)</t>
  </si>
  <si>
    <t>No</t>
  </si>
  <si>
    <t xml:space="preserve">María </t>
  </si>
  <si>
    <t>24764476</t>
  </si>
  <si>
    <t xml:space="preserve">De: Coordinación Egresados Pereira &lt;area.egresados.pei@unilibre.edu.co&gt;
Enviado: martes, 6 de agosto de 2024 09:28
Para: mariaaydeel3@gmail.com &lt;mariaaydeel3@gmail.com&gt;
Cc: Dirección de Bienestar Universitario Pereira &lt;bienestar.pei@unilibre.edu.co&gt;; Coordinadora de Calidad Pereira &lt;iso9001.pei@unilibre.edu.co&gt;
Asunto: CALIFICACIÓN DEL SERVICIO GRADUADA PROGRAMA DE MICROBIOLOGÍA
Cordial saludo apreciada Microbióloga María Aydee
De acuerdo con nuestra conversación telefónica, donde usted me indica que no ha realizado ninguna calificación del  servicio con respecto a la Bolsa de Empleo de la Universidad, respetuosamente solicito aclaración con el fin de realizar seguimiento a la no conformidad de su parte. Agradezco su atención. </t>
  </si>
  <si>
    <t xml:space="preserve">Eventos Institucionales y por programa </t>
  </si>
  <si>
    <t xml:space="preserve">Ninguna </t>
  </si>
  <si>
    <t>Bueno (4)</t>
  </si>
  <si>
    <t xml:space="preserve">Eleuterio Rodríguez Valbuena </t>
  </si>
  <si>
    <t>13172795</t>
  </si>
  <si>
    <t>Alejandra Viviana Giraldo García</t>
  </si>
  <si>
    <t>1112759483</t>
  </si>
  <si>
    <t>Alejandra Vivivana Giraldo García</t>
  </si>
  <si>
    <t>Tatyana Trujillo Muñoz</t>
  </si>
  <si>
    <t>42149162</t>
  </si>
  <si>
    <t>Usuario externo</t>
  </si>
  <si>
    <t xml:space="preserve">Gracias por su apoyo en la consecución de personal! </t>
  </si>
  <si>
    <t>Lizeth Hernandez</t>
  </si>
  <si>
    <t>Tarjeta de Identidad</t>
  </si>
  <si>
    <t>1014211254</t>
  </si>
  <si>
    <t xml:space="preserve">Yolima Gaviria </t>
  </si>
  <si>
    <t xml:space="preserve">Laura castaño </t>
  </si>
  <si>
    <t>1088024995</t>
  </si>
  <si>
    <t xml:space="preserve">Ana Ibarguen </t>
  </si>
  <si>
    <t>1076351604</t>
  </si>
  <si>
    <t xml:space="preserve">Agradeciendo que según las solicitudes han sido entregadas oportunamente , mil gracias </t>
  </si>
  <si>
    <t xml:space="preserve">Jessica ximena López Naranjo </t>
  </si>
  <si>
    <t>1088282095</t>
  </si>
  <si>
    <t>Respuestas a solicitudes</t>
  </si>
  <si>
    <t xml:space="preserve">Yolima </t>
  </si>
  <si>
    <t>Enerieth Useche Vélez</t>
  </si>
  <si>
    <t>42008567</t>
  </si>
  <si>
    <t>correo</t>
  </si>
  <si>
    <t>ADRIANA BARBERI G</t>
  </si>
  <si>
    <t>n/a</t>
  </si>
  <si>
    <t xml:space="preserve">Alejandro Salazar Romero </t>
  </si>
  <si>
    <t>Regular (3)</t>
  </si>
  <si>
    <t>maria gloria gil montoya</t>
  </si>
  <si>
    <t>Se llamó a la Graduada del Programa de Contaduría Pública, y dice no recordar haber realizado ninguna calificación del servicio.</t>
  </si>
  <si>
    <t xml:space="preserve">no recuerdo el nombre </t>
  </si>
  <si>
    <t xml:space="preserve">Mejorar la capacitación a las personas de atención al publico al momento de ser contratadas, con el fin de mejorar la atención.   </t>
  </si>
  <si>
    <t>Mario Alfonso García Moreno</t>
  </si>
  <si>
    <t>Se llamó al Magister y argumentó que la queja es para la empleada de la ventanilla de requesitos para grados de la sede de Belmonte.</t>
  </si>
  <si>
    <t>El soporte e información para egresados de gran calidad.</t>
  </si>
  <si>
    <t>Nancy Manjarrés Valbuena</t>
  </si>
  <si>
    <t xml:space="preserve">Fue por llamada el día de hoy </t>
  </si>
  <si>
    <t xml:space="preserve">Se envía hoja de vida para que Uds la envíen en propuesta de trabajo y me niegan el envío por que me presente como empresa por que simplemente no era para empresarios y sólo para personas naturales. Pero en la publicidad no decía nada al respecto y si yo tengo una empresa que por cierto todos somos de la LIBRE que tiene de malo que se presente así </t>
  </si>
  <si>
    <t>Leslie Rivera</t>
  </si>
  <si>
    <t xml:space="preserve">La calificación de la graduada del programa de Derecho se debe a que, quiso participar de una oferta laboral (Administrador del Conjunto Residencial Cerritos Campestre) para profesionales en Adminidtración de Empresas, Derecho y Economía. Ella se postuló como empresa, y el mismo día que envió la propuesta de la empresa, yo la llamé a decirle que sólo podía participar como persona natural, no como jurídica. </t>
  </si>
  <si>
    <t>DERLYN</t>
  </si>
  <si>
    <t>Lamé a la graduada del programa de Ingeniería Civil y dice no haber realizado ninguna calificación del servicio.</t>
  </si>
  <si>
    <t>Yolima</t>
  </si>
  <si>
    <t>Seguir informando sobre planes, programas y posgrados</t>
  </si>
  <si>
    <t>Oscar Herrera Valencia</t>
  </si>
  <si>
    <t>Estudiante Pregrado</t>
  </si>
  <si>
    <t>Permanencia y Graduación con Calidad y Promoción Socioeconomica</t>
  </si>
  <si>
    <t xml:space="preserve">Luz Adriana Noreña Tabárez </t>
  </si>
  <si>
    <t xml:space="preserve">Kelly Tatiana Londoño Duque </t>
  </si>
  <si>
    <t>Yolima Gaviria</t>
  </si>
  <si>
    <t>Cristian Mauricio Trujillo Mora</t>
  </si>
  <si>
    <t>Me parece excelente que estén notificando publicaciones de ofertas laborales relacionadas con la ingeniería ambiental</t>
  </si>
  <si>
    <t xml:space="preserve">Yohvanny Velásquez </t>
  </si>
  <si>
    <t>Ninguna</t>
  </si>
  <si>
    <t>MONICA OLAYA GIRALDO</t>
  </si>
  <si>
    <t xml:space="preserve">Excelente </t>
  </si>
  <si>
    <t xml:space="preserve">Julián Fernando Mayor Salazar </t>
  </si>
  <si>
    <t>DRA YOLIMA</t>
  </si>
  <si>
    <t>Gloria Elena Correa Zuluaga</t>
  </si>
  <si>
    <t>YOLIMA GAVIRIA BEDOYA</t>
  </si>
  <si>
    <t>LESLY MELISSA MORALES CASTRO</t>
  </si>
  <si>
    <t>natalia</t>
  </si>
  <si>
    <t>Se requiere mantenimiento de los escenarios deportivos (futbol), requerimientos hechos en varias ocasiones.</t>
  </si>
  <si>
    <t>BIENESTAR UNIVERSITARIO_DEPORTES</t>
  </si>
  <si>
    <t>jose hernandez</t>
  </si>
  <si>
    <t>Desde el área de servicios generales, se realiza el manteminieto preventivo y correctivo de los escenarios deportivos de manera quincenal</t>
  </si>
  <si>
    <t>gracias por la pronta atención a mi solicitud.</t>
  </si>
  <si>
    <t>Adriana Maria Riascos Marulanda</t>
  </si>
  <si>
    <t xml:space="preserve">Empleador </t>
  </si>
  <si>
    <t xml:space="preserve">Yolima Gaviria Bedoya </t>
  </si>
  <si>
    <t xml:space="preserve">La persona que nos atendió dio solución a nuestro requerimiento, esperamos que el servicio sea de beneficio para nuestra empresa </t>
  </si>
  <si>
    <t xml:space="preserve">Ziapf sas </t>
  </si>
  <si>
    <t>NIT</t>
  </si>
  <si>
    <t>Administrativo</t>
  </si>
  <si>
    <t>Yolima Gaviria B</t>
  </si>
  <si>
    <t>Recibe y atiende rápidamente la información e insumos enviados</t>
  </si>
  <si>
    <t>Jose Ossa</t>
  </si>
  <si>
    <t xml:space="preserve">Jaime Alberto Herrera Medina </t>
  </si>
  <si>
    <t xml:space="preserve"> Yolima Gaviria Bedoya</t>
  </si>
  <si>
    <t>LAURA LARGO RESTREPO</t>
  </si>
  <si>
    <t>virtual</t>
  </si>
  <si>
    <t xml:space="preserve">gracias por la invitación </t>
  </si>
  <si>
    <t>ERVIN EDUARDO ARBOLEDA HENAO</t>
  </si>
  <si>
    <t>liderazgo transformacional, gestión del tiempo</t>
  </si>
  <si>
    <t>Clara Mónica Ceballos Cardona</t>
  </si>
  <si>
    <t>Acudiente</t>
  </si>
  <si>
    <t>Luz Adriana Noreña</t>
  </si>
  <si>
    <t>BIENESTAR UNIVERSITARIO</t>
  </si>
  <si>
    <t>Viviana Velasquez</t>
  </si>
  <si>
    <t>Talleres de Recreación y deportes</t>
  </si>
  <si>
    <t>Hemos solicitado de parte del grupo egresados y docentes mejor mantenimiento de la cancha de futbol y sus alrededores.</t>
  </si>
  <si>
    <t>jose julian hernandez cataño</t>
  </si>
  <si>
    <t>Lina</t>
  </si>
  <si>
    <t>Juan Esteban Duque</t>
  </si>
  <si>
    <t xml:space="preserve">Natalia </t>
  </si>
  <si>
    <t xml:space="preserve">Carolina copete </t>
  </si>
  <si>
    <t>YOLIMA GAVIRIA</t>
  </si>
  <si>
    <t>DIANA LUCIA VALENCIA RESTREPO</t>
  </si>
  <si>
    <t>Liceth Chaverra</t>
  </si>
  <si>
    <t xml:space="preserve">Ana María Múnera Gutiérrez </t>
  </si>
  <si>
    <t xml:space="preserve">Angélica María García Guerra </t>
  </si>
  <si>
    <t>Excelente persona y diligente en sus funciones</t>
  </si>
  <si>
    <t>Gloria Osorno</t>
  </si>
  <si>
    <t xml:space="preserve"> una atención excelente </t>
  </si>
  <si>
    <t xml:space="preserve">carolina ramirez bueno </t>
  </si>
  <si>
    <t>42139851</t>
  </si>
  <si>
    <t>María Fernanda toro</t>
  </si>
  <si>
    <t xml:space="preserve">Excelente servicio </t>
  </si>
  <si>
    <t xml:space="preserve">Valeria castaño </t>
  </si>
  <si>
    <t>1128904998</t>
  </si>
  <si>
    <t xml:space="preserve">Es de resaltar la atención brindada por la señora Yolima Gaviria Bedoya, fue siempre atenta, dispuesta, con capacidad de escucha y clara en la ruta para agilizar el proceso solicitado. Excelente atención y calidad humana. </t>
  </si>
  <si>
    <t>Saúl Fernando Castillo Bonilla</t>
  </si>
  <si>
    <t>1088238042</t>
  </si>
  <si>
    <t>Excelente el servicio</t>
  </si>
  <si>
    <t>Gloria Amparo Sánchez Maldonado</t>
  </si>
  <si>
    <t>24548206</t>
  </si>
  <si>
    <t>Julia María Londoño Lopez</t>
  </si>
  <si>
    <t>42062020</t>
  </si>
  <si>
    <t>MARIA BERNARDA BARRERA</t>
  </si>
  <si>
    <t>30279975</t>
  </si>
  <si>
    <t>Emigdio Herrera Agudelo</t>
  </si>
  <si>
    <t>10252710</t>
  </si>
  <si>
    <t>Docente</t>
  </si>
  <si>
    <t>No tengo por ahora.</t>
  </si>
  <si>
    <t>HERNAN CORTES CORREA</t>
  </si>
  <si>
    <t>10100007</t>
  </si>
  <si>
    <t>Atención Medica y/o Enfermería</t>
  </si>
  <si>
    <t>Johana Arevalo</t>
  </si>
  <si>
    <t>Excelente la disposición, actitud y orientacion</t>
  </si>
  <si>
    <t>BIENESTAR UNIVERSITARIO -SERVICIO MÉDICO</t>
  </si>
  <si>
    <t>Sandra Botero Gaviria</t>
  </si>
  <si>
    <t>42092708</t>
  </si>
  <si>
    <t xml:space="preserve">Johana Arévalo </t>
  </si>
  <si>
    <t xml:space="preserve">Adriana Felisa Guzmán Maya </t>
  </si>
  <si>
    <t>42158442</t>
  </si>
  <si>
    <t xml:space="preserve">Atención y respuesta a solicitudes </t>
  </si>
  <si>
    <t xml:space="preserve">Jorge Enrique Ramírez Rincón </t>
  </si>
  <si>
    <t>10288617</t>
  </si>
  <si>
    <t>Gracias</t>
  </si>
  <si>
    <t>Beatriz Agudelo</t>
  </si>
  <si>
    <t>30402883</t>
  </si>
  <si>
    <t>Jhoana Arevalo</t>
  </si>
  <si>
    <t>Carlos Andrés Mejía Vergara</t>
  </si>
  <si>
    <t>10030249</t>
  </si>
  <si>
    <t>Yohanna Arevalo</t>
  </si>
  <si>
    <t xml:space="preserve">Gustavo Adolfo Villa Sanchez </t>
  </si>
  <si>
    <t>1115422126</t>
  </si>
  <si>
    <t xml:space="preserve">Johana arebalo </t>
  </si>
  <si>
    <t xml:space="preserve">Juana María Rojas González </t>
  </si>
  <si>
    <t>1089599867</t>
  </si>
  <si>
    <t xml:space="preserve">Pablo Alonso Posada </t>
  </si>
  <si>
    <t>1126586948</t>
  </si>
  <si>
    <t xml:space="preserve">Yohanna Arevalo </t>
  </si>
  <si>
    <t xml:space="preserve">Isaac Castaño Toro </t>
  </si>
  <si>
    <t>1115575821</t>
  </si>
  <si>
    <t xml:space="preserve">Joana Arevalo </t>
  </si>
  <si>
    <t xml:space="preserve">Dana Brigitte Gómez Martínez </t>
  </si>
  <si>
    <t>1004446353</t>
  </si>
  <si>
    <t xml:space="preserve">Yohana Arévalo </t>
  </si>
  <si>
    <t xml:space="preserve">Andrés Farid Gómez </t>
  </si>
  <si>
    <t>1030080245</t>
  </si>
  <si>
    <t>Johanna Arévalo</t>
  </si>
  <si>
    <t>Juan José Toro Bañol</t>
  </si>
  <si>
    <t>1089601871</t>
  </si>
  <si>
    <t xml:space="preserve">Todo excelente </t>
  </si>
  <si>
    <t xml:space="preserve">Juan Camilo Ausecha Gutierrez </t>
  </si>
  <si>
    <t>1121197429</t>
  </si>
  <si>
    <t>Carlos H. Torres Ruíz</t>
  </si>
  <si>
    <t>Herlen Susana Saucedo Mosquera</t>
  </si>
  <si>
    <t>Johana arevalo</t>
  </si>
  <si>
    <t xml:space="preserve">Juan Camilo Perlaza Rodríguez </t>
  </si>
  <si>
    <t xml:space="preserve">Gustavo Andrés cuellar Maje </t>
  </si>
  <si>
    <t xml:space="preserve">Sarita Hernández Llanos </t>
  </si>
  <si>
    <t xml:space="preserve">Sofía Ramírez </t>
  </si>
  <si>
    <t>Felix Sinisterra Herrera</t>
  </si>
  <si>
    <t xml:space="preserve">Ester Daniela González Martínez </t>
  </si>
  <si>
    <t>Johanna arevalo</t>
  </si>
  <si>
    <t>Sebastian galeano toro</t>
  </si>
  <si>
    <t xml:space="preserve">Yohanna Arévalo </t>
  </si>
  <si>
    <t xml:space="preserve">Muy bueno. </t>
  </si>
  <si>
    <t xml:space="preserve">Isabel Sofía Maya Burbano </t>
  </si>
  <si>
    <t>Johana Arévalo</t>
  </si>
  <si>
    <t>Excelente</t>
  </si>
  <si>
    <t>Rafael Fernando Henao C</t>
  </si>
  <si>
    <t xml:space="preserve">Yohann Arevalo </t>
  </si>
  <si>
    <t xml:space="preserve">Herlen Susana Saucedo Mosquera </t>
  </si>
  <si>
    <t xml:space="preserve">Juan Esteban Restrepo Cifuentes </t>
  </si>
  <si>
    <t>María Juliana Salazar</t>
  </si>
  <si>
    <t xml:space="preserve">Angel Alexis Bermudes Caicedo </t>
  </si>
  <si>
    <t>Sergio Cuellar</t>
  </si>
  <si>
    <t xml:space="preserve">Muy bueno </t>
  </si>
  <si>
    <t xml:space="preserve">Sebastián Cuellar Ardila </t>
  </si>
  <si>
    <t xml:space="preserve">Valeria Vargas perez </t>
  </si>
  <si>
    <t>Médico cordial</t>
  </si>
  <si>
    <t xml:space="preserve">Juan David Velez Muñoz </t>
  </si>
  <si>
    <t xml:space="preserve">Excelente atención!! </t>
  </si>
  <si>
    <t xml:space="preserve">Santiago </t>
  </si>
  <si>
    <t>Johanna Arevalo</t>
  </si>
  <si>
    <t xml:space="preserve">Andrés Felipe Chamorro Pérez  </t>
  </si>
  <si>
    <t xml:space="preserve">Yohana Arevalo </t>
  </si>
  <si>
    <t>Juan Camilo Impata</t>
  </si>
  <si>
    <t xml:space="preserve">Laura Sofía castiblanco Dávila </t>
  </si>
  <si>
    <t xml:space="preserve">Jhoana Arévalo </t>
  </si>
  <si>
    <t>Duván Agudelo</t>
  </si>
  <si>
    <t xml:space="preserve">Julián Andrés Henao Morales </t>
  </si>
  <si>
    <t>Isabela Torres Motoa</t>
  </si>
  <si>
    <t>Yohana Arevalo</t>
  </si>
  <si>
    <t>Sofia Torres</t>
  </si>
  <si>
    <t xml:space="preserve">Tatiana Muriel </t>
  </si>
  <si>
    <t xml:space="preserve">Muchísimas gracias </t>
  </si>
  <si>
    <t xml:space="preserve">Iván René Galindo </t>
  </si>
  <si>
    <t xml:space="preserve">16 547985 </t>
  </si>
  <si>
    <t>Yohanna Arrevalo</t>
  </si>
  <si>
    <t xml:space="preserve">María José Quiroga Mayor </t>
  </si>
  <si>
    <t xml:space="preserve">Karol Tatiana Jaramillo Vega </t>
  </si>
  <si>
    <t xml:space="preserve">Carlos Hernández </t>
  </si>
  <si>
    <t>Excelente medica y buena conversadora. Muy amable.</t>
  </si>
  <si>
    <t xml:space="preserve">Darryl López </t>
  </si>
  <si>
    <t xml:space="preserve">María Camila Castañeda Acosta </t>
  </si>
  <si>
    <t>Yoga a Arévalo</t>
  </si>
  <si>
    <t xml:space="preserve">Valeria Tovar </t>
  </si>
  <si>
    <t xml:space="preserve">Jary Samanta Becerra López </t>
  </si>
  <si>
    <t>Geraldine Ruiz Agudelo</t>
  </si>
  <si>
    <t xml:space="preserve">Johana Arevalo </t>
  </si>
  <si>
    <t xml:space="preserve">Cristian Melo Vanegas </t>
  </si>
  <si>
    <t xml:space="preserve">Johanna Arévalo </t>
  </si>
  <si>
    <t xml:space="preserve">Muy bien </t>
  </si>
  <si>
    <t xml:space="preserve">Jorge Luis Peña </t>
  </si>
  <si>
    <t>Yohanna arevalo</t>
  </si>
  <si>
    <t>Weiner Andres Marin Olarte</t>
  </si>
  <si>
    <t xml:space="preserve">Andrés Felipe Pascuas Restrepo </t>
  </si>
  <si>
    <t>Johana</t>
  </si>
  <si>
    <t>valentina sepulveda</t>
  </si>
  <si>
    <t xml:space="preserve">Cristopher Arboleda </t>
  </si>
  <si>
    <t>Sihara Arboleda Caicedo</t>
  </si>
  <si>
    <t>Ayleen Abdelary Maturana Sánchez</t>
  </si>
  <si>
    <t>Valentina Guarin Moya</t>
  </si>
  <si>
    <t xml:space="preserve">Muy buena atención </t>
  </si>
  <si>
    <t xml:space="preserve">Marian Teresa Duque MOSQUERA </t>
  </si>
  <si>
    <t xml:space="preserve">Mariela Montoya Cardona </t>
  </si>
  <si>
    <t>.</t>
  </si>
  <si>
    <t xml:space="preserve">Paula Andrea Jaramillo Arboleda </t>
  </si>
  <si>
    <t xml:space="preserve">Muy diligente y amable </t>
  </si>
  <si>
    <t xml:space="preserve">Laura Sofía Tejada Ramirez </t>
  </si>
  <si>
    <t xml:space="preserve">Yohanna  Arévalo </t>
  </si>
  <si>
    <t xml:space="preserve">Edwin Alejandro Valencia Jaramillo </t>
  </si>
  <si>
    <t xml:space="preserve">Vanesa Arce </t>
  </si>
  <si>
    <t xml:space="preserve">Yohanna aredon </t>
  </si>
  <si>
    <t xml:space="preserve">Juan José </t>
  </si>
  <si>
    <t xml:space="preserve">Muy bien servicio, exelente la amabilidad </t>
  </si>
  <si>
    <t xml:space="preserve">María Fernanda Hernández Pérez </t>
  </si>
  <si>
    <t xml:space="preserve">Yoana Arévalo </t>
  </si>
  <si>
    <t xml:space="preserve">Santiago Montenegro Cifuentes </t>
  </si>
  <si>
    <t>Excelente. Una atención muy amable y calida</t>
  </si>
  <si>
    <t xml:space="preserve">Claudia Beltrán </t>
  </si>
  <si>
    <t xml:space="preserve">Luis Fernando Cardona Mora </t>
  </si>
  <si>
    <t>Yohana arevalo</t>
  </si>
  <si>
    <t>Na</t>
  </si>
  <si>
    <t xml:space="preserve">Jeidy Tatiana Londoño Largo </t>
  </si>
  <si>
    <t xml:space="preserve">Juan David Guzman Castro </t>
  </si>
  <si>
    <t xml:space="preserve">Nelson Julian Gutierrez Salgado </t>
  </si>
  <si>
    <t xml:space="preserve">Tomás Velásquez Agudelo </t>
  </si>
  <si>
    <t xml:space="preserve">Que no se demoren tanto en dar la cita médica </t>
  </si>
  <si>
    <t xml:space="preserve">Yury Tatiana Ibarguen Saac </t>
  </si>
  <si>
    <t xml:space="preserve">Jhoana arevalo </t>
  </si>
  <si>
    <t xml:space="preserve">Angie Catalina pulecio </t>
  </si>
  <si>
    <t>Viviana</t>
  </si>
  <si>
    <t xml:space="preserve">Muy excelente la atención muy comprometida con el usuario  quede muy satisfecho con la atención y la colaboración </t>
  </si>
  <si>
    <t xml:space="preserve">Camilo Mosquera </t>
  </si>
  <si>
    <t>Gracias!</t>
  </si>
  <si>
    <t xml:space="preserve">Sofia Vargas </t>
  </si>
  <si>
    <t>Laura Sofía nova nova</t>
  </si>
  <si>
    <t>Marleny Restrepo</t>
  </si>
  <si>
    <t xml:space="preserve">Valentina Quintero Rivera </t>
  </si>
  <si>
    <t xml:space="preserve">Mariana Toro Soto </t>
  </si>
  <si>
    <t xml:space="preserve">Maria Silvana Martínez Montoya </t>
  </si>
  <si>
    <t xml:space="preserve">Dayhana corredor </t>
  </si>
  <si>
    <t>Todo muy bien</t>
  </si>
  <si>
    <t xml:space="preserve">Valentina </t>
  </si>
  <si>
    <t xml:space="preserve">Karen Nicol Hernández mancera </t>
  </si>
  <si>
    <t xml:space="preserve">Muy amable </t>
  </si>
  <si>
    <t xml:space="preserve">Yeison Andres Morales Bartolo </t>
  </si>
  <si>
    <t>Jhoanna Arevalo</t>
  </si>
  <si>
    <t xml:space="preserve">Alejandra Franco </t>
  </si>
  <si>
    <t xml:space="preserve">Francheska Castañeda </t>
  </si>
  <si>
    <t xml:space="preserve">no </t>
  </si>
  <si>
    <t xml:space="preserve">luciana ballesteros </t>
  </si>
  <si>
    <t xml:space="preserve">Juan Daniel Moreno Franco </t>
  </si>
  <si>
    <t xml:space="preserve">Excelente servicios felicitaciones </t>
  </si>
  <si>
    <t xml:space="preserve">Carmen Andrea Valencia Rojas </t>
  </si>
  <si>
    <t>Yohanna Arévalo</t>
  </si>
  <si>
    <t xml:space="preserve">Todo muy bien </t>
  </si>
  <si>
    <t>Lissa del Carmen Asprilla Córdoba</t>
  </si>
  <si>
    <t xml:space="preserve">Jhoana Arevalo </t>
  </si>
  <si>
    <t xml:space="preserve">Mariana Villa Henao </t>
  </si>
  <si>
    <t xml:space="preserve">Sofía López mora </t>
  </si>
  <si>
    <t xml:space="preserve">Yhoanna Arévalo </t>
  </si>
  <si>
    <t xml:space="preserve">Laura Alexandra giraldo </t>
  </si>
  <si>
    <t xml:space="preserve">Eduardo José Santacruz </t>
  </si>
  <si>
    <t>Marleny Restrepo Gonzáles</t>
  </si>
  <si>
    <t xml:space="preserve">Anyela Rodríguez Padilla </t>
  </si>
  <si>
    <t xml:space="preserve">Muy buena médico </t>
  </si>
  <si>
    <t xml:space="preserve">Verónica Pérez González </t>
  </si>
  <si>
    <t xml:space="preserve">Muy buena, excelente servicio. Me ayudo demasiado </t>
  </si>
  <si>
    <t xml:space="preserve">Laura Álvarez Hernández </t>
  </si>
  <si>
    <t>Camila Giraldo</t>
  </si>
  <si>
    <t xml:space="preserve">Lina Murillo </t>
  </si>
  <si>
    <t xml:space="preserve">Jaime arias </t>
  </si>
  <si>
    <t>10003976</t>
  </si>
  <si>
    <t xml:space="preserve">Daniela Gómez </t>
  </si>
  <si>
    <t>1088346584</t>
  </si>
  <si>
    <t xml:space="preserve">Excelente atención </t>
  </si>
  <si>
    <t xml:space="preserve">Angela Maria López </t>
  </si>
  <si>
    <t xml:space="preserve">66871302 </t>
  </si>
  <si>
    <t xml:space="preserve">YOHANNA AREVALO </t>
  </si>
  <si>
    <t>Gracias doc por toda su maravillosa atención, por su gran sentido humano maravillosa consulta me senti muy atendida.</t>
  </si>
  <si>
    <t xml:space="preserve">YIRLEY RUBIANO OSORIO </t>
  </si>
  <si>
    <t>52523619</t>
  </si>
  <si>
    <t>No la recuerdo hace muchos años</t>
  </si>
  <si>
    <t xml:space="preserve">Mejorando
</t>
  </si>
  <si>
    <t>Luis Alejandro Mojica Barajas</t>
  </si>
  <si>
    <t>17062500</t>
  </si>
  <si>
    <t>Atención en Psicología</t>
  </si>
  <si>
    <t xml:space="preserve">Laura Márquez </t>
  </si>
  <si>
    <t xml:space="preserve">Me siento conforme con la atención </t>
  </si>
  <si>
    <t>BIENESTAR UNIVERSITARIO -PPC</t>
  </si>
  <si>
    <t xml:space="preserve">Isabel Vargas </t>
  </si>
  <si>
    <t>1054861441</t>
  </si>
  <si>
    <t xml:space="preserve">Laura Márquez Osorio </t>
  </si>
  <si>
    <t xml:space="preserve">Elisa Sofía Montes Barajas  </t>
  </si>
  <si>
    <t>1081393211</t>
  </si>
  <si>
    <t>no se</t>
  </si>
  <si>
    <t>olivia carvajal</t>
  </si>
  <si>
    <t>42145607</t>
  </si>
  <si>
    <t xml:space="preserve">Laura Marquez </t>
  </si>
  <si>
    <t xml:space="preserve">Excelente psicóloga </t>
  </si>
  <si>
    <t>Camil Giraldo</t>
  </si>
  <si>
    <t xml:space="preserve">Alejandro González </t>
  </si>
  <si>
    <t>Jhoana Yepes</t>
  </si>
  <si>
    <t xml:space="preserve">Sara Correa Martinez </t>
  </si>
  <si>
    <t xml:space="preserve">Camila Giraldo </t>
  </si>
  <si>
    <t xml:space="preserve">Isabella Gómez </t>
  </si>
  <si>
    <t>Esther Londoño</t>
  </si>
  <si>
    <t>Johanna Yepes</t>
  </si>
  <si>
    <t xml:space="preserve">Antonio José Victoria Escobar </t>
  </si>
  <si>
    <t xml:space="preserve">Santiago Rodríguez </t>
  </si>
  <si>
    <t xml:space="preserve">Jhoana yepes </t>
  </si>
  <si>
    <t>Lesli nayeli castillo cortes</t>
  </si>
  <si>
    <t xml:space="preserve">Angie Yulieth Ladino Carmona </t>
  </si>
  <si>
    <t>Docente contratista</t>
  </si>
  <si>
    <t>Johanna Yepez</t>
  </si>
  <si>
    <t>Es una profesional excelente, dispuesta a servir y orientar.</t>
  </si>
  <si>
    <t>Cristian Talero</t>
  </si>
  <si>
    <t>Johanna yepes</t>
  </si>
  <si>
    <t xml:space="preserve">Quisiera que por favor me permitieran tener mis sesiones con la psicóloga de manera virtual, debido a que no puedo salir de mi casa en estos momentos por las situaciones que estoy viviendo, esto me impide tomar terapia por que no puedo transportarme a otros sitios y requiero de la terapia psicológica </t>
  </si>
  <si>
    <t xml:space="preserve">Laura camila suarez baron </t>
  </si>
  <si>
    <t>Desde el área de desarrollo humano se contacto a la estudiante, se le oferta el servicio de psicologia presencial y se le xplica que no contamos con el servicio de teleconsulta.</t>
  </si>
  <si>
    <t xml:space="preserve">Johanna </t>
  </si>
  <si>
    <t>Natalia</t>
  </si>
  <si>
    <t xml:space="preserve">Lina gisseth henao parra </t>
  </si>
  <si>
    <t xml:space="preserve">José Manuel Cardona Aguirre </t>
  </si>
  <si>
    <t>Johana Yepes</t>
  </si>
  <si>
    <t>Brahian Cruz</t>
  </si>
  <si>
    <t>Bibiana</t>
  </si>
  <si>
    <t xml:space="preserve">Jenny Melissa Orrego </t>
  </si>
  <si>
    <t xml:space="preserve">. </t>
  </si>
  <si>
    <t>Isabel Zapata</t>
  </si>
  <si>
    <t xml:space="preserve">Antonio Victoria </t>
  </si>
  <si>
    <t>Yohanna Yepes</t>
  </si>
  <si>
    <t xml:space="preserve">Excelente profesional </t>
  </si>
  <si>
    <t xml:space="preserve">Isabella Marquez Franco </t>
  </si>
  <si>
    <t xml:space="preserve">Nathalia </t>
  </si>
  <si>
    <t xml:space="preserve">Excelente persona </t>
  </si>
  <si>
    <t>Julio Cesar Soto Henao</t>
  </si>
  <si>
    <t>Nathalia Puerta Mejia</t>
  </si>
  <si>
    <t>Yuri Paola Atehortua Hernandez</t>
  </si>
  <si>
    <t xml:space="preserve">Yurley García Oquendo </t>
  </si>
  <si>
    <t xml:space="preserve">nathalia puerta </t>
  </si>
  <si>
    <t xml:space="preserve">excelente persona, y muy servicial </t>
  </si>
  <si>
    <t xml:space="preserve">angye natalia trinidad grajales santa </t>
  </si>
  <si>
    <t xml:space="preserve">Daniel Villarreal Vargas </t>
  </si>
  <si>
    <t xml:space="preserve">Valentina Galeano </t>
  </si>
  <si>
    <t xml:space="preserve">María José Marín Correa </t>
  </si>
  <si>
    <t xml:space="preserve">Una excelente atención </t>
  </si>
  <si>
    <t xml:space="preserve">Lourdes Sofía Rodríguez Arango </t>
  </si>
  <si>
    <t xml:space="preserve">Mónica Estacio Romero </t>
  </si>
  <si>
    <t xml:space="preserve">Excelente persona, tiene mucha vocación por lo que explica muy amablemente </t>
  </si>
  <si>
    <t xml:space="preserve">Katherine Copete </t>
  </si>
  <si>
    <t xml:space="preserve">Melissa Rivera Hincapié </t>
  </si>
  <si>
    <t>Laura Marquez</t>
  </si>
  <si>
    <t>Johan Camilo Restrepo Castrillon</t>
  </si>
  <si>
    <t xml:space="preserve">Maria Camila López Jaramillo </t>
  </si>
  <si>
    <t xml:space="preserve">Mónica </t>
  </si>
  <si>
    <t>Nicole Cruz</t>
  </si>
  <si>
    <t xml:space="preserve">Mónica estacio romero </t>
  </si>
  <si>
    <t xml:space="preserve">Valentina Guapacha </t>
  </si>
  <si>
    <t xml:space="preserve">Monica </t>
  </si>
  <si>
    <t xml:space="preserve">Heily  Valencia Romero </t>
  </si>
  <si>
    <t xml:space="preserve">Brahian Alexis Cruz Cárdenas </t>
  </si>
  <si>
    <t xml:space="preserve">Johanna Yepes </t>
  </si>
  <si>
    <t xml:space="preserve">Tatiana Muriel Betancourt </t>
  </si>
  <si>
    <t>Marina</t>
  </si>
  <si>
    <t>Muy buena atención, es muy amable y profesional</t>
  </si>
  <si>
    <t xml:space="preserve">Natalia Echeverri </t>
  </si>
  <si>
    <t xml:space="preserve">Nathalia Puerta Mejia </t>
  </si>
  <si>
    <t>Quiero expresar mi más sincero agradecimiento por tu dedicación, empatía y profesionalismo. Tu apoyo y orientación han sido fundamentales en mi crecimiento personal y académico._x000D_
Califico tu trabajo con un 5/5. Eres una excelente profesional y una persona admirable.</t>
  </si>
  <si>
    <t xml:space="preserve">Andrés </t>
  </si>
  <si>
    <t xml:space="preserve">Laura </t>
  </si>
  <si>
    <t xml:space="preserve">Johan Camilo Restrepo Castrillón </t>
  </si>
  <si>
    <t>Laura Márquez osorio</t>
  </si>
  <si>
    <t>Isabel Vargas Landino</t>
  </si>
  <si>
    <t xml:space="preserve">Danilo Uribe Tello </t>
  </si>
  <si>
    <t xml:space="preserve">Yury Tatiana Ibargüen Saac </t>
  </si>
  <si>
    <t>1006593253</t>
  </si>
  <si>
    <t>Quiero aprovechar este mensaje para agradecerte por todo el apoyo que siempre me brindas. Eres la mejor, y realmente valoro cada vez que me ayudas a superar los inconvenientes que se me presentan en la universidad. Gracias por tu comprensión, profesionalismo y dedicación.</t>
  </si>
  <si>
    <t xml:space="preserve">Andrés José Sinisterra Oviedo </t>
  </si>
  <si>
    <t>1089803345</t>
  </si>
  <si>
    <t>Egresados</t>
  </si>
  <si>
    <t>Nataly Builes Oliveros</t>
  </si>
  <si>
    <t>33966372</t>
  </si>
  <si>
    <t>YOLIMA BETANCUR</t>
  </si>
  <si>
    <t>CRUZ MARY GALVIS RIOS</t>
  </si>
  <si>
    <t>42006479</t>
  </si>
  <si>
    <t>Cultura</t>
  </si>
  <si>
    <t>SANDRA RODRIGUEZ</t>
  </si>
  <si>
    <t>SALIÓ HERMOSA EN LA FOTO, PROMOCIONANDO EL GIMNASIO DE LA UNIVERSIDAD.</t>
  </si>
  <si>
    <t>BIENESTAR UNIVERSITARIO _CULTURA</t>
  </si>
  <si>
    <t>PATRICIA AGUIRRE VELEZ</t>
  </si>
  <si>
    <t>42085265</t>
  </si>
  <si>
    <t>Muy bien servicio</t>
  </si>
  <si>
    <t xml:space="preserve">Néstor Andrés Ramírez Orozco </t>
  </si>
  <si>
    <t>10009155</t>
  </si>
  <si>
    <t>Jose Fabian tusarma</t>
  </si>
  <si>
    <t>1006339206</t>
  </si>
  <si>
    <t xml:space="preserve">Juan Manuel Santos </t>
  </si>
  <si>
    <t xml:space="preserve">Nada que opinar </t>
  </si>
  <si>
    <t>Sebastian</t>
  </si>
  <si>
    <t>1126589425</t>
  </si>
  <si>
    <t xml:space="preserve">Diana Henao </t>
  </si>
  <si>
    <t xml:space="preserve">Isabella Álvarez </t>
  </si>
  <si>
    <t>1089600424</t>
  </si>
  <si>
    <t>Diana</t>
  </si>
  <si>
    <t xml:space="preserve">Nasly Alejandra Aroca Narváez </t>
  </si>
  <si>
    <t>1075538206</t>
  </si>
  <si>
    <t>Diana Marcela henao</t>
  </si>
  <si>
    <t>Todo Super</t>
  </si>
  <si>
    <t xml:space="preserve">Jhon Cleyton Navarrete </t>
  </si>
  <si>
    <t>1004719392</t>
  </si>
  <si>
    <t xml:space="preserve">Diana enano </t>
  </si>
  <si>
    <t xml:space="preserve">Yeymar Martínez cossio </t>
  </si>
  <si>
    <t>1109667319</t>
  </si>
  <si>
    <t xml:space="preserve">Camila Andrea Lazo Vargas </t>
  </si>
  <si>
    <t>1006959948</t>
  </si>
  <si>
    <t>Excelente la atención de Yolima</t>
  </si>
  <si>
    <t>Julián Fernando Mayor Salazar</t>
  </si>
  <si>
    <t>79653388</t>
  </si>
  <si>
    <t xml:space="preserve">Empresa </t>
  </si>
  <si>
    <t>Dra Yolima Gaviria Bedoya</t>
  </si>
  <si>
    <t>Muy buena la atención de la Doctora Yolima, es muy atenta y oportuna</t>
  </si>
  <si>
    <t>Veronica Giraldo</t>
  </si>
  <si>
    <t>42019687</t>
  </si>
  <si>
    <t>Luisa Zarta</t>
  </si>
  <si>
    <t>1088253288</t>
  </si>
  <si>
    <t>OLIVIA CARVAJAL</t>
  </si>
  <si>
    <t>✅</t>
  </si>
  <si>
    <t xml:space="preserve">Duván Gallego Méndez </t>
  </si>
  <si>
    <t>10016090</t>
  </si>
  <si>
    <t xml:space="preserve">Mis mas sinceros agradecimientos a Yolima, ya que se encuentra dispuesta a prestar una atención de calidad, la felicito por ser tan amable y dedicada con su labor, mas personas como usted son las que necesita la Universidad. </t>
  </si>
  <si>
    <t>Yessica Heredia Gómez</t>
  </si>
  <si>
    <t>1093223754</t>
  </si>
  <si>
    <t>Excelente servicio y muy atenta.</t>
  </si>
  <si>
    <t>Excelente gestion y amabilidad por parte de la Sra. Yolima, gracias a eso varias de las vacantes de la empresa son de egresados de la U. Libre.</t>
  </si>
  <si>
    <t>Juan Alejandro Gallego Cano</t>
  </si>
  <si>
    <t>1088302612</t>
  </si>
  <si>
    <t>Talleres de cultura</t>
  </si>
  <si>
    <t>Dra Yolima y otros</t>
  </si>
  <si>
    <t xml:space="preserve">William Alfonso Dávila Arbeláez </t>
  </si>
  <si>
    <t>19212735</t>
  </si>
  <si>
    <t xml:space="preserve">No abre la página de emprendedores que enviaron a mi correo.  </t>
  </si>
  <si>
    <t>FERNANDO JIMENEZ</t>
  </si>
  <si>
    <t>10104522</t>
  </si>
  <si>
    <t>Cordial saludo apreciada Luza
Atendiendo su solicitud, le quiero informar lo siguiente:
Desde el mismo viernes 17 de mayo,  yo misma llamé al número celular del señor Fernando Jiménez, egresado del programa de Economía y le indiqué el paso a paso de como debía ingresar, para mirar el directorio de los emprendedores, quedando satisfecho con la atención prestada, así las cosas, no entiendo la razón por la cual el egresado califica nuestro servicio como (MALO). Aunado a lo anterior y al conocer la situación por medio de la Coordinadora de Calidad seccional, procedí a llamar nuevamente al señor Jiménez para que me explicara la razón de su calificación, y lo que me dijo fue que el no había hecho ninguna calificación. Cualquier inquietud al respecto, con mucho gusto será atendida.</t>
  </si>
  <si>
    <t xml:space="preserve">LIUZ STELLA SERNA GARCIA </t>
  </si>
  <si>
    <t>42091146</t>
  </si>
  <si>
    <t xml:space="preserve">Ingrid Johanna Ruiz Paez </t>
  </si>
  <si>
    <t>1088270709</t>
  </si>
  <si>
    <t>Valeria Ceballos Toro</t>
  </si>
  <si>
    <t>1088350151</t>
  </si>
  <si>
    <t>Natalia Andrea Muñoz Restrepo</t>
  </si>
  <si>
    <t>Agradezco lo diligente y gentil de la respuesta.</t>
  </si>
  <si>
    <t>ADALUCY ALVAREZ ALDANA</t>
  </si>
  <si>
    <t>43638422</t>
  </si>
  <si>
    <t>Tipo de servicio solicitado o atendido:</t>
  </si>
  <si>
    <t>yolima gaviria bedoya</t>
  </si>
  <si>
    <t>daniela</t>
  </si>
  <si>
    <t>1088353576</t>
  </si>
  <si>
    <t>BIENESTAR UNIVERSITARIO_CULTURA</t>
  </si>
  <si>
    <t xml:space="preserve">Juan Camilo García Rodríguez </t>
  </si>
  <si>
    <t>1088040137</t>
  </si>
  <si>
    <t>CARLOS MARIO RAMIREZ ORTIZ</t>
  </si>
  <si>
    <t>16262263</t>
  </si>
  <si>
    <t>Sandra</t>
  </si>
  <si>
    <t>ninguna</t>
  </si>
  <si>
    <t>Angela Maria Arias Toro</t>
  </si>
  <si>
    <t>42113171</t>
  </si>
  <si>
    <t>Natalia Botero</t>
  </si>
  <si>
    <t>33966719</t>
  </si>
  <si>
    <t>Excelente los convenios con otras instituciones educativas, para egresados</t>
  </si>
  <si>
    <t>MARIA DIVA VASQUEZ</t>
  </si>
  <si>
    <t>42067663</t>
  </si>
  <si>
    <t xml:space="preserve">Yolima gaviria </t>
  </si>
  <si>
    <t>Diego Alejandro Loaiza González</t>
  </si>
  <si>
    <t>18619138</t>
  </si>
  <si>
    <t xml:space="preserve">Darwin Wnfried Cobo </t>
  </si>
  <si>
    <t>11809537</t>
  </si>
  <si>
    <t>Samuel Vasquez Arias</t>
  </si>
  <si>
    <t>10091874</t>
  </si>
  <si>
    <t>Excelente..!!</t>
  </si>
  <si>
    <t>Julian Fernando Mayor Salazar</t>
  </si>
  <si>
    <t>Estudiante de Pregrado</t>
  </si>
  <si>
    <t>Atención médica y/o primaria de enfermería</t>
  </si>
  <si>
    <t xml:space="preserve">No me sé el nombre </t>
  </si>
  <si>
    <t xml:space="preserve">Me atendió porque tenía una costra muy grande en la muñeca y me ayudó. </t>
  </si>
  <si>
    <t xml:space="preserve">Daniela Andrea Leguizamo Betancourth </t>
  </si>
  <si>
    <t>1126590921</t>
  </si>
  <si>
    <t>Yohanna Arévalo Pérez</t>
  </si>
  <si>
    <t xml:space="preserve">Todo muy bien gracias </t>
  </si>
  <si>
    <t>Catherin Melissa Quintero Villota</t>
  </si>
  <si>
    <t>1004192937</t>
  </si>
  <si>
    <t>Sofía Ortiz</t>
  </si>
  <si>
    <t>1004701422</t>
  </si>
  <si>
    <t>N/A</t>
  </si>
  <si>
    <t xml:space="preserve">Edilma Liliana Rubiano Páez </t>
  </si>
  <si>
    <t>53931375</t>
  </si>
  <si>
    <t>Dra Yohanna Arebalo</t>
  </si>
  <si>
    <t>Marleny Restrepo González</t>
  </si>
  <si>
    <t>24645588</t>
  </si>
  <si>
    <t xml:space="preserve">Alfredo Osorio Carvajal </t>
  </si>
  <si>
    <t>1088333768</t>
  </si>
  <si>
    <t>Recreación y deportes</t>
  </si>
  <si>
    <t xml:space="preserve">Rafael Cardona George </t>
  </si>
  <si>
    <t>1113859829</t>
  </si>
  <si>
    <t>Luis Gonzalo Loango Carabali</t>
  </si>
  <si>
    <t>1111538468</t>
  </si>
  <si>
    <t xml:space="preserve">Johana arevalo </t>
  </si>
  <si>
    <t xml:space="preserve">Juan Esteban bedoya vasquez </t>
  </si>
  <si>
    <t>1004733660</t>
  </si>
  <si>
    <t xml:space="preserve">Sara Juliana Ramos Díaz </t>
  </si>
  <si>
    <t>1112619693</t>
  </si>
  <si>
    <t xml:space="preserve">Jailer Alberto Hernandez Otalvaro </t>
  </si>
  <si>
    <t>10004896</t>
  </si>
  <si>
    <t>Marcela Morales</t>
  </si>
  <si>
    <t>42153083</t>
  </si>
  <si>
    <t>Yaqueline zapata</t>
  </si>
  <si>
    <t>42159657</t>
  </si>
  <si>
    <t xml:space="preserve">Juan José Ballen </t>
  </si>
  <si>
    <t>Tarjeta de identidad</t>
  </si>
  <si>
    <t>1225093279</t>
  </si>
  <si>
    <t>Jhoana arevalo</t>
  </si>
  <si>
    <t xml:space="preserve">Manuel </t>
  </si>
  <si>
    <t xml:space="preserve">1004756410 </t>
  </si>
  <si>
    <t xml:space="preserve">Yohanna arevalo </t>
  </si>
  <si>
    <t>Josea alejandro rendon</t>
  </si>
  <si>
    <t>1058912270</t>
  </si>
  <si>
    <t>Excelente atencion</t>
  </si>
  <si>
    <t>1114151206</t>
  </si>
  <si>
    <t xml:space="preserve">Isabel Cañaveral </t>
  </si>
  <si>
    <t>1112930888</t>
  </si>
  <si>
    <t xml:space="preserve">Laura Milena Márquez Osorio </t>
  </si>
  <si>
    <t>1088034287</t>
  </si>
  <si>
    <t xml:space="preserve">María Andrea Arias </t>
  </si>
  <si>
    <t>1114159251</t>
  </si>
  <si>
    <t xml:space="preserve">Sofía Agudelo González </t>
  </si>
  <si>
    <t>1128904394</t>
  </si>
  <si>
    <t xml:space="preserve">Dayana Marcela Arboleda Asprilla </t>
  </si>
  <si>
    <t>1018230999</t>
  </si>
  <si>
    <t>Excelente atención!</t>
  </si>
  <si>
    <t>Fernando R Siller López</t>
  </si>
  <si>
    <t>Cédula de extranjería</t>
  </si>
  <si>
    <t>404885</t>
  </si>
  <si>
    <t xml:space="preserve">Frangis Loreth </t>
  </si>
  <si>
    <t>1077429348</t>
  </si>
  <si>
    <t>Persona atenta y va más allá de lo que se solicita ayuda</t>
  </si>
  <si>
    <t>José Fernando Ossa López</t>
  </si>
  <si>
    <t>18506194</t>
  </si>
  <si>
    <t>Yohana Arévalo</t>
  </si>
  <si>
    <t>Franklin Mauricio Rivas Renteria</t>
  </si>
  <si>
    <t>1077997356</t>
  </si>
  <si>
    <t>Carlos Daniel Morales Giraldo</t>
  </si>
  <si>
    <t>1007796188</t>
  </si>
  <si>
    <t xml:space="preserve">Alejandro rendon </t>
  </si>
  <si>
    <t>N.A</t>
  </si>
  <si>
    <t xml:space="preserve">Sara Alvarez </t>
  </si>
  <si>
    <t>1089934377</t>
  </si>
  <si>
    <t xml:space="preserve">Sara Gabriela Murillo Jimenez </t>
  </si>
  <si>
    <t>1030280353</t>
  </si>
  <si>
    <t xml:space="preserve">Daniela  Gomez </t>
  </si>
  <si>
    <t xml:space="preserve">Valentina Hurtado Castaño </t>
  </si>
  <si>
    <t>1126598063</t>
  </si>
  <si>
    <t xml:space="preserve">Magda Alejandra Rojas Rivera </t>
  </si>
  <si>
    <t>1088282365</t>
  </si>
  <si>
    <t>Johisa K. Aguilar Solis</t>
  </si>
  <si>
    <t>1007098220</t>
  </si>
  <si>
    <t>Una muy buena atención médica.</t>
  </si>
  <si>
    <t>Sebastián Cardona Jaramillo</t>
  </si>
  <si>
    <t>1088244874</t>
  </si>
  <si>
    <t xml:space="preserve">YOHANNA </t>
  </si>
  <si>
    <t>JUAN JOSÉ RUIZ</t>
  </si>
  <si>
    <t>1004699943</t>
  </si>
  <si>
    <t>Mucho calor falta aire</t>
  </si>
  <si>
    <t>YOHANNA AREVALO</t>
  </si>
  <si>
    <t>MUCHO CALOR EN EL CONSULTORIO</t>
  </si>
  <si>
    <t>LUIS VELASQUEZ</t>
  </si>
  <si>
    <t>10143418</t>
  </si>
  <si>
    <t xml:space="preserve">Solo agradecimientos </t>
  </si>
  <si>
    <t xml:space="preserve">IVÁN RENÉ GALINDO </t>
  </si>
  <si>
    <t>Atención al usuario</t>
  </si>
  <si>
    <t>Jhoama Arevalo</t>
  </si>
  <si>
    <t xml:space="preserve">María Ibeth Orozco Duque </t>
  </si>
  <si>
    <t>30305910</t>
  </si>
  <si>
    <t>Yohanna</t>
  </si>
  <si>
    <t xml:space="preserve">Luz Adriana Noreña </t>
  </si>
  <si>
    <t>42138407</t>
  </si>
  <si>
    <t xml:space="preserve">Yohanna Arevalo Perez </t>
  </si>
  <si>
    <t>37334069</t>
  </si>
  <si>
    <t xml:space="preserve">Miguel Ángel Quintero Restrepo </t>
  </si>
  <si>
    <t>10006005</t>
  </si>
  <si>
    <t xml:space="preserve">Elizabeth Valencia Gutierrez </t>
  </si>
  <si>
    <t>1093217114</t>
  </si>
  <si>
    <t>Había muchísimo calor en el consultorio médico.  Sería ideal que tuviera aire acondicionado.</t>
  </si>
  <si>
    <t>Martha Liliana Ceballos Toro</t>
  </si>
  <si>
    <t>42089544</t>
  </si>
  <si>
    <t xml:space="preserve">Falta ventilación en el consultorio </t>
  </si>
  <si>
    <t xml:space="preserve">Olga Patricia </t>
  </si>
  <si>
    <t>25163180</t>
  </si>
  <si>
    <t>YOHANNA ARÉVALO</t>
  </si>
  <si>
    <t xml:space="preserve">Yaneth Muñoz Alzate </t>
  </si>
  <si>
    <t xml:space="preserve">42094717 </t>
  </si>
  <si>
    <t xml:space="preserve">Miguel Ángel Salazar Campiño </t>
  </si>
  <si>
    <t>1137059011</t>
  </si>
  <si>
    <t>Medico</t>
  </si>
  <si>
    <t>Edna García Hernández</t>
  </si>
  <si>
    <t>42108307</t>
  </si>
  <si>
    <t>Dra. Yohanna Arévalo</t>
  </si>
  <si>
    <t>Excelente servicio y amabilidad. Muchas gracias doctora.</t>
  </si>
  <si>
    <t>Yaneth Muñoz Alzate</t>
  </si>
  <si>
    <t>42094717</t>
  </si>
  <si>
    <t xml:space="preserve">Yaisury Serna Acevedo </t>
  </si>
  <si>
    <t>1115575760</t>
  </si>
  <si>
    <t>Johannesburgo Arevalo</t>
  </si>
  <si>
    <t xml:space="preserve">Shary </t>
  </si>
  <si>
    <t>1193091773</t>
  </si>
  <si>
    <t xml:space="preserve">Doctora, Yohanna Arevalo </t>
  </si>
  <si>
    <t>Ninguna, Muy agradecido, 
Excelente servicio</t>
  </si>
  <si>
    <t xml:space="preserve">Iván René Galindo Escarria </t>
  </si>
  <si>
    <t xml:space="preserve">Nataly Carvajal Ríos </t>
  </si>
  <si>
    <t>1088828471</t>
  </si>
  <si>
    <t>Súper todo</t>
  </si>
  <si>
    <t xml:space="preserve">Estefania Blandón Cardona </t>
  </si>
  <si>
    <t>1088330142</t>
  </si>
  <si>
    <t>Atención Excelente</t>
  </si>
  <si>
    <t>Diana Muñoz</t>
  </si>
  <si>
    <t>42071578</t>
  </si>
  <si>
    <t>Excelente servicio</t>
  </si>
  <si>
    <t>Liliana Bueno Lopez</t>
  </si>
  <si>
    <t>42117893</t>
  </si>
  <si>
    <t>31713763</t>
  </si>
  <si>
    <t>Liz Adriana viru</t>
  </si>
  <si>
    <t>1088247297</t>
  </si>
  <si>
    <t>Manuela correa lopez</t>
  </si>
  <si>
    <t>1088356516</t>
  </si>
  <si>
    <t xml:space="preserve">Steffania Parra Arango </t>
  </si>
  <si>
    <t>1112618188</t>
  </si>
  <si>
    <t xml:space="preserve">Erika johana Pérez becerra </t>
  </si>
  <si>
    <t>1004964833</t>
  </si>
  <si>
    <t>María Paula Avila Arias un</t>
  </si>
  <si>
    <t>1007898536</t>
  </si>
  <si>
    <t xml:space="preserve">Diana Marcela Henao Avendaño </t>
  </si>
  <si>
    <t xml:space="preserve">Yenifer Muñoz López </t>
  </si>
  <si>
    <t>1088310799</t>
  </si>
  <si>
    <t>Emmanuel granada</t>
  </si>
  <si>
    <t>1142515007</t>
  </si>
  <si>
    <t xml:space="preserve">Jhoana alevaro </t>
  </si>
  <si>
    <t xml:space="preserve">Juan Pablo López </t>
  </si>
  <si>
    <t>1089602609</t>
  </si>
  <si>
    <t xml:space="preserve">Camilo Vallejo </t>
  </si>
  <si>
    <t>1089599787</t>
  </si>
  <si>
    <t xml:space="preserve">Laura Alejandra Echeverri Gaviria </t>
  </si>
  <si>
    <t>1004734741</t>
  </si>
  <si>
    <t>Margare toro</t>
  </si>
  <si>
    <t>1004415246</t>
  </si>
  <si>
    <t xml:space="preserve">Alejandra Sandoval </t>
  </si>
  <si>
    <t>1010025858</t>
  </si>
  <si>
    <t xml:space="preserve">Valeria Hoyos </t>
  </si>
  <si>
    <t>1005048322</t>
  </si>
  <si>
    <t>Excelente servicio gracias</t>
  </si>
  <si>
    <t>Miguel cardona</t>
  </si>
  <si>
    <t>16075729</t>
  </si>
  <si>
    <t xml:space="preserve">Antonio Victoria Escobar </t>
  </si>
  <si>
    <t>1029220070</t>
  </si>
  <si>
    <t xml:space="preserve">Yojanna Arévalo </t>
  </si>
  <si>
    <t xml:space="preserve">Excelente atención y muy profesional </t>
  </si>
  <si>
    <t xml:space="preserve">Elkin Espitia </t>
  </si>
  <si>
    <t>9871301</t>
  </si>
  <si>
    <t>Santiago Osuna</t>
  </si>
  <si>
    <t>1094895167</t>
  </si>
  <si>
    <t xml:space="preserve">Ni idea </t>
  </si>
  <si>
    <t xml:space="preserve">Mucho calor </t>
  </si>
  <si>
    <t xml:space="preserve">David Bonilla </t>
  </si>
  <si>
    <t>1088353435</t>
  </si>
  <si>
    <t xml:space="preserve">Juan David Martínez González </t>
  </si>
  <si>
    <t>1114152598</t>
  </si>
  <si>
    <t xml:space="preserve">Juliana Munera Arcila </t>
  </si>
  <si>
    <t>1089935090</t>
  </si>
  <si>
    <t xml:space="preserve">Yohana arevalo </t>
  </si>
  <si>
    <t xml:space="preserve">Valentina ramirez </t>
  </si>
  <si>
    <t>1112621149</t>
  </si>
  <si>
    <t xml:space="preserve">Me encantó </t>
  </si>
  <si>
    <t xml:space="preserve">Emma Guerrero </t>
  </si>
  <si>
    <t>1004702464</t>
  </si>
  <si>
    <t xml:space="preserve">Hayder andres ibarguen </t>
  </si>
  <si>
    <t>1004012388</t>
  </si>
  <si>
    <t xml:space="preserve">Miguel Valencia </t>
  </si>
  <si>
    <t>1006206275</t>
  </si>
  <si>
    <t xml:space="preserve">Kirley Álvarez </t>
  </si>
  <si>
    <t xml:space="preserve">1006850521 </t>
  </si>
  <si>
    <t xml:space="preserve">Luz Andrea Bedoya Parra </t>
  </si>
  <si>
    <t>42015455</t>
  </si>
  <si>
    <t>1089619249</t>
  </si>
  <si>
    <t>Yoana arevalo</t>
  </si>
  <si>
    <t xml:space="preserve">Sara Mosquera Asprilla </t>
  </si>
  <si>
    <t xml:space="preserve">1088351477 </t>
  </si>
  <si>
    <t xml:space="preserve">Jhonana Arebalo </t>
  </si>
  <si>
    <t xml:space="preserve">Juan </t>
  </si>
  <si>
    <t>1225090784</t>
  </si>
  <si>
    <t>Johanna</t>
  </si>
  <si>
    <t xml:space="preserve">Maravillosa atención </t>
  </si>
  <si>
    <t>Geraldine Londoño</t>
  </si>
  <si>
    <t>1088343371</t>
  </si>
  <si>
    <t xml:space="preserve">Claudia Jaramillo </t>
  </si>
  <si>
    <t>52392161</t>
  </si>
  <si>
    <t>Programa de Permanencia y Graduación Estudiantil con Calidad</t>
  </si>
  <si>
    <t xml:space="preserve">Nathalia Puerta Mejía </t>
  </si>
  <si>
    <t>Muy útiles los documentos compartidos sobre cómo elaborar un buen resumen; estoy segura que ayudarán a mis estudiantes a lograr mejores calificaciones y mayor entendimiento de los documentos que deberán leer</t>
  </si>
  <si>
    <t xml:space="preserve">Natalia Mejía Martínez </t>
  </si>
  <si>
    <t>42122286</t>
  </si>
  <si>
    <t>La Psicóloga Nathalia es muy eficiente y eficaz.</t>
  </si>
  <si>
    <t>Servicio de psicología</t>
  </si>
  <si>
    <t>NATHALIA PUERTA</t>
  </si>
  <si>
    <t xml:space="preserve">Miguel David Sánchez Rodriguez. </t>
  </si>
  <si>
    <t>1004701657</t>
  </si>
  <si>
    <t>MÓNICA  ESTACIO ROMERO</t>
  </si>
  <si>
    <t>Hana Catalina Mosquera Mena</t>
  </si>
  <si>
    <t>1077996684</t>
  </si>
  <si>
    <t>Nathalia Puerta</t>
  </si>
  <si>
    <t>Carlos Ardila</t>
  </si>
  <si>
    <t>10135864</t>
  </si>
  <si>
    <t>Natalia Puerta</t>
  </si>
  <si>
    <t>Muy buena atención</t>
  </si>
  <si>
    <t>Angela arias</t>
  </si>
  <si>
    <t>María Camila Giraldo Gómez</t>
  </si>
  <si>
    <t>1137059259</t>
  </si>
  <si>
    <t>Cédula de extranjeria</t>
  </si>
  <si>
    <t xml:space="preserve">Johana Yepez </t>
  </si>
  <si>
    <t xml:space="preserve">Maria Jose Hinestroza </t>
  </si>
  <si>
    <t>1193375419</t>
  </si>
  <si>
    <t>Solicitudes de comunicaciones y mercadeo</t>
  </si>
  <si>
    <t>Giovani Guisado</t>
  </si>
  <si>
    <t>Leidy Jhoana Chiquito</t>
  </si>
  <si>
    <t>1088272754</t>
  </si>
  <si>
    <t>Giovanni Guisado</t>
  </si>
  <si>
    <t>Excelente actitud y trabajo profesional</t>
  </si>
  <si>
    <t>Adriana Felisa Guzmán Maya</t>
  </si>
  <si>
    <t xml:space="preserve">Muchas gracias. </t>
  </si>
  <si>
    <t>Anyela Rodriguez Padilla</t>
  </si>
  <si>
    <t>Giovanni Guisado Sepúlveda</t>
  </si>
  <si>
    <t>Mariana Duque Montoya</t>
  </si>
  <si>
    <t>1004791664</t>
  </si>
  <si>
    <t>Daniela Arias</t>
  </si>
  <si>
    <t>Es muy amable, cálida, tiene muy buena actitud, le da valor agregado a su trabajo, propone, es creativa, paciente, acompaña el proceso con total profesionalismo, inspira confianza y tranquilidad en el desarrollo de la actividad.</t>
  </si>
  <si>
    <t xml:space="preserve">Excelente trabajo _x000D_
Muchas gracias </t>
  </si>
  <si>
    <t>Claudia Beltran Bermudez</t>
  </si>
  <si>
    <t xml:space="preserve">Giovanni Guisado </t>
  </si>
  <si>
    <t xml:space="preserve">El departamento es muy ágil y comprometido </t>
  </si>
  <si>
    <t xml:space="preserve">Sandra Eneried Bedoya Parra </t>
  </si>
  <si>
    <t>Giovanny Guisado</t>
  </si>
  <si>
    <t>Jenny Alexandr Echeverri Herrera</t>
  </si>
  <si>
    <t xml:space="preserve">Se realizó una excelente logística para el diseño del video.  Son personas muy amables y cordiales </t>
  </si>
  <si>
    <t xml:space="preserve">Adriana Marcela Vargas Ramírez </t>
  </si>
  <si>
    <t>Excelente servicio, rápido y oportuno. Un excelente apoyo para los programas</t>
  </si>
  <si>
    <t>Olga luz Espinal</t>
  </si>
  <si>
    <t>Amable y oportuna atención</t>
  </si>
  <si>
    <t xml:space="preserve">Giovanny Guisado </t>
  </si>
  <si>
    <t xml:space="preserve">Han sido diligentes desde el área de comunicaciones frente a las solicitudes realizadas desde el Área de Salud y Desarrollo Humano </t>
  </si>
  <si>
    <t xml:space="preserve">Carlos Hernán Torres Ruíz </t>
  </si>
  <si>
    <t>Alexandra Hurtado may</t>
  </si>
  <si>
    <t>108828336-</t>
  </si>
  <si>
    <t>Giovanni Gizado</t>
  </si>
  <si>
    <t>Muy diligente</t>
  </si>
  <si>
    <t xml:space="preserve">Beatriz Eliana y </t>
  </si>
  <si>
    <t>Giovanni Guisao</t>
  </si>
  <si>
    <t>Muy buen servicio.</t>
  </si>
  <si>
    <t>luz adriana lopez</t>
  </si>
  <si>
    <t>Giovanni guisado</t>
  </si>
  <si>
    <t>Servicio de atención al cliente (call center y otros)</t>
  </si>
  <si>
    <t>LINA MARCELA ROMAN ARIAS</t>
  </si>
  <si>
    <t>Esta área es muy diligente y tiene alto foco en los resultados, quiero aprovechar para resaltar el gran apoyo con el programa de Microbiología en todo lo corrido del año, en donde hemos podido realizar múltiples eventos acompañados de esta área y se ha fortificado nuestra red social con los contenidos que nos ayudan a generar, mil gracias!!!</t>
  </si>
  <si>
    <t xml:space="preserve">Manuel Alejandro Velandia López </t>
  </si>
  <si>
    <t>1088329419</t>
  </si>
  <si>
    <t>Daniela</t>
  </si>
  <si>
    <t xml:space="preserve">Excelente disposición </t>
  </si>
  <si>
    <t>Lina María londoño Giraldo</t>
  </si>
  <si>
    <t>24587662</t>
  </si>
  <si>
    <t>La atención es impecable. Gracias por todo</t>
  </si>
  <si>
    <t xml:space="preserve">Liliana Bueno López </t>
  </si>
  <si>
    <t>Claudia Toro</t>
  </si>
  <si>
    <t>42142190</t>
  </si>
  <si>
    <t>Giovanni Gisado</t>
  </si>
  <si>
    <t xml:space="preserve">Jaime Álvarez Chica </t>
  </si>
  <si>
    <t>75030566</t>
  </si>
  <si>
    <t>42081578</t>
  </si>
  <si>
    <t>Excelente cubrimiento de la noticia de la patente del pasteurizador. Muchas gracias</t>
  </si>
  <si>
    <t>Daniel Aristizábal Torres</t>
  </si>
  <si>
    <t>9871944</t>
  </si>
  <si>
    <t>Excelente su atención y disposición en el servicio solicitado, muy amable.graciaa</t>
  </si>
  <si>
    <t xml:space="preserve">Claudia Liliana Piedrahita </t>
  </si>
  <si>
    <t>42122577</t>
  </si>
  <si>
    <t>Excelente atención, respuesta ágil y oportuna. Creatividad y profesionalismo.</t>
  </si>
  <si>
    <t xml:space="preserve">Julieth Paola Morales Vargas </t>
  </si>
  <si>
    <t xml:space="preserve">1.088.245.004 </t>
  </si>
  <si>
    <t>Luis Alfonso Sandoval Perdomo</t>
  </si>
  <si>
    <t>16277646</t>
  </si>
  <si>
    <t>Estudiante de Postgrado</t>
  </si>
  <si>
    <t>Inscripción programas académicos</t>
  </si>
  <si>
    <t xml:space="preserve">Ecxelente atención y servicio </t>
  </si>
  <si>
    <t>Promoción y Mercadeo</t>
  </si>
  <si>
    <t xml:space="preserve">Alexia Ramirez </t>
  </si>
  <si>
    <t>1088295568</t>
  </si>
  <si>
    <t>Información sobre documentación para legalización de matrícula financiera</t>
  </si>
  <si>
    <t>Diego Giraldo</t>
  </si>
  <si>
    <t>9871541</t>
  </si>
  <si>
    <t>Asesoría programas de Pregrado</t>
  </si>
  <si>
    <t xml:space="preserve">Andrés Girón </t>
  </si>
  <si>
    <t xml:space="preserve">Jesus Mauricio García Hincapie </t>
  </si>
  <si>
    <t>18514067</t>
  </si>
  <si>
    <t>Viviana Vásquez</t>
  </si>
  <si>
    <t>Ayleen Maturana</t>
  </si>
  <si>
    <t>1078458547</t>
  </si>
  <si>
    <t xml:space="preserve">Juniors Cundumi Angulo </t>
  </si>
  <si>
    <t>1089794278</t>
  </si>
  <si>
    <t>Andres Giron</t>
  </si>
  <si>
    <t xml:space="preserve">María Angélica </t>
  </si>
  <si>
    <t>1078456602</t>
  </si>
  <si>
    <t xml:space="preserve">Valentina Botello </t>
  </si>
  <si>
    <t>1117506368</t>
  </si>
  <si>
    <t>Inscripción.</t>
  </si>
  <si>
    <t>CAMILA</t>
  </si>
  <si>
    <t>BERLEY MARTÍNEZ VALENCIA</t>
  </si>
  <si>
    <t>9874387</t>
  </si>
  <si>
    <t xml:space="preserve">Katherine Correa Valencia </t>
  </si>
  <si>
    <t>1117490631</t>
  </si>
  <si>
    <t>En los primeros chats que se dieron durante días interrumpidos, muy difícil la comunicación porque era un chat bot y no si Andrés estuvo desde el principio o desde un tiempo hacia acá.
Deben mejorar con el chat bot y que sea un híbrido entre este y una atención personalizada más rápida.</t>
  </si>
  <si>
    <t>Claudia Diaz</t>
  </si>
  <si>
    <t>43594901</t>
  </si>
  <si>
    <t xml:space="preserve">Carlos Andrés Mejia </t>
  </si>
  <si>
    <t xml:space="preserve">Katerin stefania Villota Toro </t>
  </si>
  <si>
    <t>1111192595</t>
  </si>
  <si>
    <t>Andres mejia</t>
  </si>
  <si>
    <t>Katerin villota</t>
  </si>
  <si>
    <t xml:space="preserve">Andres girón </t>
  </si>
  <si>
    <t xml:space="preserve">Ninguna, todo excelente </t>
  </si>
  <si>
    <t xml:space="preserve">Juanita Gallego </t>
  </si>
  <si>
    <t>1088263297</t>
  </si>
  <si>
    <t xml:space="preserve">Andres Giron </t>
  </si>
  <si>
    <t xml:space="preserve">El tiempo de respuesta que ojala sea más corto </t>
  </si>
  <si>
    <t>David Ricardo Lemus Vivas</t>
  </si>
  <si>
    <t>1004680532</t>
  </si>
  <si>
    <t xml:space="preserve">Andres Girón </t>
  </si>
  <si>
    <t xml:space="preserve">María Camila </t>
  </si>
  <si>
    <t>1108252649</t>
  </si>
  <si>
    <t>Elaboración y entrega de certificados y constancias académicas</t>
  </si>
  <si>
    <t xml:space="preserve">Salome Usma Lopez </t>
  </si>
  <si>
    <t>1092852199</t>
  </si>
  <si>
    <t>Andrés giron</t>
  </si>
  <si>
    <t xml:space="preserve">Greicy Johana Cartagena </t>
  </si>
  <si>
    <t>1007102608</t>
  </si>
  <si>
    <t xml:space="preserve">Excelente disposición y atención </t>
  </si>
  <si>
    <t>Johans Alfredo Mogollon Navarro</t>
  </si>
  <si>
    <t>9862251</t>
  </si>
  <si>
    <t xml:space="preserve">Yovanna Acevedo García </t>
  </si>
  <si>
    <t>52504140</t>
  </si>
  <si>
    <t>Ezzar</t>
  </si>
  <si>
    <t>Andrés Girón</t>
  </si>
  <si>
    <t>Andrés fue muy amable, gracias</t>
  </si>
  <si>
    <t>PAULA ANDREA HERNÁNDEZ</t>
  </si>
  <si>
    <t xml:space="preserve">Andrés Mejía </t>
  </si>
  <si>
    <t xml:space="preserve">Muchas gracias </t>
  </si>
  <si>
    <t xml:space="preserve">Ahmad Hassan Sabad Caro </t>
  </si>
  <si>
    <t>Camila Posada Zamora</t>
  </si>
  <si>
    <t>Andres giron</t>
  </si>
  <si>
    <t xml:space="preserve">Angela grisales </t>
  </si>
  <si>
    <t xml:space="preserve">Laura Vanesa Beltrán </t>
  </si>
  <si>
    <t>VIRTUAL</t>
  </si>
  <si>
    <t>EXCELENTE SERVICIO CON CALIDEZ HUMANA</t>
  </si>
  <si>
    <t>JORGE RODRÍGUEZ</t>
  </si>
  <si>
    <t>Aspirante</t>
  </si>
  <si>
    <t>María Gabriela Muñoz Sosa</t>
  </si>
  <si>
    <t xml:space="preserve">Jose reyes </t>
  </si>
  <si>
    <t xml:space="preserve">73'167.676 </t>
  </si>
  <si>
    <t xml:space="preserve">Isabella Morales Soto </t>
  </si>
  <si>
    <t>andres giron</t>
  </si>
  <si>
    <t>nothing</t>
  </si>
  <si>
    <t>sara castaño</t>
  </si>
  <si>
    <t>Carlos Andres Mejia</t>
  </si>
  <si>
    <t xml:space="preserve">Natalia Cardozo </t>
  </si>
  <si>
    <t xml:space="preserve">Viviana Vazquez </t>
  </si>
  <si>
    <t xml:space="preserve">Yuli Alexandra Valencia </t>
  </si>
  <si>
    <t xml:space="preserve">Katerin Jhoana Hurtado Sánchez </t>
  </si>
  <si>
    <t xml:space="preserve">Andre Girón </t>
  </si>
  <si>
    <t>Eimar Murillo</t>
  </si>
  <si>
    <t xml:space="preserve">Yezmin Dayanna Rentería Mena </t>
  </si>
  <si>
    <t xml:space="preserve">Santiago Posada Montanuy </t>
  </si>
  <si>
    <t xml:space="preserve">Viviana Vázquez </t>
  </si>
  <si>
    <t>Responde rápido, prestó muy buena atención.</t>
  </si>
  <si>
    <t xml:space="preserve">Excelente Información </t>
  </si>
  <si>
    <t xml:space="preserve">Yuberney Prada </t>
  </si>
  <si>
    <t xml:space="preserve">No recuerdo </t>
  </si>
  <si>
    <t>Bien</t>
  </si>
  <si>
    <t xml:space="preserve">Leyner Rentería </t>
  </si>
  <si>
    <t xml:space="preserve">Duver Amud </t>
  </si>
  <si>
    <t xml:space="preserve">Edison Eccehomo Martínez Manyoma </t>
  </si>
  <si>
    <t xml:space="preserve">No me satisfizo ya que necesitaba averiguar clases de español para mi esposo que es extranjero y vi en a página que tenían una modalidad para enseñar español a extranjeros </t>
  </si>
  <si>
    <t xml:space="preserve">Margarita </t>
  </si>
  <si>
    <t>Carlos andres</t>
  </si>
  <si>
    <t xml:space="preserve">Valery Hernandez </t>
  </si>
  <si>
    <t xml:space="preserve">Mayerli Serna </t>
  </si>
  <si>
    <t xml:space="preserve">Muy cordial y amable Andrés Girón </t>
  </si>
  <si>
    <t>Nicolás Vélez Zapata</t>
  </si>
  <si>
    <t>1126589219</t>
  </si>
  <si>
    <t>Esteban Carmona</t>
  </si>
  <si>
    <t>1088830676</t>
  </si>
  <si>
    <t xml:space="preserve">Javier Torres </t>
  </si>
  <si>
    <t>1087798942</t>
  </si>
  <si>
    <t>Matriculas</t>
  </si>
  <si>
    <t>CARLOS ANDRES MEJIA</t>
  </si>
  <si>
    <t>MAUDY ALEXANDRA VIRGUEZ OSPINA</t>
  </si>
  <si>
    <t>1118367703</t>
  </si>
  <si>
    <t xml:space="preserve">Valeria Quintero Villegas </t>
  </si>
  <si>
    <t>1054860575</t>
  </si>
  <si>
    <t xml:space="preserve">Isabella Oliveros Barrera </t>
  </si>
  <si>
    <t>1091884779</t>
  </si>
  <si>
    <t>Rafael Solinas</t>
  </si>
  <si>
    <t xml:space="preserve">Todo excelente. </t>
  </si>
  <si>
    <t>Laura Isabel Lorca Castro</t>
  </si>
  <si>
    <t>1055754318</t>
  </si>
  <si>
    <t>Excelente y clara la información</t>
  </si>
  <si>
    <t>Vilma Téllez</t>
  </si>
  <si>
    <t>42100998</t>
  </si>
  <si>
    <t xml:space="preserve">Alumno nuevo </t>
  </si>
  <si>
    <t xml:space="preserve">Carlos Andrés Mejía </t>
  </si>
  <si>
    <t xml:space="preserve">Juan David Silva </t>
  </si>
  <si>
    <t>1088328663</t>
  </si>
  <si>
    <t xml:space="preserve">Aspirante </t>
  </si>
  <si>
    <t>1142515651</t>
  </si>
  <si>
    <t>La verdad, para nosotros los que vivimos en el campo, nos facilita más la entrega de documentos e inscripción. Es excelente la paciencia requería.</t>
  </si>
  <si>
    <t>Mil gracias</t>
  </si>
  <si>
    <t xml:space="preserve">Felipe Andres Velasquez Acevedo </t>
  </si>
  <si>
    <t>14252697</t>
  </si>
  <si>
    <t xml:space="preserve">Rafael solinas </t>
  </si>
  <si>
    <t xml:space="preserve">Laura Camila Jimenez </t>
  </si>
  <si>
    <t>1117506753</t>
  </si>
  <si>
    <t>1083866553</t>
  </si>
  <si>
    <t>Gracias por su atención prestada</t>
  </si>
  <si>
    <t xml:space="preserve">Juliana </t>
  </si>
  <si>
    <t>1087549228</t>
  </si>
  <si>
    <t xml:space="preserve">Samuel Velez </t>
  </si>
  <si>
    <t>1054865662</t>
  </si>
  <si>
    <t>Atención prestada en Tesorería (Servicio de pago a proveedores - Terceros y devoluciones)</t>
  </si>
  <si>
    <t>Rafael solinas</t>
  </si>
  <si>
    <t xml:space="preserve">Buen servicio </t>
  </si>
  <si>
    <t>David andres arenas agudelo</t>
  </si>
  <si>
    <t>10051728</t>
  </si>
  <si>
    <t>viviana vasquez</t>
  </si>
  <si>
    <t>Que buen servicio al cliente brinda Viviana Vasquez.</t>
  </si>
  <si>
    <t>laura sofia ospina</t>
  </si>
  <si>
    <t>1142515156</t>
  </si>
  <si>
    <t xml:space="preserve">Seguir con su buen trabajo y dedicación </t>
  </si>
  <si>
    <t>Samuel Alejandro Sossa Restrepo</t>
  </si>
  <si>
    <t>1116073051</t>
  </si>
  <si>
    <t>Juanita Aragon Giraldo</t>
  </si>
  <si>
    <t>1089603438</t>
  </si>
  <si>
    <t>Mama</t>
  </si>
  <si>
    <t>andes giron</t>
  </si>
  <si>
    <t>Claudia carmona</t>
  </si>
  <si>
    <t>42115282</t>
  </si>
  <si>
    <t xml:space="preserve">Angie Sánchez </t>
  </si>
  <si>
    <t>1012919175</t>
  </si>
  <si>
    <t>Oscar Soto</t>
  </si>
  <si>
    <t>9861847</t>
  </si>
  <si>
    <t>Servicio de apoyo a la presencialidad (E-learning)</t>
  </si>
  <si>
    <t>Nicolas martinez serna</t>
  </si>
  <si>
    <t>1128905377</t>
  </si>
  <si>
    <t xml:space="preserve">Asesoramiento </t>
  </si>
  <si>
    <t>Juan David Giraldo</t>
  </si>
  <si>
    <t>1006320191</t>
  </si>
  <si>
    <t xml:space="preserve">Herminson Henao Zuluaga </t>
  </si>
  <si>
    <t>1004735484</t>
  </si>
  <si>
    <t>carlos andres mejia</t>
  </si>
  <si>
    <t>maria yolanda gómez osorio</t>
  </si>
  <si>
    <t>42114796</t>
  </si>
  <si>
    <t>estudiante nuevo</t>
  </si>
  <si>
    <t>excelente atención por parte del funcionario</t>
  </si>
  <si>
    <t>ENDER RENE CONTRERAS MENESES</t>
  </si>
  <si>
    <t>1090378584</t>
  </si>
  <si>
    <t>Andres Girón</t>
  </si>
  <si>
    <t>Matilde leal</t>
  </si>
  <si>
    <t>27633307</t>
  </si>
  <si>
    <t xml:space="preserve">Karen Sofía Ramírez López </t>
  </si>
  <si>
    <t>1113861934</t>
  </si>
  <si>
    <t>Respuesta a solicitudes</t>
  </si>
  <si>
    <t>Mariela</t>
  </si>
  <si>
    <t>DOCENCIA - Facultad de Derecho,Ciencias Políticas y Sociales</t>
  </si>
  <si>
    <t>Víctor Hugo Ramírez Jiménez</t>
  </si>
  <si>
    <t>1088266523</t>
  </si>
  <si>
    <t>ÓSCAR FERNANDO MEJÍA MORENO</t>
  </si>
  <si>
    <t>Juan David Alvarez Diaz</t>
  </si>
  <si>
    <t>1088826107</t>
  </si>
  <si>
    <t>Dra. MARIA DEL ROSARIO.</t>
  </si>
  <si>
    <t>Muy util la informacion requerida.</t>
  </si>
  <si>
    <t>Claudia Jaramillo</t>
  </si>
  <si>
    <t>Claudia, Olguita y la Ingeniera han sido demasiado diligentes, colaboradoras y generosas con el servicio y la colaboración que nos han brindado.</t>
  </si>
  <si>
    <t>Lyly Johanna Ríos Zuluaga</t>
  </si>
  <si>
    <t>24336239</t>
  </si>
  <si>
    <t>Elaboración y entrega de certificados y/o constancias financieras</t>
  </si>
  <si>
    <t>claudia jaramillo</t>
  </si>
  <si>
    <t>MAURICIO</t>
  </si>
  <si>
    <t>1088286665</t>
  </si>
  <si>
    <t>Desarrollo de prácticas pedagógica</t>
  </si>
  <si>
    <t>Trabajo Social</t>
  </si>
  <si>
    <t>Frente al desarrollo de las practicas considero importante realizar acompañamiento con los estudiantes a partir de monitorias enfocadas a fortalecer habilidades y competencias para el quehacer profesional.</t>
  </si>
  <si>
    <t>Leidy Dahiana Murillo Callejas</t>
  </si>
  <si>
    <t>1088343411</t>
  </si>
  <si>
    <t>De: Salud Mental Rosales &lt;saludmental@clirosales.com&gt;
Enviado: viernes, 17 de mayo de 2024 11:12 a. m.
Para: MARTHA BEATRIZ FARFÁN OROZCO &lt;marthab.farfano@unilibre.edu.co&gt;
Asunto: Proceso de práctica
Buenos días, 
Por medio del presente correo quiero explicar la situación presentada con el área de calidad de la Universidad Libre en el marco de las prácticas de trabajo social desarrolladas en la clínica los Rosales. 
El día 25 de abril a las 3:00 pm los diferentes centros de práctica teníamos  un encuentro virtual con la profesora Martha Beatriz Farfán con el fin de conocer los procesos de práctica, las observaciones y puntos a mejorar; al momento de acceder a la reunión tuve dificultades con el link de acceso; sin embargo, en la parte inferior del correo se encontraba un link de acceso a calificar el servicio, teniendo en cuenta el motivo de la reunión accedí al link y respondí las preguntas; no obstante, la encuesta en ningún momento se realizó debido a dificultades en la comunicación con la docente; por el contrario, la comunicación hasta el momento tanto con la estudiante como con la docente, incluso el día anterior se había hablado y establecido un plan de mejoramiento frente a las observaciones planteadas; al momento no solo se cuenta con la dirección de correo electrónico sino con el número telefónico y la comunicación se ha dado de manera telefónica y vía WhatsApp sin ninguna barrera.
Finalmente, es importante mencionar que una vez se comunican vía telefónica conmigo desde el área de calidad de la universidad se explica sobre la situación anteriormente mencionada; sin embargo, ellos refieren que deben continuar con el registro de la observación.
Lamentó los inconvenientes presentados; y aclaro que la encuesta y respuestas realizadas en ningún momento se dieron por dificultades en la comunicación con la docente. Por el contrario, desde el centro de práctica nos sentimos a gusto con el proceso, el acompañamiento y con las acciones de mejora propuestas.
Muchas gracias, quedo atenta a cualquier inquietud. 
Leidy Dahiana Murillo
Coor. Salud Mental y Atención Centrada en la Persona
Clínica los Rosales S.A.
saludmental@clirosales.com</t>
  </si>
  <si>
    <t>LUISA FERNANDA HURTADO CASTRILLON</t>
  </si>
  <si>
    <t>Raul Alberto Villada Hernandez</t>
  </si>
  <si>
    <t>1116280932</t>
  </si>
  <si>
    <t>Paulina Moya</t>
  </si>
  <si>
    <t>1089934228</t>
  </si>
  <si>
    <t xml:space="preserve">José Mauricio Mondragón García </t>
  </si>
  <si>
    <t>1112631908</t>
  </si>
  <si>
    <t>Olga Particia Roman</t>
  </si>
  <si>
    <t>NO tengo para formular.</t>
  </si>
  <si>
    <t>Respuesta a solicitud de préstamo y consulta de documentos.</t>
  </si>
  <si>
    <t>Guillermo Andres Baena Castaño</t>
  </si>
  <si>
    <t>Es que cuando escoge el area no esta el area de la secretaria academica, entonces tuve que colocar otra area</t>
  </si>
  <si>
    <t>Cesar Augusto Garcia Suarez</t>
  </si>
  <si>
    <t>94286717</t>
  </si>
  <si>
    <t>Deiner</t>
  </si>
  <si>
    <t>1088243433</t>
  </si>
  <si>
    <t>Mariela Montoya</t>
  </si>
  <si>
    <t xml:space="preserve">Laura Henao Diaz </t>
  </si>
  <si>
    <t>1088338108</t>
  </si>
  <si>
    <t xml:space="preserve">DEINIER ESTUAR </t>
  </si>
  <si>
    <t>EXCELENTE JEFE DE AREA</t>
  </si>
  <si>
    <t>ALVARO ALEJANDRO ROMÁN VELÁSQUEZ</t>
  </si>
  <si>
    <t>10026829</t>
  </si>
  <si>
    <t>Atención prestada en secretaría académica (Reintegros, Homologación, Grados y otros)</t>
  </si>
  <si>
    <t xml:space="preserve">CLAUDIA JARAMILLO </t>
  </si>
  <si>
    <t xml:space="preserve">Excelente acompañamiento diligencia y eficiencia </t>
  </si>
  <si>
    <t xml:space="preserve">Diana Marcela Amado Toro </t>
  </si>
  <si>
    <t xml:space="preserve">CARLOS ALBERTO TORRES RUIZ   </t>
  </si>
  <si>
    <t>Buen profesor</t>
  </si>
  <si>
    <t>Santiago Gallego Verq</t>
  </si>
  <si>
    <t>Olga</t>
  </si>
  <si>
    <t xml:space="preserve">Lina María Herrera Marín </t>
  </si>
  <si>
    <t xml:space="preserve">Andrés Fernando Mejía </t>
  </si>
  <si>
    <t xml:space="preserve">ANDRÉS MEJIA </t>
  </si>
  <si>
    <t>AHMAD HASSAN SABAD CARO</t>
  </si>
  <si>
    <t>Ruben Dario Cardona Valencia</t>
  </si>
  <si>
    <t>CLAUDIA JARAMILLO</t>
  </si>
  <si>
    <t>Obtuve la certificación que requería en un tiempo muy corto.</t>
  </si>
  <si>
    <t>JULIO CÉSAR HENAO DÍAZ</t>
  </si>
  <si>
    <t>10144953</t>
  </si>
  <si>
    <t>Andres Fernando Mejía</t>
  </si>
  <si>
    <t>Laura Melissa García</t>
  </si>
  <si>
    <t>1088317733</t>
  </si>
  <si>
    <t>diana marcela henao avendaño</t>
  </si>
  <si>
    <t>DOCENCIA - Facultad de Derecho,Ciencias Políticas y Sociales- elearning</t>
  </si>
  <si>
    <t>Keilly sanchez</t>
  </si>
  <si>
    <t>Diana Marcela Henao Avendaño</t>
  </si>
  <si>
    <t>Valentina Santana Lamprea</t>
  </si>
  <si>
    <t>Muy amable, explica con paciencia y se le entiende perfectamente.</t>
  </si>
  <si>
    <t>Isabella Arango Jordan</t>
  </si>
  <si>
    <t>Julian Restrepo Zabala</t>
  </si>
  <si>
    <t>Maria Fernanda Orozco Ruiz</t>
  </si>
  <si>
    <t>Diana Marcera Henao Avendaño</t>
  </si>
  <si>
    <t>todo super claro :)</t>
  </si>
  <si>
    <t xml:space="preserve">Juliana Perdomo </t>
  </si>
  <si>
    <t>Santiago Valencia Velasquez</t>
  </si>
  <si>
    <t xml:space="preserve">Sara Ramírez </t>
  </si>
  <si>
    <t>DIana marcela Henao Avendaño</t>
  </si>
  <si>
    <t>Estuvo muy bien</t>
  </si>
  <si>
    <t>jose david chaux</t>
  </si>
  <si>
    <t>sarita velez</t>
  </si>
  <si>
    <t>Salome Garcia Vanegas</t>
  </si>
  <si>
    <t xml:space="preserve">Lizeth Tatiana Burbano Sánchez </t>
  </si>
  <si>
    <t xml:space="preserve">diana marcela henao avedaño </t>
  </si>
  <si>
    <t xml:space="preserve">juan jose pelaez </t>
  </si>
  <si>
    <t>Juan Jose Campos Marin</t>
  </si>
  <si>
    <t>Oscar Andrés Zapata Muñoz</t>
  </si>
  <si>
    <t>nada todo excelente</t>
  </si>
  <si>
    <t xml:space="preserve">juan jose carrasquilla gomez </t>
  </si>
  <si>
    <t>ninguna sugerencia</t>
  </si>
  <si>
    <t>jean paul acevedo hernandez</t>
  </si>
  <si>
    <t>Alvaro Mauricio Franco Carvajal</t>
  </si>
  <si>
    <t>Diana Marcela Henao</t>
  </si>
  <si>
    <t xml:space="preserve">Katherine </t>
  </si>
  <si>
    <t>diana henao avendaño</t>
  </si>
  <si>
    <t>muy amable, nos explico super bien</t>
  </si>
  <si>
    <t>valeria carvajal giraldo</t>
  </si>
  <si>
    <t>Diana henao</t>
  </si>
  <si>
    <t>NA</t>
  </si>
  <si>
    <t>Maria Tatiana Marulanda Llanos</t>
  </si>
  <si>
    <t>leonardo fabio giraldo vargas</t>
  </si>
  <si>
    <t>Todo muy bien.</t>
  </si>
  <si>
    <t>Johan Andres Ortiz Grisales</t>
  </si>
  <si>
    <t>Mil gracias por todo el acompañamiento brindado, en el proceso.</t>
  </si>
  <si>
    <t>Angie Vanessa Omez Urresty</t>
  </si>
  <si>
    <t>Liseth Nataly Isidro León</t>
  </si>
  <si>
    <t>Diana Henao Avendaño</t>
  </si>
  <si>
    <t>A estudiar se dijo...</t>
  </si>
  <si>
    <t>Elkin Alvarez</t>
  </si>
  <si>
    <t>muy buen acompañamiento en la catedra</t>
  </si>
  <si>
    <t>carlos andres garcia rubio</t>
  </si>
  <si>
    <t xml:space="preserve">diana marcela Henao </t>
  </si>
  <si>
    <t>BIEM GRACIAS</t>
  </si>
  <si>
    <t>Carlos enrique Betancurt Castaño</t>
  </si>
  <si>
    <t>Diana Henao Avedaño</t>
  </si>
  <si>
    <t>Greicy Johana Cartagena Cartagena</t>
  </si>
  <si>
    <t>DIANA MARCELA HENAO AVENDAÑO</t>
  </si>
  <si>
    <t>Excelente docente, profesional y persona!</t>
  </si>
  <si>
    <t>SEBASTIÁN GONZÁLE DÍAZ</t>
  </si>
  <si>
    <t xml:space="preserve">Diana marcela Henao Avendaño </t>
  </si>
  <si>
    <t>Felipe arango</t>
  </si>
  <si>
    <t>Diana Henao</t>
  </si>
  <si>
    <t>DIANA HENAO</t>
  </si>
  <si>
    <t>CARLOS ALFREDO LEON VARGAS</t>
  </si>
  <si>
    <t xml:space="preserve">Yerli Vanesa Guapacha Guapacha </t>
  </si>
  <si>
    <t>todo super!!</t>
  </si>
  <si>
    <t xml:space="preserve">Samuel david fuquenes barriga </t>
  </si>
  <si>
    <t>Diana Marcela Henao Avedaño</t>
  </si>
  <si>
    <t>No, ninguna.</t>
  </si>
  <si>
    <t>wilson andres rodriguez betancourt</t>
  </si>
  <si>
    <t xml:space="preserve">Diana Marcela Henao Avendaño  </t>
  </si>
  <si>
    <t xml:space="preserve">Lizeth Tatiana Burbano Sanchez </t>
  </si>
  <si>
    <t xml:space="preserve">No tengo </t>
  </si>
  <si>
    <t xml:space="preserve">Daniela Betancur Flórez </t>
  </si>
  <si>
    <t xml:space="preserve">Comprensible </t>
  </si>
  <si>
    <t xml:space="preserve">Valentina alzate </t>
  </si>
  <si>
    <t xml:space="preserve">Diana m henao </t>
  </si>
  <si>
    <t xml:space="preserve">Bien </t>
  </si>
  <si>
    <t xml:space="preserve">Lili Franchezka </t>
  </si>
  <si>
    <t>Diana m. henao</t>
  </si>
  <si>
    <t>valentina ramirez restrepo</t>
  </si>
  <si>
    <t>Ninguno</t>
  </si>
  <si>
    <t xml:space="preserve">Valentina Santana Lamprea </t>
  </si>
  <si>
    <t>Solicitudes de programas analíticos o contenidos programáticos.</t>
  </si>
  <si>
    <t xml:space="preserve">Diana </t>
  </si>
  <si>
    <t>Hablo muy rápido y casi no se le entendió lo q decia</t>
  </si>
  <si>
    <t xml:space="preserve">Zuryshaday Hernández </t>
  </si>
  <si>
    <t xml:space="preserve">Laura Sofía Ramírez </t>
  </si>
  <si>
    <t>1004701381</t>
  </si>
  <si>
    <t xml:space="preserve">Claribeth Giselle Murcia Plaza </t>
  </si>
  <si>
    <t>1006503570</t>
  </si>
  <si>
    <t xml:space="preserve">Gracias </t>
  </si>
  <si>
    <t>10012194</t>
  </si>
  <si>
    <t>Juan José Muñoz Cardona</t>
  </si>
  <si>
    <t>1112931113</t>
  </si>
  <si>
    <t>Diana marcela henao avendaño</t>
  </si>
  <si>
    <t>Tiempo refrigerio</t>
  </si>
  <si>
    <t>Yimmy lombana marulanda</t>
  </si>
  <si>
    <t>10030110</t>
  </si>
  <si>
    <t>Tiempo</t>
  </si>
  <si>
    <t>Walter Murillo</t>
  </si>
  <si>
    <t>1030592412</t>
  </si>
  <si>
    <t xml:space="preserve">Ana yulieth Pineda </t>
  </si>
  <si>
    <t>1088262910</t>
  </si>
  <si>
    <t xml:space="preserve">Diana henao </t>
  </si>
  <si>
    <t xml:space="preserve">Juan Felipe Farfan </t>
  </si>
  <si>
    <t>1004778752</t>
  </si>
  <si>
    <t>Fue muy colaborativa y atenta</t>
  </si>
  <si>
    <t>Juan sebastian saenz</t>
  </si>
  <si>
    <t>1091884818</t>
  </si>
  <si>
    <t>Holi &lt;3</t>
  </si>
  <si>
    <t xml:space="preserve">Mario Alejandro Martínez Sánchez </t>
  </si>
  <si>
    <t>1091203278</t>
  </si>
  <si>
    <t>Diana Marcela grano avedaño</t>
  </si>
  <si>
    <t xml:space="preserve">Todo bien </t>
  </si>
  <si>
    <t>Tania Briñez marin</t>
  </si>
  <si>
    <t>1013099862</t>
  </si>
  <si>
    <t xml:space="preserve">Diana Marcela Henao </t>
  </si>
  <si>
    <t xml:space="preserve">Allison </t>
  </si>
  <si>
    <t>1087991740</t>
  </si>
  <si>
    <t xml:space="preserve">Liss Mantilla Tellez </t>
  </si>
  <si>
    <t>1140415696</t>
  </si>
  <si>
    <t>Nada</t>
  </si>
  <si>
    <t xml:space="preserve">Valeria Salazar Loaiza </t>
  </si>
  <si>
    <t>1089601891</t>
  </si>
  <si>
    <t xml:space="preserve">Felipe </t>
  </si>
  <si>
    <t>1085718043</t>
  </si>
  <si>
    <t xml:space="preserve">Sergio Cuellar </t>
  </si>
  <si>
    <t>1115791792</t>
  </si>
  <si>
    <t>Diana Marcela henao avendaño</t>
  </si>
  <si>
    <t xml:space="preserve">Brahian Montoya Acero </t>
  </si>
  <si>
    <t xml:space="preserve">1089601547 </t>
  </si>
  <si>
    <t xml:space="preserve">Diana Marcela henao avendaño </t>
  </si>
  <si>
    <t>1115791793</t>
  </si>
  <si>
    <t>Luissa Rios mendieta</t>
  </si>
  <si>
    <t>1122513863</t>
  </si>
  <si>
    <t xml:space="preserve">Silvana Rincón </t>
  </si>
  <si>
    <t>1089382455</t>
  </si>
  <si>
    <t xml:space="preserve">Simón Henao Echeverry </t>
  </si>
  <si>
    <t>1085718200</t>
  </si>
  <si>
    <t xml:space="preserve">Ana Sofía Arango </t>
  </si>
  <si>
    <t>1137060127</t>
  </si>
  <si>
    <t xml:space="preserve">Catalina Rincón Bedoya </t>
  </si>
  <si>
    <t>1088828061</t>
  </si>
  <si>
    <t xml:space="preserve">Diana Marcela henao </t>
  </si>
  <si>
    <t xml:space="preserve">Valentina olarte Farfán </t>
  </si>
  <si>
    <t>1056122319</t>
  </si>
  <si>
    <t xml:space="preserve">Mariana Osorio Gonzalez </t>
  </si>
  <si>
    <t>1089933277</t>
  </si>
  <si>
    <t xml:space="preserve">Diana marcela henao </t>
  </si>
  <si>
    <t xml:space="preserve">Ninguna, gracias </t>
  </si>
  <si>
    <t>Isaac Ramírez Castaño</t>
  </si>
  <si>
    <t>1089601800</t>
  </si>
  <si>
    <t xml:space="preserve">Ana Sofia Perdomo </t>
  </si>
  <si>
    <t>1113859865</t>
  </si>
  <si>
    <t>Mateo</t>
  </si>
  <si>
    <t>1016833893</t>
  </si>
  <si>
    <t>Mariana velez</t>
  </si>
  <si>
    <t>1093212473</t>
  </si>
  <si>
    <t xml:space="preserve">Jeferson Valencia </t>
  </si>
  <si>
    <t>1112786766</t>
  </si>
  <si>
    <t>Hamilton leandro Gutiérrez lopez</t>
  </si>
  <si>
    <t>1054998288</t>
  </si>
  <si>
    <t>Juan Stiven Orozco Romero</t>
  </si>
  <si>
    <t>1089098995</t>
  </si>
  <si>
    <t xml:space="preserve">Danna Vanessa Montaña Garcia </t>
  </si>
  <si>
    <t>1001061255</t>
  </si>
  <si>
    <t xml:space="preserve">Sofía Padilla Giraldo </t>
  </si>
  <si>
    <t>1115358371</t>
  </si>
  <si>
    <t xml:space="preserve">Mariana Gallego Castrillon </t>
  </si>
  <si>
    <t xml:space="preserve">1017220465 </t>
  </si>
  <si>
    <t>Daniel Navarro</t>
  </si>
  <si>
    <t>1112462586</t>
  </si>
  <si>
    <t xml:space="preserve">Laura Escobar Estrada </t>
  </si>
  <si>
    <t>1113979903</t>
  </si>
  <si>
    <t>Diana Marcela Henao avendaño</t>
  </si>
  <si>
    <t>N/a</t>
  </si>
  <si>
    <t xml:space="preserve">Juan Felipe Mendoza Marulanda </t>
  </si>
  <si>
    <t>1088333995</t>
  </si>
  <si>
    <t xml:space="preserve">Valeria vasquez </t>
  </si>
  <si>
    <t>1088253148</t>
  </si>
  <si>
    <t xml:space="preserve">Carolina Guerrón </t>
  </si>
  <si>
    <t>108819140</t>
  </si>
  <si>
    <t xml:space="preserve">Solo  queda que me den  mi correo institucional Diana mil gracias </t>
  </si>
  <si>
    <t xml:space="preserve">María Teresa Navarro Romo </t>
  </si>
  <si>
    <t>1127207166</t>
  </si>
  <si>
    <t xml:space="preserve">Juan José Nieto </t>
  </si>
  <si>
    <t>1118236278</t>
  </si>
  <si>
    <t xml:space="preserve">Diana Henao Avendaño </t>
  </si>
  <si>
    <t xml:space="preserve">Juan David Galvis Aguirre </t>
  </si>
  <si>
    <t>1143929084</t>
  </si>
  <si>
    <t>..</t>
  </si>
  <si>
    <t xml:space="preserve">Johan Esteban Loaiza </t>
  </si>
  <si>
    <t>1088827644</t>
  </si>
  <si>
    <t>Adecuada orientación.</t>
  </si>
  <si>
    <t>Oscar Iván Llano Murillo</t>
  </si>
  <si>
    <t>16074529</t>
  </si>
  <si>
    <t xml:space="preserve">María José Gallego Gómez </t>
  </si>
  <si>
    <t>1054864556</t>
  </si>
  <si>
    <t xml:space="preserve">Información muy clara </t>
  </si>
  <si>
    <t xml:space="preserve">Xiomara valencia botina </t>
  </si>
  <si>
    <t>1142514233</t>
  </si>
  <si>
    <t>David tapasco muriel</t>
  </si>
  <si>
    <t>1193090528</t>
  </si>
  <si>
    <t xml:space="preserve">Sebastian Holguin Vásquez </t>
  </si>
  <si>
    <t>1088335184</t>
  </si>
  <si>
    <t xml:space="preserve">Mariana loaiza Zapata </t>
  </si>
  <si>
    <t>1089932489</t>
  </si>
  <si>
    <t xml:space="preserve">Daniela Galvis </t>
  </si>
  <si>
    <t>1082883971</t>
  </si>
  <si>
    <t xml:space="preserve">Juan José Osorio grajales </t>
  </si>
  <si>
    <t>1089381865</t>
  </si>
  <si>
    <t xml:space="preserve">Nada </t>
  </si>
  <si>
    <t xml:space="preserve">Thamara Coqueco Uribe </t>
  </si>
  <si>
    <t>1089934625</t>
  </si>
  <si>
    <t xml:space="preserve">Manuela Díaz Botero </t>
  </si>
  <si>
    <t>1088828092</t>
  </si>
  <si>
    <t xml:space="preserve">Miguel Angel Velásquez Ospina </t>
  </si>
  <si>
    <t>1142514347</t>
  </si>
  <si>
    <t xml:space="preserve">Karen Daniela Cortes Ortiz </t>
  </si>
  <si>
    <t>1006426780</t>
  </si>
  <si>
    <t xml:space="preserve">Ana Sofía Cárdenas Cano </t>
  </si>
  <si>
    <t>1089601556</t>
  </si>
  <si>
    <t xml:space="preserve">Isabela López </t>
  </si>
  <si>
    <t>1085718027</t>
  </si>
  <si>
    <t xml:space="preserve">Laura Alejandra Ladino Romero </t>
  </si>
  <si>
    <t>1089933953</t>
  </si>
  <si>
    <t>Diana M. Henao A.</t>
  </si>
  <si>
    <t xml:space="preserve">Isabel Blumenthal </t>
  </si>
  <si>
    <t>1088828865</t>
  </si>
  <si>
    <t>1021923492</t>
  </si>
  <si>
    <t xml:space="preserve">María Del Mar Rave Facundo </t>
  </si>
  <si>
    <t>1137059897</t>
  </si>
  <si>
    <t xml:space="preserve">Diana m. Henao </t>
  </si>
  <si>
    <t xml:space="preserve">Juan José Rojas Osorio </t>
  </si>
  <si>
    <t>1225093270</t>
  </si>
  <si>
    <t xml:space="preserve">Sara Lucia Mosquera Jimenez </t>
  </si>
  <si>
    <t>1043300321</t>
  </si>
  <si>
    <t xml:space="preserve">Isabella Calderón Hernández </t>
  </si>
  <si>
    <t>1088828647</t>
  </si>
  <si>
    <t xml:space="preserve">Laura María Villa Granados </t>
  </si>
  <si>
    <t>1137060220</t>
  </si>
  <si>
    <t xml:space="preserve">Estudiante </t>
  </si>
  <si>
    <t xml:space="preserve">Ninguna, todo está excelente </t>
  </si>
  <si>
    <t xml:space="preserve">Juanita Gallego Suárez </t>
  </si>
  <si>
    <t>Carlos Arturo Poveda Sepulveda</t>
  </si>
  <si>
    <t>1137059482</t>
  </si>
  <si>
    <t xml:space="preserve">Tomás Duquw </t>
  </si>
  <si>
    <t>1025323312</t>
  </si>
  <si>
    <t>1112621394</t>
  </si>
  <si>
    <t xml:space="preserve">Tomas Preciado </t>
  </si>
  <si>
    <t>1089099164</t>
  </si>
  <si>
    <t>Todo bien</t>
  </si>
  <si>
    <t xml:space="preserve">Sara Fernanda Quintero candamil </t>
  </si>
  <si>
    <t>1089934749</t>
  </si>
  <si>
    <t xml:space="preserve">Susana Benítez </t>
  </si>
  <si>
    <t>1089934771</t>
  </si>
  <si>
    <t xml:space="preserve">Diana M Henao </t>
  </si>
  <si>
    <t xml:space="preserve">Mariana Quintero Molina </t>
  </si>
  <si>
    <t>1089098097</t>
  </si>
  <si>
    <t xml:space="preserve">Maria Camila Carrillo Zarate </t>
  </si>
  <si>
    <t>1122812162</t>
  </si>
  <si>
    <t xml:space="preserve">Camila cuartas Molina </t>
  </si>
  <si>
    <t>1089934145</t>
  </si>
  <si>
    <t xml:space="preserve">Jerónimo Aristizabal Mejia </t>
  </si>
  <si>
    <t>1128905047</t>
  </si>
  <si>
    <t xml:space="preserve">Todos estuvo excelente, muy entendible. </t>
  </si>
  <si>
    <t>1033180101</t>
  </si>
  <si>
    <t xml:space="preserve">Andrés Felipe gañán Aristizabal </t>
  </si>
  <si>
    <t>1088827618</t>
  </si>
  <si>
    <t>Diana Marcela henado</t>
  </si>
  <si>
    <t xml:space="preserve">Mateo Montes </t>
  </si>
  <si>
    <t>1089934265</t>
  </si>
  <si>
    <t>Mariana Colorado Flórez</t>
  </si>
  <si>
    <t>1089601353</t>
  </si>
  <si>
    <t xml:space="preserve">Sara Sofia Parra Rios </t>
  </si>
  <si>
    <t>1089381928</t>
  </si>
  <si>
    <t>Natalia Castro</t>
  </si>
  <si>
    <t>1088829680</t>
  </si>
  <si>
    <t xml:space="preserve">Diana Marcela </t>
  </si>
  <si>
    <t xml:space="preserve">María fernanda betancur </t>
  </si>
  <si>
    <t xml:space="preserve">1086634656 </t>
  </si>
  <si>
    <t xml:space="preserve">Valerie Ileana Guapacha cuartas </t>
  </si>
  <si>
    <t>1086634730</t>
  </si>
  <si>
    <t xml:space="preserve">Ninguna todo muy completo y claro </t>
  </si>
  <si>
    <t xml:space="preserve">Sneider </t>
  </si>
  <si>
    <t>1085718016</t>
  </si>
  <si>
    <t>Todo claro.</t>
  </si>
  <si>
    <t xml:space="preserve">Luna Juanita Suarez Gonzalez </t>
  </si>
  <si>
    <t>1089099511</t>
  </si>
  <si>
    <t xml:space="preserve">Isabella González Morales </t>
  </si>
  <si>
    <t>1031541404</t>
  </si>
  <si>
    <t>Luna Lopez Delgado</t>
  </si>
  <si>
    <t>1089603434</t>
  </si>
  <si>
    <t>Sebastian villa gallego</t>
  </si>
  <si>
    <t>1089933260</t>
  </si>
  <si>
    <t xml:space="preserve">Manuela Vargas Murillo </t>
  </si>
  <si>
    <t>1056123197</t>
  </si>
  <si>
    <t xml:space="preserve">Ana Camila Ramírez </t>
  </si>
  <si>
    <t>1089933752</t>
  </si>
  <si>
    <t xml:space="preserve">Antonia Mena Burbano </t>
  </si>
  <si>
    <t>1086359774</t>
  </si>
  <si>
    <t xml:space="preserve">No </t>
  </si>
  <si>
    <t xml:space="preserve">Camila Cruz </t>
  </si>
  <si>
    <t>1088826665</t>
  </si>
  <si>
    <t xml:space="preserve">Sin comentarios </t>
  </si>
  <si>
    <t xml:space="preserve">Mariana Patiño Orozco </t>
  </si>
  <si>
    <t>1089601731</t>
  </si>
  <si>
    <t xml:space="preserve">Simón Rosero </t>
  </si>
  <si>
    <t>1014861626</t>
  </si>
  <si>
    <t>…</t>
  </si>
  <si>
    <t xml:space="preserve">Juan esteban posada López </t>
  </si>
  <si>
    <t>1114150095</t>
  </si>
  <si>
    <t xml:space="preserve">Laura Sofia Marulanda Alucema </t>
  </si>
  <si>
    <t>1099740258</t>
  </si>
  <si>
    <t xml:space="preserve">Juliana Cardona Hincapié </t>
  </si>
  <si>
    <t>1087995487</t>
  </si>
  <si>
    <t xml:space="preserve">Muy completo. muchas gracias </t>
  </si>
  <si>
    <t xml:space="preserve">María José Hernández Gómez </t>
  </si>
  <si>
    <t>1117016747</t>
  </si>
  <si>
    <t>Salomé Hernández Escobar</t>
  </si>
  <si>
    <t>1089099577</t>
  </si>
  <si>
    <t xml:space="preserve">Manuel Jerónimo cortes </t>
  </si>
  <si>
    <t>1054918798</t>
  </si>
  <si>
    <t>No hay</t>
  </si>
  <si>
    <t>Isabella Castañeda Calvo</t>
  </si>
  <si>
    <t>1089934408</t>
  </si>
  <si>
    <t xml:space="preserve">Yesman Chiquito Marin </t>
  </si>
  <si>
    <t>1085718730</t>
  </si>
  <si>
    <t xml:space="preserve">Juliana Vargas </t>
  </si>
  <si>
    <t>1087994538</t>
  </si>
  <si>
    <t xml:space="preserve">Todo estuvo bien </t>
  </si>
  <si>
    <t xml:space="preserve">Juliana Sanz Cárdenas </t>
  </si>
  <si>
    <t xml:space="preserve">1091272598 </t>
  </si>
  <si>
    <t xml:space="preserve">Santiago Cardona Osorio </t>
  </si>
  <si>
    <t>1109666604</t>
  </si>
  <si>
    <t xml:space="preserve">Juan David Perea Castillo </t>
  </si>
  <si>
    <t>1078459101</t>
  </si>
  <si>
    <t>Valerie Vallejo lopez</t>
  </si>
  <si>
    <t>1093984569</t>
  </si>
  <si>
    <t>La verdad hasta ahora no tengo.</t>
  </si>
  <si>
    <t xml:space="preserve">Maverick Daylith Ballesteros Murillo </t>
  </si>
  <si>
    <t>1079094993</t>
  </si>
  <si>
    <t xml:space="preserve">Sara Marulanda Jiménez </t>
  </si>
  <si>
    <t>1089934868</t>
  </si>
  <si>
    <t xml:space="preserve">Sofía Chala Hincapié </t>
  </si>
  <si>
    <t>1001419769</t>
  </si>
  <si>
    <t xml:space="preserve">Todo súper bien </t>
  </si>
  <si>
    <t xml:space="preserve">Juan Andrés Ciro Urrea </t>
  </si>
  <si>
    <t>1110367137</t>
  </si>
  <si>
    <t xml:space="preserve">Diana Genao </t>
  </si>
  <si>
    <t xml:space="preserve">Nada por decir, todo muy bien </t>
  </si>
  <si>
    <t xml:space="preserve">Valeria Hurtado </t>
  </si>
  <si>
    <t>1088827482</t>
  </si>
  <si>
    <t xml:space="preserve">Yeifry Alexander Colorado Arce </t>
  </si>
  <si>
    <t>1089602557</t>
  </si>
  <si>
    <t xml:space="preserve">Juliana Marcela Ramírez Grajales </t>
  </si>
  <si>
    <t>1128905014</t>
  </si>
  <si>
    <t>Samuel Garcia</t>
  </si>
  <si>
    <t>1128905148</t>
  </si>
  <si>
    <t>Alejandra Bueno Gómez</t>
  </si>
  <si>
    <t>1089934870</t>
  </si>
  <si>
    <t xml:space="preserve">Diana Heanao </t>
  </si>
  <si>
    <t xml:space="preserve">Juan David Melia Torres </t>
  </si>
  <si>
    <t>1115450622</t>
  </si>
  <si>
    <t xml:space="preserve">Nicolás Valencia Henao </t>
  </si>
  <si>
    <t>1089933105</t>
  </si>
  <si>
    <t xml:space="preserve">nada </t>
  </si>
  <si>
    <t xml:space="preserve">LAURA JIMENA GIRALDO GIRALDO </t>
  </si>
  <si>
    <t>108993476</t>
  </si>
  <si>
    <t xml:space="preserve">Diana Marcela henao Avendaño </t>
  </si>
  <si>
    <t xml:space="preserve">Muy buena la capacitación, mantiene muy pendiente de los estudiantes y se proyecta metas para que los estudiantes culminen esta materia virtual </t>
  </si>
  <si>
    <t xml:space="preserve">Juan José Osorio Grajales </t>
  </si>
  <si>
    <t>Manuela Duque Correa</t>
  </si>
  <si>
    <t>1088338389</t>
  </si>
  <si>
    <t xml:space="preserve">Estefania Orrego osorio </t>
  </si>
  <si>
    <t>1088302452</t>
  </si>
  <si>
    <t xml:space="preserve">Alejandra Castañeda </t>
  </si>
  <si>
    <t>1088357778</t>
  </si>
  <si>
    <t xml:space="preserve">Todo muy bien. </t>
  </si>
  <si>
    <t xml:space="preserve">Manuel Alejandro Zuluaga Gallego </t>
  </si>
  <si>
    <t>1118237171</t>
  </si>
  <si>
    <t>Juan Arango</t>
  </si>
  <si>
    <t>9871876</t>
  </si>
  <si>
    <t>Gabriela Muñoz Vargas</t>
  </si>
  <si>
    <t>1010126199</t>
  </si>
  <si>
    <t>Stephanie Buitrago</t>
  </si>
  <si>
    <t>1004753767</t>
  </si>
  <si>
    <t xml:space="preserve">Nicolás López </t>
  </si>
  <si>
    <t>1193228574</t>
  </si>
  <si>
    <t>Todo claro</t>
  </si>
  <si>
    <t>Farid Estiwar Ramirez Quintero</t>
  </si>
  <si>
    <t>1004612134</t>
  </si>
  <si>
    <t>Daniela Peñaranda Polania</t>
  </si>
  <si>
    <t>1004701197</t>
  </si>
  <si>
    <t>María Camila Zapata Gil</t>
  </si>
  <si>
    <t>1107835087</t>
  </si>
  <si>
    <t>Diana marcela Henao Avendaño</t>
  </si>
  <si>
    <t>Todo excelente.</t>
  </si>
  <si>
    <t xml:space="preserve">Juan José Restrepo </t>
  </si>
  <si>
    <t>1004719818</t>
  </si>
  <si>
    <t xml:space="preserve">Jhon jairo Rodríguez </t>
  </si>
  <si>
    <t>93132105</t>
  </si>
  <si>
    <t xml:space="preserve">Juan Pablo Gaviria </t>
  </si>
  <si>
    <t>1088357363</t>
  </si>
  <si>
    <t>Juan David Carvajal</t>
  </si>
  <si>
    <t>1004520357</t>
  </si>
  <si>
    <t xml:space="preserve">Juan Felipe Agudelo Villa </t>
  </si>
  <si>
    <t>1004520740</t>
  </si>
  <si>
    <t xml:space="preserve">Laura Sofía Jiménez Jaramillo </t>
  </si>
  <si>
    <t>1117485517</t>
  </si>
  <si>
    <t xml:space="preserve">Jaider Patiño Lopez </t>
  </si>
  <si>
    <t>1193561734</t>
  </si>
  <si>
    <t xml:space="preserve">Diana Marcela Henao avendaño </t>
  </si>
  <si>
    <t xml:space="preserve">Melissa andrea Campo Tirado </t>
  </si>
  <si>
    <t>1007592447</t>
  </si>
  <si>
    <t xml:space="preserve">Isabela Sanchez </t>
  </si>
  <si>
    <t>1193571567</t>
  </si>
  <si>
    <t>Eficiente</t>
  </si>
  <si>
    <t>Kevin galvis</t>
  </si>
  <si>
    <t>1004701376</t>
  </si>
  <si>
    <t xml:space="preserve">Paulina Zapata </t>
  </si>
  <si>
    <t>1089599033</t>
  </si>
  <si>
    <t xml:space="preserve"> </t>
  </si>
  <si>
    <t xml:space="preserve">Natalia Restrepo </t>
  </si>
  <si>
    <t>1089930114</t>
  </si>
  <si>
    <t>Excelente capacitación</t>
  </si>
  <si>
    <t>Alejandro Álvarez Orozco</t>
  </si>
  <si>
    <t>1088033194</t>
  </si>
  <si>
    <t xml:space="preserve">Muy atenta </t>
  </si>
  <si>
    <t xml:space="preserve">Juan Esteban Torres Sáenz </t>
  </si>
  <si>
    <t>1004739312</t>
  </si>
  <si>
    <t xml:space="preserve">No tengo ninguna </t>
  </si>
  <si>
    <t xml:space="preserve">Jorge Andrés Rios Peña </t>
  </si>
  <si>
    <t>1006294797</t>
  </si>
  <si>
    <t xml:space="preserve">Fernan Caicedo Jaramillo </t>
  </si>
  <si>
    <t>1006110868</t>
  </si>
  <si>
    <t>Nn</t>
  </si>
  <si>
    <t xml:space="preserve">Ximena Gómez </t>
  </si>
  <si>
    <t>1089939475</t>
  </si>
  <si>
    <t xml:space="preserve">DIANA MARACELA HENO AVENDAÑO </t>
  </si>
  <si>
    <t xml:space="preserve">Muy interesante que nos den estas capacitaciones </t>
  </si>
  <si>
    <t xml:space="preserve">Rosa María Barón Báez </t>
  </si>
  <si>
    <t>27898900</t>
  </si>
  <si>
    <t xml:space="preserve">DIANA MARCELA HENAO </t>
  </si>
  <si>
    <t>JASSER YURGAKY MOSQUERA</t>
  </si>
  <si>
    <t>1076383634</t>
  </si>
  <si>
    <t xml:space="preserve">EXCELENTE </t>
  </si>
  <si>
    <t xml:space="preserve">MONICA CUELLAR </t>
  </si>
  <si>
    <t>1088269911</t>
  </si>
  <si>
    <t>JAIME GABRIEL GARCIA MOSQUERA</t>
  </si>
  <si>
    <t>4825389</t>
  </si>
  <si>
    <t>SANDY JOHANNA SOTO MORANTES</t>
  </si>
  <si>
    <t>1049613162</t>
  </si>
  <si>
    <t>Freddy Alexander Cruz Sanabria</t>
  </si>
  <si>
    <t>1098690828</t>
  </si>
  <si>
    <t>ANDRES CORDOBA ORJUELA</t>
  </si>
  <si>
    <t>74244869</t>
  </si>
  <si>
    <t xml:space="preserve">Paola Andrea Cedeño Hernandez </t>
  </si>
  <si>
    <t>40081634</t>
  </si>
  <si>
    <t>DIANA MARCELA  HENAO AVENDAÑO</t>
  </si>
  <si>
    <t>NINGUNA</t>
  </si>
  <si>
    <t>ANA MARIA GARZON AMAYA</t>
  </si>
  <si>
    <t>1088014750</t>
  </si>
  <si>
    <t>RAUL ALBERRO VILLADA HERNANDEZ</t>
  </si>
  <si>
    <t>DIANA MARIA VELDAÑO HENAO</t>
  </si>
  <si>
    <t>OSCAR HERNAN TAMAYO ARANGO</t>
  </si>
  <si>
    <t>10020069</t>
  </si>
  <si>
    <t>Catalina Ocampo</t>
  </si>
  <si>
    <t>42151352</t>
  </si>
  <si>
    <t xml:space="preserve">Muy bien. </t>
  </si>
  <si>
    <t xml:space="preserve">Jhaneth Victoria Sánchez Cossio </t>
  </si>
  <si>
    <t>1133719332</t>
  </si>
  <si>
    <t>El servicio prestado fue excelente</t>
  </si>
  <si>
    <t>Edwar Garcia Lloreda</t>
  </si>
  <si>
    <t>71979381</t>
  </si>
  <si>
    <t xml:space="preserve">Excelente info </t>
  </si>
  <si>
    <t xml:space="preserve">Hector Fabio Gallego </t>
  </si>
  <si>
    <t>18614356</t>
  </si>
  <si>
    <t>DIANA MARCELA HENAO</t>
  </si>
  <si>
    <t>MUY AMABLE</t>
  </si>
  <si>
    <t>MAURICIO GUTIERREZ</t>
  </si>
  <si>
    <t>1110504605</t>
  </si>
  <si>
    <t xml:space="preserve">Diana Marcela Avendaño </t>
  </si>
  <si>
    <t>Hèctor Fabio Gallego</t>
  </si>
  <si>
    <t>Muy bien</t>
  </si>
  <si>
    <t>Juan José Trejos Palacio</t>
  </si>
  <si>
    <t>1089933369</t>
  </si>
  <si>
    <t xml:space="preserve">Valentina Olarte Farfán </t>
  </si>
  <si>
    <t xml:space="preserve">no hay </t>
  </si>
  <si>
    <t xml:space="preserve">Karol Ximena Restrepo Pedroza </t>
  </si>
  <si>
    <t>1088828780</t>
  </si>
  <si>
    <t xml:space="preserve">Dana Marcela Henao Avendaño </t>
  </si>
  <si>
    <t>Liz Nuñez</t>
  </si>
  <si>
    <t>1117509770</t>
  </si>
  <si>
    <t>Ninguna, fue atenta con la puntualidad de los trabajos y buena docente.</t>
  </si>
  <si>
    <t xml:space="preserve"> Felipe</t>
  </si>
  <si>
    <t>Diana marcela Henao avendaño</t>
  </si>
  <si>
    <t xml:space="preserve">Buena profesora </t>
  </si>
  <si>
    <t xml:space="preserve">Maria Camila marmolejo Zapata </t>
  </si>
  <si>
    <t>1078004109</t>
  </si>
  <si>
    <t>Valeria Salazar Loaiza</t>
  </si>
  <si>
    <t>gabriela guerrero</t>
  </si>
  <si>
    <t>1085547330</t>
  </si>
  <si>
    <t>Diana Marcela henao avadeño</t>
  </si>
  <si>
    <t>Holiii</t>
  </si>
  <si>
    <t xml:space="preserve">Alejandro </t>
  </si>
  <si>
    <t>bien</t>
  </si>
  <si>
    <t xml:space="preserve">luissa rios mendieta </t>
  </si>
  <si>
    <t>brahian montoya acero</t>
  </si>
  <si>
    <t>1089601547</t>
  </si>
  <si>
    <t xml:space="preserve">Ana Sofía Arango Arango </t>
  </si>
  <si>
    <t>diana marcela henao avedaño</t>
  </si>
  <si>
    <t>tania briñez marin</t>
  </si>
  <si>
    <t xml:space="preserve">Melani Ariani Caicedo Benavides </t>
  </si>
  <si>
    <t>1138524206</t>
  </si>
  <si>
    <t xml:space="preserve">Excelente. </t>
  </si>
  <si>
    <t>1115575618</t>
  </si>
  <si>
    <t>muchas gracias por el servicio prestado a la comunidad educativa unilibrista mil gracias de antemano, Dios la bendiga</t>
  </si>
  <si>
    <t xml:space="preserve">samuel </t>
  </si>
  <si>
    <t>1088828778</t>
  </si>
  <si>
    <t xml:space="preserve">Juan Jose Calle </t>
  </si>
  <si>
    <t>1085718084</t>
  </si>
  <si>
    <t>lina marcela henao avedaño</t>
  </si>
  <si>
    <t>nada</t>
  </si>
  <si>
    <t>kimberlyn mariana morales angel</t>
  </si>
  <si>
    <t>1120955391</t>
  </si>
  <si>
    <t xml:space="preserve">diana marcela </t>
  </si>
  <si>
    <t xml:space="preserve">samuel de la cruz </t>
  </si>
  <si>
    <t>1108560653</t>
  </si>
  <si>
    <t>muy bueno</t>
  </si>
  <si>
    <t>sebastian-cuellar@unilibre.edu.co</t>
  </si>
  <si>
    <t xml:space="preserve">Diana marcela henao avendaño </t>
  </si>
  <si>
    <t>Un gran trabajo y atenciom</t>
  </si>
  <si>
    <t>MUCHAS GRACIAS MUY BUENO</t>
  </si>
  <si>
    <t xml:space="preserve">SERGIO CUELLAR ARDILA </t>
  </si>
  <si>
    <t>juan jose nieto</t>
  </si>
  <si>
    <t>diana marcela Henao</t>
  </si>
  <si>
    <t>gracias.....</t>
  </si>
  <si>
    <t xml:space="preserve">hamilton leandro gurierrez lopez </t>
  </si>
  <si>
    <t>diana marcela henao</t>
  </si>
  <si>
    <t>sofia padilla giraldo</t>
  </si>
  <si>
    <t>Dian Marcela Henao</t>
  </si>
  <si>
    <t xml:space="preserve">Sofia Hernandez Hernandez </t>
  </si>
  <si>
    <t>1089382157</t>
  </si>
  <si>
    <t>Diana Marcela</t>
  </si>
  <si>
    <t>Johan Esteban Loaiza Patiño</t>
  </si>
  <si>
    <t>Diana marcela henao</t>
  </si>
  <si>
    <t xml:space="preserve">xiomara valencia </t>
  </si>
  <si>
    <t>Maria Teresa Navarro Romo</t>
  </si>
  <si>
    <t>Excelente servicio y atención.</t>
  </si>
  <si>
    <t>alexandra sierra</t>
  </si>
  <si>
    <t>1082989535</t>
  </si>
  <si>
    <t xml:space="preserve">todo muy bien </t>
  </si>
  <si>
    <t xml:space="preserve">Mariana Velez Sena </t>
  </si>
  <si>
    <t xml:space="preserve">MARIANA GALLEGO CASTRILLÓN </t>
  </si>
  <si>
    <t>1017220465</t>
  </si>
  <si>
    <t>valeria</t>
  </si>
  <si>
    <t>david tapasco muriel</t>
  </si>
  <si>
    <t xml:space="preserve">diana marcela henao avendaño </t>
  </si>
  <si>
    <t xml:space="preserve">ivan felipe gonzalez correa </t>
  </si>
  <si>
    <t>1025460115</t>
  </si>
  <si>
    <t>Daniel Esteban Navarro Pinzón</t>
  </si>
  <si>
    <t xml:space="preserve">sebastian holguin vasquez </t>
  </si>
  <si>
    <t>Carolina guerrón</t>
  </si>
  <si>
    <t>1 088 019 140</t>
  </si>
  <si>
    <t>Natalia Castro Duque</t>
  </si>
  <si>
    <t xml:space="preserve">Excelente guía y acompañamiento para esta materia </t>
  </si>
  <si>
    <t xml:space="preserve">Mariana loaiza zapata </t>
  </si>
  <si>
    <t xml:space="preserve">Todo super </t>
  </si>
  <si>
    <t xml:space="preserve">Miguel Angel Velásquez </t>
  </si>
  <si>
    <t xml:space="preserve">Todo bien, no tengo observaciones </t>
  </si>
  <si>
    <t xml:space="preserve">Maria Fernanda Betancur upegui </t>
  </si>
  <si>
    <t>1086634656</t>
  </si>
  <si>
    <t xml:space="preserve">Daniela Galvis Vargas </t>
  </si>
  <si>
    <t>Diana Marcela Henao aveldaño</t>
  </si>
  <si>
    <t xml:space="preserve">Todo bien, buena disposición </t>
  </si>
  <si>
    <t xml:space="preserve">Sara fernanda quintero </t>
  </si>
  <si>
    <t xml:space="preserve">Luna Juanita Suárez González </t>
  </si>
  <si>
    <t>Ninguna toda me parece perfecta ._.</t>
  </si>
  <si>
    <t>Sneider Aranzazu Suarez</t>
  </si>
  <si>
    <t xml:space="preserve">Tomás Duque </t>
  </si>
  <si>
    <t>102532333</t>
  </si>
  <si>
    <t>Diana Marcelo Henao</t>
  </si>
  <si>
    <t xml:space="preserve">Isabella Zuluaga </t>
  </si>
  <si>
    <t>1054548248</t>
  </si>
  <si>
    <t xml:space="preserve">María del Mar Rave Facundo </t>
  </si>
  <si>
    <t xml:space="preserve">Diana Marcela Henao Avedaño </t>
  </si>
  <si>
    <t xml:space="preserve">Valerie Guapacha </t>
  </si>
  <si>
    <t>Isabella-calderonh@unilibre.edu.co</t>
  </si>
  <si>
    <t xml:space="preserve">Juan José  Rojas Osorio </t>
  </si>
  <si>
    <t xml:space="preserve">Marcela Henao </t>
  </si>
  <si>
    <t xml:space="preserve">Camila cuartas </t>
  </si>
  <si>
    <t>Sara Lucia Mosquera Jimenez</t>
  </si>
  <si>
    <t xml:space="preserve">Carlos Arturo Poveda Sepulveda </t>
  </si>
  <si>
    <t>Diana Marcela Henao Aveldaño</t>
  </si>
  <si>
    <t>Isabela López</t>
  </si>
  <si>
    <t>Diana Marcela H.</t>
  </si>
  <si>
    <t>Thomas Mejia Giraldo</t>
  </si>
  <si>
    <t>1128904679</t>
  </si>
  <si>
    <t xml:space="preserve">Excelente tutoría </t>
  </si>
  <si>
    <t xml:space="preserve">Karling Cetre </t>
  </si>
  <si>
    <t>1079095454</t>
  </si>
  <si>
    <t>Nicolás Valencia Henao</t>
  </si>
  <si>
    <t>Valerie Vallejo Lopez</t>
  </si>
  <si>
    <t xml:space="preserve">1093984569 </t>
  </si>
  <si>
    <t>Antonia Mena</t>
  </si>
  <si>
    <t>Muy bueno, nada que quejarse. Gracias.</t>
  </si>
  <si>
    <t>Maverick Daylith Ballesteros Murillo</t>
  </si>
  <si>
    <t xml:space="preserve">Se tuvo un buen acompañamiento en el proceso para culminar la asignatura </t>
  </si>
  <si>
    <t>Excelente, nada por mejorar.</t>
  </si>
  <si>
    <t xml:space="preserve">Samuel Garcia </t>
  </si>
  <si>
    <t>Juan Andres Ciro Urrea</t>
  </si>
  <si>
    <t xml:space="preserve">Salomé Hernández </t>
  </si>
  <si>
    <t>Diplomado en Docencia Universitaria, TIC</t>
  </si>
  <si>
    <t>Escuela de Formación Docente</t>
  </si>
  <si>
    <t>Diana Marcela Henao Acevedo</t>
  </si>
  <si>
    <t xml:space="preserve">Martha Isabel Ospina Cardenas </t>
  </si>
  <si>
    <t>Diplomado</t>
  </si>
  <si>
    <t>Jarleisy Mosquera Palacios</t>
  </si>
  <si>
    <t>Juan Pablo Cardona Burbano</t>
  </si>
  <si>
    <t>María Camila Hincapié Betancur</t>
  </si>
  <si>
    <t>profe catedra</t>
  </si>
  <si>
    <t xml:space="preserve">muchas gracias </t>
  </si>
  <si>
    <t>vanessa</t>
  </si>
  <si>
    <t xml:space="preserve">Docente </t>
  </si>
  <si>
    <t>Oferta de capacitación para docentes</t>
  </si>
  <si>
    <t>N a</t>
  </si>
  <si>
    <t xml:space="preserve">Carlos Alberto Escobar Luna </t>
  </si>
  <si>
    <t>10119628</t>
  </si>
  <si>
    <t>Servicio de laboratorios</t>
  </si>
  <si>
    <t>Makdyt B. Satizabal A.</t>
  </si>
  <si>
    <t>Ella es excelente en su trabajo.</t>
  </si>
  <si>
    <t>DOCENCIA - Facultad de  Ingenierías- Laboratorios</t>
  </si>
  <si>
    <t>Alejandro Otalora Castro</t>
  </si>
  <si>
    <t>1088300369</t>
  </si>
  <si>
    <t>Makdyt Briyitt Satizabal</t>
  </si>
  <si>
    <t xml:space="preserve">Kelly Dayana Zapata Duran </t>
  </si>
  <si>
    <t>1004790063</t>
  </si>
  <si>
    <t>Makdytt B Satizabal</t>
  </si>
  <si>
    <t>ALEJANDRO JARAMILLO</t>
  </si>
  <si>
    <t>1002566094</t>
  </si>
  <si>
    <t>Makdyt Briyitt Satizabal Ascencio</t>
  </si>
  <si>
    <t>Juan Pablo Navarro Morales</t>
  </si>
  <si>
    <t>1193457602</t>
  </si>
  <si>
    <t>Muy agradecido con la colaboración y servicios prestados.</t>
  </si>
  <si>
    <t>CRISTHIAN AMARILES</t>
  </si>
  <si>
    <t>1088300160</t>
  </si>
  <si>
    <t xml:space="preserve">EDWIN ANDRES MANCILLA RICO </t>
  </si>
  <si>
    <t>80243767</t>
  </si>
  <si>
    <t>Makdyt Satizabal</t>
  </si>
  <si>
    <t>Es muy buena en su trabajo y tiene toda la disposición de colaborar en lo que se necesite</t>
  </si>
  <si>
    <t>María Alejandra Florido Mahecha</t>
  </si>
  <si>
    <t>1006123158</t>
  </si>
  <si>
    <t>M</t>
  </si>
  <si>
    <t xml:space="preserve">Kevin Alexander Godoy Gallego </t>
  </si>
  <si>
    <t>1006230163</t>
  </si>
  <si>
    <t xml:space="preserve">Javier pava </t>
  </si>
  <si>
    <t>Valentina Cruz</t>
  </si>
  <si>
    <t>1088824547</t>
  </si>
  <si>
    <t>Servicios de laboratorios</t>
  </si>
  <si>
    <t>magda alejandra rojas</t>
  </si>
  <si>
    <t>juan camilo garcia valencia</t>
  </si>
  <si>
    <t>1088825114</t>
  </si>
  <si>
    <t>Magda Alejandra Rojas</t>
  </si>
  <si>
    <t>Samuel Aguirre Lopez</t>
  </si>
  <si>
    <t>1193587272</t>
  </si>
  <si>
    <t>Magda Alejandra rojas</t>
  </si>
  <si>
    <t>jhon edwin osorio</t>
  </si>
  <si>
    <t>1004719300</t>
  </si>
  <si>
    <t>Andrés Felipe Galvis Tabares</t>
  </si>
  <si>
    <t>1088244790</t>
  </si>
  <si>
    <t>Magda es una excelente persona, muy amable y diligente.</t>
  </si>
  <si>
    <t xml:space="preserve">José Fernando Figueroa </t>
  </si>
  <si>
    <t>79947614</t>
  </si>
  <si>
    <t xml:space="preserve">Sra.  Magda "Makdyt B. Satizabal </t>
  </si>
  <si>
    <t>Excelente y oportuno  servicio</t>
  </si>
  <si>
    <t>Adan Silvestre G</t>
  </si>
  <si>
    <t>10062760</t>
  </si>
  <si>
    <t>Todo excelente</t>
  </si>
  <si>
    <t>Andres Valencia Varela</t>
  </si>
  <si>
    <t>18517103</t>
  </si>
  <si>
    <t>MAGDA ALEJANDRA ROJAS</t>
  </si>
  <si>
    <t>JUAN MANUEL CÁRDENAS RESTREPO</t>
  </si>
  <si>
    <t>10002847</t>
  </si>
  <si>
    <t>Magda Alejandra Rojas Rivera</t>
  </si>
  <si>
    <t>Aymer Delio Valencia Valencia</t>
  </si>
  <si>
    <t>7523749</t>
  </si>
  <si>
    <t>Carlos Alberto Parias Lobón</t>
  </si>
  <si>
    <t>1004754929</t>
  </si>
  <si>
    <t>Javier Pava Quiceno</t>
  </si>
  <si>
    <t>10234017</t>
  </si>
  <si>
    <t>Magda y Yohiza</t>
  </si>
  <si>
    <t xml:space="preserve">Felicitaciones. </t>
  </si>
  <si>
    <t>34058337</t>
  </si>
  <si>
    <t xml:space="preserve">Brigitte </t>
  </si>
  <si>
    <t xml:space="preserve">Falta de equipos necesarios para hacer más tipos de ensayos, mantenimiento de algunas equipos, equipos más modernos </t>
  </si>
  <si>
    <t xml:space="preserve">Samuel Santiago Zamorano Ceballos </t>
  </si>
  <si>
    <t>1006295022</t>
  </si>
  <si>
    <t>Desde laboratorio se tienen y ejecuta los planes de mantenimiento para todos los equipos. En el presupuesto para la vigencia 2025 se incluirá la compra de nuevos equipos</t>
  </si>
  <si>
    <t>Makdyt</t>
  </si>
  <si>
    <t xml:space="preserve">Cristian David Cardona Deluque </t>
  </si>
  <si>
    <t xml:space="preserve">1006578926 </t>
  </si>
  <si>
    <t>Makdyt B Satizabal</t>
  </si>
  <si>
    <t>No hay instrumentos ni máquinas suficientes para ensayos de laboratorios.</t>
  </si>
  <si>
    <t>Santiago Piedrahita Villanueva</t>
  </si>
  <si>
    <t>1004777962</t>
  </si>
  <si>
    <t>Los equipos existentes son los necesarios para las pruebas que se realizan. Se realizará mejor distribución de grupos para garantizar el óptimo uso de los mismos.</t>
  </si>
  <si>
    <t xml:space="preserve">Briyitt </t>
  </si>
  <si>
    <t xml:space="preserve">Nicolás Estrada García </t>
  </si>
  <si>
    <t>1004777084</t>
  </si>
  <si>
    <t>Magda</t>
  </si>
  <si>
    <t>Esther</t>
  </si>
  <si>
    <t>Celebración de convenios institucionales</t>
  </si>
  <si>
    <t>DOCENCIA - Facultad de  Ingenierías</t>
  </si>
  <si>
    <t xml:space="preserve">Alejandra Berrío Jiménez </t>
  </si>
  <si>
    <t>33966460</t>
  </si>
  <si>
    <t>Patricia</t>
  </si>
  <si>
    <t>1089378096</t>
  </si>
  <si>
    <t>javier pava quiceno</t>
  </si>
  <si>
    <t>aymer delio valencia valencia</t>
  </si>
  <si>
    <t xml:space="preserve">Makdyt Briyit </t>
  </si>
  <si>
    <t xml:space="preserve">Mariana Hernández </t>
  </si>
  <si>
    <t>Briyitt</t>
  </si>
  <si>
    <t xml:space="preserve">Gloria Stefany Vásquez </t>
  </si>
  <si>
    <t xml:space="preserve">Nini Valeria Perdomo Ríos </t>
  </si>
  <si>
    <t>Magda Rojas</t>
  </si>
  <si>
    <t>Mariana Hernández</t>
  </si>
  <si>
    <t>CARLOS NARANJO</t>
  </si>
  <si>
    <t>Pompilio Tabares Espinosa</t>
  </si>
  <si>
    <t>Alvaro Guerrero García</t>
  </si>
  <si>
    <t>Paula Pareja</t>
  </si>
  <si>
    <t>Michael rojas</t>
  </si>
  <si>
    <t xml:space="preserve">Álvaro Waldomiro </t>
  </si>
  <si>
    <t xml:space="preserve">Santiago Bohorquez Giraldo </t>
  </si>
  <si>
    <t xml:space="preserve">Stefania Gaviria </t>
  </si>
  <si>
    <t>Alvaro Waldomiro Guerrero</t>
  </si>
  <si>
    <t>Kelly Dayana Zapata Duran</t>
  </si>
  <si>
    <t>Santiago Vallejo</t>
  </si>
  <si>
    <t>JORGE ENRIQUE RAMIREZ RINCON</t>
  </si>
  <si>
    <t xml:space="preserve">Muy Agradecido </t>
  </si>
  <si>
    <t xml:space="preserve">Dar agradecimientos al grupo de laboratorio y tesorería (Adalgisa Galvis), la atención y disposición para resolver inquietudes es muy buena._x000D_
La amabilidad es excelente. </t>
  </si>
  <si>
    <t>Consorcio Ginpro INV 199/2022</t>
  </si>
  <si>
    <t xml:space="preserve">Decano Jorge y Ing pava </t>
  </si>
  <si>
    <t xml:space="preserve">Valentina zapata </t>
  </si>
  <si>
    <t>Briyit Satizábal</t>
  </si>
  <si>
    <t>La asistencia y atención en laboratorios es muy eficiente y con la pertinencia adecuada.  La ausencia de equipos requeridos no depende de quien atiende y presta el servicio</t>
  </si>
  <si>
    <t>Alejandro Alzate Buitrago</t>
  </si>
  <si>
    <t>Brygit Satizabal</t>
  </si>
  <si>
    <t>Excelente y oportuno servicio</t>
  </si>
  <si>
    <t>Makdyt Brighit Satizábal</t>
  </si>
  <si>
    <t xml:space="preserve">Luis Eduardo Vidal Salgado </t>
  </si>
  <si>
    <t>Es una excelente persona!</t>
  </si>
  <si>
    <t>Jose Fernando Figueroa Chujfi</t>
  </si>
  <si>
    <t>Magda Rojas Rivera</t>
  </si>
  <si>
    <t xml:space="preserve">Muy buen servicio y las salas muy bien organizadas, limpias y con todos los equipos funcionando. Muchas gracias. </t>
  </si>
  <si>
    <t>Angela Maria Ospina Garcia</t>
  </si>
  <si>
    <t>Magda A Rojas</t>
  </si>
  <si>
    <t>Fernando Galindres</t>
  </si>
  <si>
    <t>Excelente calidad humana. 💪Felicitaciones para Magda</t>
  </si>
  <si>
    <t>Esther Julia Londoño A</t>
  </si>
  <si>
    <t xml:space="preserve">Makdyt Briyitt satizabal </t>
  </si>
  <si>
    <t>La disposición que tiene con los estudiantes en colaborar dentro de la parte académica e  investigación, siempre presta y con muy buena actitud con todos.</t>
  </si>
  <si>
    <t xml:space="preserve">Juan Diego Leon </t>
  </si>
  <si>
    <t>1193130735</t>
  </si>
  <si>
    <t xml:space="preserve">Briyitt Satizabal </t>
  </si>
  <si>
    <t xml:space="preserve">Alejandro Sánchez Valencia </t>
  </si>
  <si>
    <t>1193084559</t>
  </si>
  <si>
    <t>UNA EXCELENTE COORDINACION  DE APERTURA DE LABORATORIOS Y DISPONIBILIDAD PARA DAR SOLUCION A CUALQUIER INQUIETUD</t>
  </si>
  <si>
    <t>CESAR AUGUSTO GIRALDO GARCIA</t>
  </si>
  <si>
    <t>10277343</t>
  </si>
  <si>
    <t xml:space="preserve">Andrés Felipe Manrique Muñoz </t>
  </si>
  <si>
    <t>1193415429</t>
  </si>
  <si>
    <t>Makdyt Briyitte satizabal</t>
  </si>
  <si>
    <t>Excelente atendimiento y servicio prestado por la profesional encargada.</t>
  </si>
  <si>
    <t xml:space="preserve">Edwin Andrés Mancilla Rico </t>
  </si>
  <si>
    <t>MAKDIT BRIYITH SATIZABAL</t>
  </si>
  <si>
    <t>MUCHAS GRACIAS.</t>
  </si>
  <si>
    <t xml:space="preserve">Nicolás García </t>
  </si>
  <si>
    <t>1004776355</t>
  </si>
  <si>
    <t>¡Excelente trabajo, felicitaciones!</t>
  </si>
  <si>
    <t>Briyitt Satizabal</t>
  </si>
  <si>
    <t xml:space="preserve">Excelente servicio de laboratorios y asistencia a los estudiantes </t>
  </si>
  <si>
    <t xml:space="preserve">Javier Andrés montes Mendoza </t>
  </si>
  <si>
    <t>1088034829</t>
  </si>
  <si>
    <t>javier pava</t>
  </si>
  <si>
    <t>gustavo andres cuellar maje</t>
  </si>
  <si>
    <t>1079535383</t>
  </si>
  <si>
    <t>Aicardo León Guzmán</t>
  </si>
  <si>
    <t>1056120037</t>
  </si>
  <si>
    <t>Diana Marcela Henao Aveñado</t>
  </si>
  <si>
    <t>DOCENCIA - Facultad de  Ingenierías- Elearning</t>
  </si>
  <si>
    <t>mateo correa</t>
  </si>
  <si>
    <t>Natalia Zapata Forero</t>
  </si>
  <si>
    <t>Juan Camilo Pareja Quintero</t>
  </si>
  <si>
    <t xml:space="preserve">sebastian gallego rivillas </t>
  </si>
  <si>
    <t>Diana Marcela henao Avendaño</t>
  </si>
  <si>
    <t>Isaac acevedo</t>
  </si>
  <si>
    <t>Dahiana Lloreda</t>
  </si>
  <si>
    <t xml:space="preserve">María Alejandra Patiño Galeano </t>
  </si>
  <si>
    <t>Diana marcela henao avedaño</t>
  </si>
  <si>
    <t xml:space="preserve">Lorena ramirez </t>
  </si>
  <si>
    <t xml:space="preserve">Santiago Pérez García </t>
  </si>
  <si>
    <t xml:space="preserve">Manuela Quitian García </t>
  </si>
  <si>
    <t xml:space="preserve">Diana Marcela henao aveñado </t>
  </si>
  <si>
    <t xml:space="preserve">Emanuel Romero </t>
  </si>
  <si>
    <t xml:space="preserve">Sebastián Romero Ortiz </t>
  </si>
  <si>
    <t xml:space="preserve">Juan Carlos Ceballos </t>
  </si>
  <si>
    <t>Buena atencion</t>
  </si>
  <si>
    <t>Samuel Bedoya</t>
  </si>
  <si>
    <t xml:space="preserve">Edinson David Diaz </t>
  </si>
  <si>
    <t xml:space="preserve">Valentina cañavera torres </t>
  </si>
  <si>
    <t>Evaluación docente</t>
  </si>
  <si>
    <t>DOCENCIA - Facultad de  Ingenierías-Elearning</t>
  </si>
  <si>
    <t xml:space="preserve">Tifany Palacios Tabares </t>
  </si>
  <si>
    <t>1114149021</t>
  </si>
  <si>
    <t xml:space="preserve">Manuela jurado López </t>
  </si>
  <si>
    <t>1088824896</t>
  </si>
  <si>
    <t>Yesica Ospina Sanchez</t>
  </si>
  <si>
    <t>1093226620</t>
  </si>
  <si>
    <t xml:space="preserve">Santiago Osuna </t>
  </si>
  <si>
    <t xml:space="preserve">Juan Buitrago </t>
  </si>
  <si>
    <t>1088827655</t>
  </si>
  <si>
    <t xml:space="preserve">Muy buena </t>
  </si>
  <si>
    <t>paulaa-diazt@unilibre.edu.co</t>
  </si>
  <si>
    <t>1089933606</t>
  </si>
  <si>
    <t>Jose David Quiceno Barrios</t>
  </si>
  <si>
    <t>1089934444</t>
  </si>
  <si>
    <t xml:space="preserve">Sara Quiceno Barrios </t>
  </si>
  <si>
    <t xml:space="preserve">1088826234 </t>
  </si>
  <si>
    <t>1088825055</t>
  </si>
  <si>
    <t xml:space="preserve">Jerónimo Cortes Villanueva </t>
  </si>
  <si>
    <t>1085716574</t>
  </si>
  <si>
    <t xml:space="preserve">Mariana Castaño </t>
  </si>
  <si>
    <t>1059237501</t>
  </si>
  <si>
    <t>Brian David Muñoz Buriticá</t>
  </si>
  <si>
    <t>1142514547</t>
  </si>
  <si>
    <t>EXCELENTE</t>
  </si>
  <si>
    <t xml:space="preserve">Mariana Bedoya Zamudio </t>
  </si>
  <si>
    <t>1089382864</t>
  </si>
  <si>
    <t xml:space="preserve">Geraldine Gallego López </t>
  </si>
  <si>
    <t>1112792948</t>
  </si>
  <si>
    <t>1089934637</t>
  </si>
  <si>
    <t>Michael Gallego vasquez</t>
  </si>
  <si>
    <t>1088032815</t>
  </si>
  <si>
    <t xml:space="preserve">Ninguna, todo muy bien </t>
  </si>
  <si>
    <t>Juan Manuel Marin</t>
  </si>
  <si>
    <t>1087994138</t>
  </si>
  <si>
    <t xml:space="preserve">Leidy johanna Valencia </t>
  </si>
  <si>
    <t>1004670883</t>
  </si>
  <si>
    <t xml:space="preserve">Sebastian Cifuentes </t>
  </si>
  <si>
    <t>1088828601</t>
  </si>
  <si>
    <t>Excelente info 👍🏻</t>
  </si>
  <si>
    <t xml:space="preserve">Juan José Medina Bermudez </t>
  </si>
  <si>
    <t xml:space="preserve">1088258852 </t>
  </si>
  <si>
    <t xml:space="preserve">Daniela González Salazar </t>
  </si>
  <si>
    <t>1089601660</t>
  </si>
  <si>
    <t xml:space="preserve">Excelente información </t>
  </si>
  <si>
    <t xml:space="preserve">Julián Andrés Lozano Aguirre </t>
  </si>
  <si>
    <t>1117017144</t>
  </si>
  <si>
    <t xml:space="preserve">Santiago cañas Guevara </t>
  </si>
  <si>
    <t>1089932645</t>
  </si>
  <si>
    <t>Manuela Giraldo corrales</t>
  </si>
  <si>
    <t>1092455950</t>
  </si>
  <si>
    <t>Ana sofia pedroza</t>
  </si>
  <si>
    <t>1076502253</t>
  </si>
  <si>
    <t xml:space="preserve">Sofia Muriel Garcia </t>
  </si>
  <si>
    <t>1085717708</t>
  </si>
  <si>
    <t xml:space="preserve">Laura Yuliana cardenas Ocampo </t>
  </si>
  <si>
    <t>1004670968</t>
  </si>
  <si>
    <t>0 sugerencias</t>
  </si>
  <si>
    <t>Gabriel castaño</t>
  </si>
  <si>
    <t>1054859666</t>
  </si>
  <si>
    <t>Valeria Velasquez Valencia</t>
  </si>
  <si>
    <t>1097097348</t>
  </si>
  <si>
    <t xml:space="preserve">Diana venía </t>
  </si>
  <si>
    <t>N</t>
  </si>
  <si>
    <t xml:space="preserve">Manuel esteban cundumi Ocampo </t>
  </si>
  <si>
    <t>1089599976</t>
  </si>
  <si>
    <t xml:space="preserve">Felipe Colorado </t>
  </si>
  <si>
    <t>1088244521</t>
  </si>
  <si>
    <t xml:space="preserve">Miguel Ángel Agudelo Escobar </t>
  </si>
  <si>
    <t>1088828105</t>
  </si>
  <si>
    <t>Muy bien explicado.</t>
  </si>
  <si>
    <t>Santiago Velasquez</t>
  </si>
  <si>
    <t>1110362496</t>
  </si>
  <si>
    <t xml:space="preserve">JUAN JOSE QUINTERO GOMEZ </t>
  </si>
  <si>
    <t>1089932605</t>
  </si>
  <si>
    <t xml:space="preserve">Diana Henson </t>
  </si>
  <si>
    <t>Marian Loaiza</t>
  </si>
  <si>
    <t>1137060234</t>
  </si>
  <si>
    <t xml:space="preserve">Daniel Pineda Gutiérrez </t>
  </si>
  <si>
    <t>1137060024</t>
  </si>
  <si>
    <t>Todo esta bien</t>
  </si>
  <si>
    <t>Diego Fernando Figueredo Valencia</t>
  </si>
  <si>
    <t>1114150029</t>
  </si>
  <si>
    <t>Samuel del río Tobasia</t>
  </si>
  <si>
    <t>1089934116</t>
  </si>
  <si>
    <t xml:space="preserve">Muy buena asesoría </t>
  </si>
  <si>
    <t xml:space="preserve">Samuel David Blanco Monsalve </t>
  </si>
  <si>
    <t>1137059631</t>
  </si>
  <si>
    <t xml:space="preserve">Cristian Santiago Ramirez Walteros </t>
  </si>
  <si>
    <t>1054283708</t>
  </si>
  <si>
    <t xml:space="preserve">Maria jose ceballes medina </t>
  </si>
  <si>
    <t>1077724706</t>
  </si>
  <si>
    <t>Un poco más lento el proceso y estaria todo bien</t>
  </si>
  <si>
    <t>Juan Esteban Gaviria Gil</t>
  </si>
  <si>
    <t>1088824449</t>
  </si>
  <si>
    <t>Se revisará la eficiencia en la prestación del servicio</t>
  </si>
  <si>
    <t xml:space="preserve">Karen </t>
  </si>
  <si>
    <t>1055754384</t>
  </si>
  <si>
    <t xml:space="preserve">Nikol Salazar betancourt </t>
  </si>
  <si>
    <t>1113780313</t>
  </si>
  <si>
    <t xml:space="preserve">Stefania Alvarez </t>
  </si>
  <si>
    <t>1089381113</t>
  </si>
  <si>
    <t xml:space="preserve">Ninguna, todo muy bueno </t>
  </si>
  <si>
    <t xml:space="preserve">Carlos Andrés Quintero Grajales </t>
  </si>
  <si>
    <t>1007198531</t>
  </si>
  <si>
    <t xml:space="preserve">Jackson Andrés Valderrama Waldo </t>
  </si>
  <si>
    <t>1079094161</t>
  </si>
  <si>
    <t xml:space="preserve">Javier Barco </t>
  </si>
  <si>
    <t>1089600182</t>
  </si>
  <si>
    <t xml:space="preserve">Diego Alejandro Martinez Arias </t>
  </si>
  <si>
    <t>1088829019</t>
  </si>
  <si>
    <t xml:space="preserve">Diana hemal </t>
  </si>
  <si>
    <t xml:space="preserve">Silvana Andrea Marín Galvis </t>
  </si>
  <si>
    <t>1088027999</t>
  </si>
  <si>
    <t xml:space="preserve">Entendible y muy buena presentación </t>
  </si>
  <si>
    <t xml:space="preserve">Daniela Perea Rivas </t>
  </si>
  <si>
    <t>1117018335</t>
  </si>
  <si>
    <t>Ninguna, todo muy bien</t>
  </si>
  <si>
    <t>Alejandro</t>
  </si>
  <si>
    <t>112659838</t>
  </si>
  <si>
    <t>Juan diego calvo</t>
  </si>
  <si>
    <t>1089601544</t>
  </si>
  <si>
    <t xml:space="preserve">Diana unao </t>
  </si>
  <si>
    <t xml:space="preserve">Kevin Estevan Díaz Mosquera </t>
  </si>
  <si>
    <t>1076324808</t>
  </si>
  <si>
    <t>Gracia</t>
  </si>
  <si>
    <t>JUAN ESTEBAN GALINDO</t>
  </si>
  <si>
    <t>1113860991</t>
  </si>
  <si>
    <t xml:space="preserve">Gabriel Correa </t>
  </si>
  <si>
    <t>1088293151</t>
  </si>
  <si>
    <t xml:space="preserve">Sebastian leon Franco </t>
  </si>
  <si>
    <t>1117016799</t>
  </si>
  <si>
    <t xml:space="preserve">Isabela Arias Mora </t>
  </si>
  <si>
    <t>1137060169</t>
  </si>
  <si>
    <t xml:space="preserve">Brayan Esleyder Marín Briceño </t>
  </si>
  <si>
    <t>1088362709</t>
  </si>
  <si>
    <t xml:space="preserve">Janny Fernando Gutiérrez Mosquera </t>
  </si>
  <si>
    <t>1078688075</t>
  </si>
  <si>
    <t xml:space="preserve">Diana Henao  </t>
  </si>
  <si>
    <t xml:space="preserve">Valery Serna quintero </t>
  </si>
  <si>
    <t>1113861712</t>
  </si>
  <si>
    <t>Jhadiver Mosquera muriilo</t>
  </si>
  <si>
    <t>1135184658</t>
  </si>
  <si>
    <t xml:space="preserve">Sebastian Velandia Mejia </t>
  </si>
  <si>
    <t>1056642342</t>
  </si>
  <si>
    <t xml:space="preserve">Ana María Moreno Gómez </t>
  </si>
  <si>
    <t>1088827567</t>
  </si>
  <si>
    <t xml:space="preserve">Alejandra Montes </t>
  </si>
  <si>
    <t>1004755010</t>
  </si>
  <si>
    <t xml:space="preserve">Diana Enao </t>
  </si>
  <si>
    <t xml:space="preserve">Está muy pendiente de los estudiantes </t>
  </si>
  <si>
    <t xml:space="preserve">Jhon Sebastián </t>
  </si>
  <si>
    <t>1088826669</t>
  </si>
  <si>
    <t>Todo correcto</t>
  </si>
  <si>
    <t xml:space="preserve">Juan Steban Franco </t>
  </si>
  <si>
    <t>1116916073</t>
  </si>
  <si>
    <t>0</t>
  </si>
  <si>
    <t xml:space="preserve">Miguel Díaz </t>
  </si>
  <si>
    <t>1124850617</t>
  </si>
  <si>
    <t xml:space="preserve">Diana enao </t>
  </si>
  <si>
    <t xml:space="preserve">Celena carlosama gomez </t>
  </si>
  <si>
    <t>1088829528</t>
  </si>
  <si>
    <t>Rolando Diaz Montes</t>
  </si>
  <si>
    <t>1102802526</t>
  </si>
  <si>
    <t>La atención fue excelente y la forma de solucionar nuestros problemas</t>
  </si>
  <si>
    <t>Sebastian López Villa</t>
  </si>
  <si>
    <t>1056642293</t>
  </si>
  <si>
    <t xml:space="preserve">Edier Quintero </t>
  </si>
  <si>
    <t>1085547176</t>
  </si>
  <si>
    <t xml:space="preserve">Estephany Ruales Mazo </t>
  </si>
  <si>
    <t>1114822192</t>
  </si>
  <si>
    <t>Juan Andres Herrera</t>
  </si>
  <si>
    <t>1107841942</t>
  </si>
  <si>
    <t>Diana Enao</t>
  </si>
  <si>
    <t xml:space="preserve">Jhon Freyder Meza Erazo </t>
  </si>
  <si>
    <t>1120097689</t>
  </si>
  <si>
    <t xml:space="preserve">Brandon Camilo Londoño Garcia </t>
  </si>
  <si>
    <t>1004668703</t>
  </si>
  <si>
    <t>jeronimo alvarez jaramillo</t>
  </si>
  <si>
    <t>1056122475</t>
  </si>
  <si>
    <t xml:space="preserve">Mariana Buitrago Trejos </t>
  </si>
  <si>
    <t>1088258329</t>
  </si>
  <si>
    <t xml:space="preserve">Juan Pablo Ruiz </t>
  </si>
  <si>
    <t>1056642311</t>
  </si>
  <si>
    <t>Andrés Felipe Chamorro Pérez</t>
  </si>
  <si>
    <t>1120955611</t>
  </si>
  <si>
    <t xml:space="preserve">Santiago Rico Cardona </t>
  </si>
  <si>
    <t>1089601725</t>
  </si>
  <si>
    <t>Jacobo Morales Maya</t>
  </si>
  <si>
    <t>1089600680</t>
  </si>
  <si>
    <t xml:space="preserve">Juan Diego Restrepo </t>
  </si>
  <si>
    <t>1002593778</t>
  </si>
  <si>
    <t xml:space="preserve">Juan Felipe Sánchez </t>
  </si>
  <si>
    <t>1113781590</t>
  </si>
  <si>
    <t xml:space="preserve">Todo claro </t>
  </si>
  <si>
    <t xml:space="preserve">Juan Alberto Trujillo Herrera </t>
  </si>
  <si>
    <t>1089934800</t>
  </si>
  <si>
    <t xml:space="preserve">Luis Carlos Betancourt Duque </t>
  </si>
  <si>
    <t>1112629476</t>
  </si>
  <si>
    <t xml:space="preserve">Juan Esteban Patiño </t>
  </si>
  <si>
    <t>1113859687</t>
  </si>
  <si>
    <t>Tomas Salazar</t>
  </si>
  <si>
    <t>1089932449</t>
  </si>
  <si>
    <t>diana henao</t>
  </si>
  <si>
    <t>juan dabid restrepo</t>
  </si>
  <si>
    <t>1088247859</t>
  </si>
  <si>
    <t>Juan Martín medrano</t>
  </si>
  <si>
    <t>1137059400</t>
  </si>
  <si>
    <t>Faider Asprilla Torres</t>
  </si>
  <si>
    <t>1079094728</t>
  </si>
  <si>
    <t xml:space="preserve">Rafael angel Hernández Gómez </t>
  </si>
  <si>
    <t>1117016748</t>
  </si>
  <si>
    <t xml:space="preserve">Julián David Sánchez </t>
  </si>
  <si>
    <t>1057570956</t>
  </si>
  <si>
    <t>Nicolás Betancur Amaya</t>
  </si>
  <si>
    <t>1114150048</t>
  </si>
  <si>
    <t>Díana henao</t>
  </si>
  <si>
    <t xml:space="preserve">Esteban David Benjumea ramirez </t>
  </si>
  <si>
    <t>1087550770</t>
  </si>
  <si>
    <t>Todo perfecto</t>
  </si>
  <si>
    <t xml:space="preserve">Santiago Martínez </t>
  </si>
  <si>
    <t>1128904367</t>
  </si>
  <si>
    <t xml:space="preserve">Eidy Eliana Hurtado Viafara </t>
  </si>
  <si>
    <t>1085546736</t>
  </si>
  <si>
    <t xml:space="preserve">Francisco Manuel Bermudez Rodriguez </t>
  </si>
  <si>
    <t>1034307070</t>
  </si>
  <si>
    <t>Juan Camilo Alzate Aguirre</t>
  </si>
  <si>
    <t>1089381362</t>
  </si>
  <si>
    <t>Martín Camilo Corredor</t>
  </si>
  <si>
    <t>1054861337</t>
  </si>
  <si>
    <t xml:space="preserve">Cristopher Arboleda Franco </t>
  </si>
  <si>
    <t>1089099292</t>
  </si>
  <si>
    <t>Camila Mejia Cedeño</t>
  </si>
  <si>
    <t>1088245525</t>
  </si>
  <si>
    <t>Todo perfecto.</t>
  </si>
  <si>
    <t>Luis Miguel Escobar</t>
  </si>
  <si>
    <t>4585972</t>
  </si>
  <si>
    <t>Excelente atención</t>
  </si>
  <si>
    <t>María Camila Marin Sánchez</t>
  </si>
  <si>
    <t>1004700949</t>
  </si>
  <si>
    <t xml:space="preserve">Maribel Martinez </t>
  </si>
  <si>
    <t xml:space="preserve">1003851695 </t>
  </si>
  <si>
    <t xml:space="preserve">Geraldine </t>
  </si>
  <si>
    <t xml:space="preserve">Daniela González Marín </t>
  </si>
  <si>
    <t>1088020975</t>
  </si>
  <si>
    <t xml:space="preserve">Diana Avendaño </t>
  </si>
  <si>
    <t>Yolanda mogollon</t>
  </si>
  <si>
    <t>1110529298</t>
  </si>
  <si>
    <t xml:space="preserve">  Diana Marcela Henao Avendaño</t>
  </si>
  <si>
    <t>Adriana Patricia Oyuela López</t>
  </si>
  <si>
    <t>42084434</t>
  </si>
  <si>
    <t xml:space="preserve"> Leidy Johanna Hernández Ramírez</t>
  </si>
  <si>
    <t>DOCENCIA - FACCIENCIAS</t>
  </si>
  <si>
    <t>laura cardenas pelaz</t>
  </si>
  <si>
    <t>1088346454</t>
  </si>
  <si>
    <t xml:space="preserve">LEIDY JOHANNA HERNÁNDEZ RAMÍREZ </t>
  </si>
  <si>
    <t xml:space="preserve">Gran amabilidad y  prontitud en responder solicitudes  inquietudes u orientaciones. Gracias! </t>
  </si>
  <si>
    <t xml:space="preserve">LUIS ALBERTO ARTEAGA CASAS </t>
  </si>
  <si>
    <t>10128184</t>
  </si>
  <si>
    <t>Claudia Y. Toro</t>
  </si>
  <si>
    <t>Gloria Belén  cardona Clavijo</t>
  </si>
  <si>
    <t>42056160</t>
  </si>
  <si>
    <t>ATENCIÓN AL USUARIO</t>
  </si>
  <si>
    <t xml:space="preserve">Claudia Yanet Toro Osorio </t>
  </si>
  <si>
    <t xml:space="preserve">Luisa Alejandra Gasca </t>
  </si>
  <si>
    <t>1076320468</t>
  </si>
  <si>
    <t xml:space="preserve">LEIDY JOHANNA HERNANDEZ RAMÍREZ </t>
  </si>
  <si>
    <t xml:space="preserve">Destaco su disposición y vocación de servicio </t>
  </si>
  <si>
    <t>Angélica Morales</t>
  </si>
  <si>
    <t>Gran servicio.</t>
  </si>
  <si>
    <t xml:space="preserve">Jacobo Correa Montealegre </t>
  </si>
  <si>
    <t>1010960756</t>
  </si>
  <si>
    <t>Gloria Belen Cardona Clavijo</t>
  </si>
  <si>
    <t>Excelente atención y gestión en la petición solicitada</t>
  </si>
  <si>
    <t>Luisa Fernanda Tovio Vergara</t>
  </si>
  <si>
    <t>1048320893</t>
  </si>
  <si>
    <t xml:space="preserve">claudia Toro </t>
  </si>
  <si>
    <t xml:space="preserve">Juan José Gómez </t>
  </si>
  <si>
    <t>1059694918</t>
  </si>
  <si>
    <t>Emily Torres</t>
  </si>
  <si>
    <t>1004738314</t>
  </si>
  <si>
    <t xml:space="preserve">Claudia yanet toro </t>
  </si>
  <si>
    <t xml:space="preserve">Valentina ceballos </t>
  </si>
  <si>
    <t>1093558179</t>
  </si>
  <si>
    <t>Claudia Yanet Toro Osorio</t>
  </si>
  <si>
    <t xml:space="preserve">Juan Camilo Lugo Ospina </t>
  </si>
  <si>
    <t>1085717897</t>
  </si>
  <si>
    <t>Leidy Johanna Hernandez</t>
  </si>
  <si>
    <t>Nelson Julian Gutierrez Salgado</t>
  </si>
  <si>
    <t>1088008164</t>
  </si>
  <si>
    <t>Cñaudia Toro</t>
  </si>
  <si>
    <t xml:space="preserve">Jaime Alberto Echeverry Bermeo </t>
  </si>
  <si>
    <t xml:space="preserve">10072688 </t>
  </si>
  <si>
    <t xml:space="preserve">Jennifer Garcia </t>
  </si>
  <si>
    <t>1088255735</t>
  </si>
  <si>
    <t>Claudia toro</t>
  </si>
  <si>
    <t xml:space="preserve">Luz Adriana Virú </t>
  </si>
  <si>
    <t xml:space="preserve">Claudia toro </t>
  </si>
  <si>
    <t xml:space="preserve">Camilo Vallejo Giraldo </t>
  </si>
  <si>
    <t xml:space="preserve">Sofía Duque </t>
  </si>
  <si>
    <t>1126590463</t>
  </si>
  <si>
    <t>Leidy Johana Hernandez</t>
  </si>
  <si>
    <t>Gloria Belen</t>
  </si>
  <si>
    <t xml:space="preserve">Santiago Lopez Gonzalez </t>
  </si>
  <si>
    <t>1006428027</t>
  </si>
  <si>
    <t>Angélica Viviana Morales</t>
  </si>
  <si>
    <t>CLAUDIA TORO</t>
  </si>
  <si>
    <t>ANA</t>
  </si>
  <si>
    <t>41952692</t>
  </si>
  <si>
    <t xml:space="preserve">Decana Angélica </t>
  </si>
  <si>
    <t xml:space="preserve">Karen hernandez </t>
  </si>
  <si>
    <t>100369089</t>
  </si>
  <si>
    <t>Sofía Borrero</t>
  </si>
  <si>
    <t>1007454873</t>
  </si>
  <si>
    <t>Gloria Belén cardona</t>
  </si>
  <si>
    <t>Jully vanessa conde arias</t>
  </si>
  <si>
    <t>1112478491</t>
  </si>
  <si>
    <t xml:space="preserve">Gloria Belen Cardona </t>
  </si>
  <si>
    <t xml:space="preserve">Daniel Cuellar Guzman </t>
  </si>
  <si>
    <t>1004719786</t>
  </si>
  <si>
    <t xml:space="preserve">Carloman Arias </t>
  </si>
  <si>
    <t>10255009</t>
  </si>
  <si>
    <t>Diana Carolina Amaya Rincon</t>
  </si>
  <si>
    <t>1004777598</t>
  </si>
  <si>
    <t>Consulta sobre SINU</t>
  </si>
  <si>
    <t>Juan Camilo Gonzáles Ramirez</t>
  </si>
  <si>
    <t>1007317512</t>
  </si>
  <si>
    <t xml:space="preserve">Atención rápida y resolución a inquietud sobre clases de inglés </t>
  </si>
  <si>
    <t xml:space="preserve">Maria José Tapasco Castañeda </t>
  </si>
  <si>
    <t>1142515184</t>
  </si>
  <si>
    <t xml:space="preserve">Solicitud sobre nivel de inglés </t>
  </si>
  <si>
    <t>1137059561</t>
  </si>
  <si>
    <t>Gloria Belen Cardona</t>
  </si>
  <si>
    <t>Jhon Jairo Marin Restrepo</t>
  </si>
  <si>
    <t>98525916</t>
  </si>
  <si>
    <t xml:space="preserve">No encuentro nada por mejorar </t>
  </si>
  <si>
    <t xml:space="preserve">Carlos Mario Mesa Duque </t>
  </si>
  <si>
    <t>1004529437</t>
  </si>
  <si>
    <t xml:space="preserve">Gloria Belén </t>
  </si>
  <si>
    <t xml:space="preserve">Valeria </t>
  </si>
  <si>
    <t>1023082463</t>
  </si>
  <si>
    <t xml:space="preserve">Leidy Hernández </t>
  </si>
  <si>
    <t xml:space="preserve">Nicolás Henao </t>
  </si>
  <si>
    <t>1004679000</t>
  </si>
  <si>
    <t>Gloria Belén Cardona</t>
  </si>
  <si>
    <t>Luisa Salazar Díaz</t>
  </si>
  <si>
    <t>1125271969</t>
  </si>
  <si>
    <t xml:space="preserve">Leidy Johanna Hernandez Ramirez </t>
  </si>
  <si>
    <t>Yuli Andrea Guarin Benavides</t>
  </si>
  <si>
    <t>1002731282</t>
  </si>
  <si>
    <t xml:space="preserve">María Paula Castañeda </t>
  </si>
  <si>
    <t>1088826259</t>
  </si>
  <si>
    <t>Angelica Bibiana morales</t>
  </si>
  <si>
    <t xml:space="preserve">María Paula castañeda </t>
  </si>
  <si>
    <t>Gloria Belén</t>
  </si>
  <si>
    <t>Realiza una labor con alto grado de profesionalismo. Siempre presta a brindar soluciones de manera oportuna.</t>
  </si>
  <si>
    <t>Claudia Molina</t>
  </si>
  <si>
    <t>1087986896</t>
  </si>
  <si>
    <t>Seminario de grados, cursos, diplomados entre otros</t>
  </si>
  <si>
    <t>Leidy hernandez</t>
  </si>
  <si>
    <t>Angel david mora ugarte</t>
  </si>
  <si>
    <t>1088327829</t>
  </si>
  <si>
    <t>Leidy Johanna Hernandez Ramirez</t>
  </si>
  <si>
    <t xml:space="preserve">Jennifer Buitrago </t>
  </si>
  <si>
    <t>1004700235</t>
  </si>
  <si>
    <t>Angelica  Viviana morales</t>
  </si>
  <si>
    <t>Laura honzal</t>
  </si>
  <si>
    <t>1004777050</t>
  </si>
  <si>
    <t xml:space="preserve">Leidy Johanna Hernandez </t>
  </si>
  <si>
    <t xml:space="preserve">Siempre es amable y clara con la información </t>
  </si>
  <si>
    <t xml:space="preserve">Katherine Hernandez Osorio </t>
  </si>
  <si>
    <t>1089382242</t>
  </si>
  <si>
    <t>ANGÉLICA VIVIANA MORALE CORTÉS</t>
  </si>
  <si>
    <t xml:space="preserve">DISPOSICIÓN Y DILIGENCIA, VOCACIÓN DE SERVICIO Y PROFESIONALISMO </t>
  </si>
  <si>
    <t>DOCENCIA - FAC CEAC</t>
  </si>
  <si>
    <t xml:space="preserve">Karen Daniela Rosero </t>
  </si>
  <si>
    <t>1004299961</t>
  </si>
  <si>
    <t>Claudia Yaneth Toro</t>
  </si>
  <si>
    <t xml:space="preserve">Sebastián </t>
  </si>
  <si>
    <t>1000270285</t>
  </si>
  <si>
    <t>Atención y asesoría</t>
  </si>
  <si>
    <t xml:space="preserve">Claudia Toro </t>
  </si>
  <si>
    <t xml:space="preserve">Jonathan Grisales Arce </t>
  </si>
  <si>
    <t>1088313577</t>
  </si>
  <si>
    <t xml:space="preserve">Natalia Montoya Olaya </t>
  </si>
  <si>
    <t>1088286221</t>
  </si>
  <si>
    <t>1004737822</t>
  </si>
  <si>
    <t xml:space="preserve">Jennifer </t>
  </si>
  <si>
    <t>1088272889</t>
  </si>
  <si>
    <t>Claudia Yaneth Toro Osorio</t>
  </si>
  <si>
    <t>Excelente atención y su diligencia.</t>
  </si>
  <si>
    <t xml:space="preserve">Paola Andrea Echeverri Gutierrez </t>
  </si>
  <si>
    <t>42152256</t>
  </si>
  <si>
    <t>Muy atenta y dispuesta a gestionar y ayudar en mi requerimiento</t>
  </si>
  <si>
    <t xml:space="preserve">Leidy Diana González Giraldo </t>
  </si>
  <si>
    <t>42144188</t>
  </si>
  <si>
    <t xml:space="preserve">Lady Johanna Hernández Ramírez </t>
  </si>
  <si>
    <t xml:space="preserve">Dispuesta a brindar apoyo y acompañamiento </t>
  </si>
  <si>
    <t xml:space="preserve">Luis Alberto Arteaga Casas </t>
  </si>
  <si>
    <t>Gloria belen</t>
  </si>
  <si>
    <t>1088451816</t>
  </si>
  <si>
    <t xml:space="preserve">Excelente servicio de Claudia Toro, excelente atención y prontitud con las respuestas </t>
  </si>
  <si>
    <t xml:space="preserve">Juan Sebastián de Antonio </t>
  </si>
  <si>
    <t xml:space="preserve">Gloria </t>
  </si>
  <si>
    <t>Juan Manuel uribe</t>
  </si>
  <si>
    <t>1004775762</t>
  </si>
  <si>
    <t>Leído hernandez</t>
  </si>
  <si>
    <t>ANGIE DANIELA PEREZ GARZON</t>
  </si>
  <si>
    <t>1004528146</t>
  </si>
  <si>
    <t>Angélica Viviana Morales Cortes</t>
  </si>
  <si>
    <t xml:space="preserve">Diligencia, disposición y acompañamiento </t>
  </si>
  <si>
    <t>Luis Alberto Arteaga Casas</t>
  </si>
  <si>
    <t>10128284</t>
  </si>
  <si>
    <t xml:space="preserve">Leidy Johana </t>
  </si>
  <si>
    <t xml:space="preserve">Manuela León Montoya </t>
  </si>
  <si>
    <t>1004736917</t>
  </si>
  <si>
    <t>Excelente todo.</t>
  </si>
  <si>
    <t xml:space="preserve">Mariana Gutiérrez </t>
  </si>
  <si>
    <t>1002652498</t>
  </si>
  <si>
    <t xml:space="preserve">Gloria velen </t>
  </si>
  <si>
    <t xml:space="preserve">Juanita García </t>
  </si>
  <si>
    <t>1091203609</t>
  </si>
  <si>
    <t xml:space="preserve">Angelica morales </t>
  </si>
  <si>
    <t xml:space="preserve">Jailer Alberto Hernandez </t>
  </si>
  <si>
    <t>Angelica Morales</t>
  </si>
  <si>
    <t xml:space="preserve">Carlos Andres Barco Rojas </t>
  </si>
  <si>
    <t>18522517</t>
  </si>
  <si>
    <t xml:space="preserve"> Leidy </t>
  </si>
  <si>
    <t xml:space="preserve">Alejandro Zapata Gutierrez </t>
  </si>
  <si>
    <t>1112761998</t>
  </si>
  <si>
    <t xml:space="preserve">Excelente servicio prestado por la Señora Claudia </t>
  </si>
  <si>
    <t>Maria</t>
  </si>
  <si>
    <t>1047448076</t>
  </si>
  <si>
    <t>María José Benítez Gallego</t>
  </si>
  <si>
    <t>1004871222</t>
  </si>
  <si>
    <t xml:space="preserve">Angelica Viviana Morales </t>
  </si>
  <si>
    <t>Juan Manuel Buitrago Guevara</t>
  </si>
  <si>
    <t>1089930461</t>
  </si>
  <si>
    <t xml:space="preserve">Leidy Johanna Hernández </t>
  </si>
  <si>
    <t xml:space="preserve">Muchas gracias por toda su gestión </t>
  </si>
  <si>
    <t>Valentina henao</t>
  </si>
  <si>
    <t>1192808345</t>
  </si>
  <si>
    <t xml:space="preserve">Gloria Belen Cardona Clavijo </t>
  </si>
  <si>
    <t>ANGÉLICA VIVIANA MORALES CORTÉS</t>
  </si>
  <si>
    <t>Resalto su disposición, compromiso y apoyo</t>
  </si>
  <si>
    <t xml:space="preserve">Diego Fernando Aguirre Sánchez </t>
  </si>
  <si>
    <t>1004753139</t>
  </si>
  <si>
    <t>Viviana Angelica Morales</t>
  </si>
  <si>
    <t xml:space="preserve">Amabilidad y diligencia </t>
  </si>
  <si>
    <t>Disposición, amabilidad y diligencia</t>
  </si>
  <si>
    <t xml:space="preserve">ANGELICA VIVIANA MORALES CORTES </t>
  </si>
  <si>
    <t>Amabilidad y disposición</t>
  </si>
  <si>
    <t>LUIS ALBERTO ARTEAGA CASAS</t>
  </si>
  <si>
    <t xml:space="preserve">Marco Vallejo </t>
  </si>
  <si>
    <t>1088327521</t>
  </si>
  <si>
    <t xml:space="preserve">leidy hernández </t>
  </si>
  <si>
    <t xml:space="preserve">me gusta mucho la atención </t>
  </si>
  <si>
    <t xml:space="preserve">maría josé navarro </t>
  </si>
  <si>
    <t>1089934855</t>
  </si>
  <si>
    <t xml:space="preserve">Geraldine Giraldo </t>
  </si>
  <si>
    <t>1128905138</t>
  </si>
  <si>
    <t xml:space="preserve">Leidy Hernandez </t>
  </si>
  <si>
    <t xml:space="preserve">Muy amable y dispuesta a colaborar </t>
  </si>
  <si>
    <t>1089382342</t>
  </si>
  <si>
    <t xml:space="preserve">Santiago España Giraldo </t>
  </si>
  <si>
    <t>1004519529</t>
  </si>
  <si>
    <t xml:space="preserve">Gloria Belem </t>
  </si>
  <si>
    <t xml:space="preserve">Santiago cano gañan </t>
  </si>
  <si>
    <t>1089600657</t>
  </si>
  <si>
    <t>yulieth garces</t>
  </si>
  <si>
    <t>1088320756</t>
  </si>
  <si>
    <t xml:space="preserve">Angélica Vivivana Morales Cortés </t>
  </si>
  <si>
    <t xml:space="preserve">Admiro su amabilidad, diligencia  y Apoyo </t>
  </si>
  <si>
    <t>Gloria</t>
  </si>
  <si>
    <t>Oscar Manuel Ospina Ledesma</t>
  </si>
  <si>
    <t>1005895705</t>
  </si>
  <si>
    <t xml:space="preserve">Jeily Giraldo </t>
  </si>
  <si>
    <t>CLAUDIA YANET TORO OSORIO</t>
  </si>
  <si>
    <t>Amable y diligente</t>
  </si>
  <si>
    <t>Jhon Jairo Marin</t>
  </si>
  <si>
    <t xml:space="preserve">Mariana Marín Ruiz </t>
  </si>
  <si>
    <t>GLORIA BELÉN CARDONA CLAVIJO</t>
  </si>
  <si>
    <t>Gracias por la disposición, actitud y acompañamiento</t>
  </si>
  <si>
    <t xml:space="preserve">Todo muy perfecto! </t>
  </si>
  <si>
    <t xml:space="preserve">Mariana Pacheco Pereira </t>
  </si>
  <si>
    <t>GESTION DE ADMISIONES Y REGISTRO</t>
  </si>
  <si>
    <t xml:space="preserve">Sofía Suárez </t>
  </si>
  <si>
    <t xml:space="preserve">Dra. Angelica Viviana Morales </t>
  </si>
  <si>
    <t xml:space="preserve">Excelente atención y amabilidad </t>
  </si>
  <si>
    <t xml:space="preserve">Jun Sebastián Calderón </t>
  </si>
  <si>
    <t xml:space="preserve">Leidy Johanna </t>
  </si>
  <si>
    <t xml:space="preserve">Bianca Martínez Vanegas </t>
  </si>
  <si>
    <t>Excelente, súper atenta y diligente</t>
  </si>
  <si>
    <t>1088292236</t>
  </si>
  <si>
    <t xml:space="preserve">Leidy Johhana Hernandez Ramirez  </t>
  </si>
  <si>
    <t>Angie Guerrero</t>
  </si>
  <si>
    <t>1089930222</t>
  </si>
  <si>
    <t xml:space="preserve">Miguel Ángel Sánchez </t>
  </si>
  <si>
    <t>1091273420</t>
  </si>
  <si>
    <t>Orlando Rodríguez García</t>
  </si>
  <si>
    <t>9872181</t>
  </si>
  <si>
    <t>Dra Angélica Viviana Morales Cortés</t>
  </si>
  <si>
    <t>Excelente atención de la Decana Dra Angélica Viviana Morales Cortés, resalto su calidad humana y profesionalismo</t>
  </si>
  <si>
    <t>Orlando Ramírez Cardona</t>
  </si>
  <si>
    <t>10259032</t>
  </si>
  <si>
    <t>DOCENCIA - FAC CEAC- Elearning</t>
  </si>
  <si>
    <t xml:space="preserve">mariana valencia </t>
  </si>
  <si>
    <t>Johan Martínez Cano</t>
  </si>
  <si>
    <t>Laura Quirama Marquez</t>
  </si>
  <si>
    <t xml:space="preserve">manuela botero </t>
  </si>
  <si>
    <t>Jeremy Cardona Franco</t>
  </si>
  <si>
    <t xml:space="preserve">NINGUNE </t>
  </si>
  <si>
    <t>daniel yamid cardona mejia</t>
  </si>
  <si>
    <t>Karol Tatiana Jaramillo Vega</t>
  </si>
  <si>
    <t xml:space="preserve">julian andres londoño alvarez </t>
  </si>
  <si>
    <t>Diana Marcela Henao Avendano</t>
  </si>
  <si>
    <t>Jacobo franco Molina</t>
  </si>
  <si>
    <t>Diana Marcela Henao Acendaño</t>
  </si>
  <si>
    <t>Juan Andrés Arenas</t>
  </si>
  <si>
    <t>Manuela Osorio Giraldo</t>
  </si>
  <si>
    <t xml:space="preserve">Federman Restrepo </t>
  </si>
  <si>
    <t>felicitaciones pla vocación de servicio y empatía. Gracias!</t>
  </si>
  <si>
    <t xml:space="preserve">María José Navarro Moncada </t>
  </si>
  <si>
    <t xml:space="preserve">Valeria castro Ramírez </t>
  </si>
  <si>
    <t>1085816586</t>
  </si>
  <si>
    <t xml:space="preserve">Juan Sebastián Rodríguez Rendón </t>
  </si>
  <si>
    <t>1136999095</t>
  </si>
  <si>
    <t xml:space="preserve">Felipe Román </t>
  </si>
  <si>
    <t>1088826438</t>
  </si>
  <si>
    <t xml:space="preserve">Juan David </t>
  </si>
  <si>
    <t>1036450027</t>
  </si>
  <si>
    <t>Geraldine Giraldo Hurtado</t>
  </si>
  <si>
    <t xml:space="preserve">Juan Camilo Gonzáles Ramirez </t>
  </si>
  <si>
    <t xml:space="preserve">Luz Adriana Cano Reyes </t>
  </si>
  <si>
    <t>1078986514</t>
  </si>
  <si>
    <t>Ir un poco más despacio</t>
  </si>
  <si>
    <t>Maria Fernanda Hincapie Giraldo</t>
  </si>
  <si>
    <t>1055359891</t>
  </si>
  <si>
    <t xml:space="preserve">Samuel Buritcá Orozco </t>
  </si>
  <si>
    <t>1089098575</t>
  </si>
  <si>
    <t>Juan zuleta</t>
  </si>
  <si>
    <t>1089934704</t>
  </si>
  <si>
    <t xml:space="preserve">Alejandro Zapata Gutiérrez </t>
  </si>
  <si>
    <t>Todo realmente claro</t>
  </si>
  <si>
    <t xml:space="preserve">Katherine Hernández Osorio </t>
  </si>
  <si>
    <t xml:space="preserve">Santiago Molano Villalba </t>
  </si>
  <si>
    <t>1089602149</t>
  </si>
  <si>
    <t xml:space="preserve">Leonardo Fabio Quintero Michileno </t>
  </si>
  <si>
    <t>1111764856</t>
  </si>
  <si>
    <t xml:space="preserve">No, todo claro </t>
  </si>
  <si>
    <t xml:space="preserve">Juan José Gil Osorno </t>
  </si>
  <si>
    <t>1086634750</t>
  </si>
  <si>
    <t xml:space="preserve">Sebastián Restrepo Santana </t>
  </si>
  <si>
    <t>1089097968</t>
  </si>
  <si>
    <t>Fue dinamica</t>
  </si>
  <si>
    <t>David Leonardo Moreno Restrepo</t>
  </si>
  <si>
    <t>1089601032</t>
  </si>
  <si>
    <t xml:space="preserve">Dahiana Osorio </t>
  </si>
  <si>
    <t>1002744140</t>
  </si>
  <si>
    <t xml:space="preserve">No tengo sugerencias. </t>
  </si>
  <si>
    <t xml:space="preserve">Juan Manuel Agudelo Ortiz </t>
  </si>
  <si>
    <t>1030140129</t>
  </si>
  <si>
    <t xml:space="preserve">Carlos Fernando GUTIÉRREZ Mosquera </t>
  </si>
  <si>
    <t>1088358462</t>
  </si>
  <si>
    <t xml:space="preserve">Josué David Ortiz Contreras </t>
  </si>
  <si>
    <t>1087118700</t>
  </si>
  <si>
    <t xml:space="preserve">Manuela Oeza Martínez </t>
  </si>
  <si>
    <t>1110042454</t>
  </si>
  <si>
    <t xml:space="preserve">Manuela Tamayo castaño </t>
  </si>
  <si>
    <t>1091272725</t>
  </si>
  <si>
    <t xml:space="preserve">Jeily Giraldo Loaiza </t>
  </si>
  <si>
    <t>1088262052</t>
  </si>
  <si>
    <t xml:space="preserve">Miguel Ángel Sánchez Osorio </t>
  </si>
  <si>
    <t xml:space="preserve">Ninguna, todo estuvo bien </t>
  </si>
  <si>
    <t xml:space="preserve">Jimena Valencia Marín </t>
  </si>
  <si>
    <t>1088828188</t>
  </si>
  <si>
    <t xml:space="preserve">Sebastian Trejos Bermudez </t>
  </si>
  <si>
    <t>1085796124</t>
  </si>
  <si>
    <t xml:space="preserve">Me gusto muco sl servicio y la atencion </t>
  </si>
  <si>
    <t xml:space="preserve">Frankeiner Hiler Córdoba </t>
  </si>
  <si>
    <t>1074686368</t>
  </si>
  <si>
    <t xml:space="preserve">Mariana Ramírez Ruiz </t>
  </si>
  <si>
    <t>1089601655</t>
  </si>
  <si>
    <t xml:space="preserve">Todo muy claro. </t>
  </si>
  <si>
    <t xml:space="preserve">María José Restrepo Grajales </t>
  </si>
  <si>
    <t>1128904586</t>
  </si>
  <si>
    <t xml:space="preserve">Valeria Ruiz Saldarriaga </t>
  </si>
  <si>
    <t>1034293634</t>
  </si>
  <si>
    <t xml:space="preserve">Jesus David Sánchez Gómez </t>
  </si>
  <si>
    <t>1017930955</t>
  </si>
  <si>
    <t>1089001001</t>
  </si>
  <si>
    <t xml:space="preserve">Sofia Duque </t>
  </si>
  <si>
    <t xml:space="preserve">Daniela Munera Pelaez </t>
  </si>
  <si>
    <t>1054916126</t>
  </si>
  <si>
    <t xml:space="preserve">Jorge Andrés Nieto </t>
  </si>
  <si>
    <t xml:space="preserve">1112760906 </t>
  </si>
  <si>
    <t>Yolanda hurtado agudelo</t>
  </si>
  <si>
    <t>1004791058</t>
  </si>
  <si>
    <t xml:space="preserve">Juanita Ruiz Vega </t>
  </si>
  <si>
    <t>1004775171</t>
  </si>
  <si>
    <t xml:space="preserve">Resalto la disposición, actitud, vocación de servicio. Gracias! </t>
  </si>
  <si>
    <t xml:space="preserve">Jimena Valencia </t>
  </si>
  <si>
    <t xml:space="preserve">Diana marcela </t>
  </si>
  <si>
    <t xml:space="preserve">No ninguna </t>
  </si>
  <si>
    <t>1089601656</t>
  </si>
  <si>
    <t xml:space="preserve">Jeronimo Matallana </t>
  </si>
  <si>
    <t>1137059393</t>
  </si>
  <si>
    <t xml:space="preserve">Diana Marcela Henao  Avedaño </t>
  </si>
  <si>
    <t xml:space="preserve">Muy buen servicio </t>
  </si>
  <si>
    <t xml:space="preserve">María José Restrepo </t>
  </si>
  <si>
    <t>Santiago Ossa Henao</t>
  </si>
  <si>
    <t>1088030960</t>
  </si>
  <si>
    <t>Diana Marcela Henao avendañi</t>
  </si>
  <si>
    <t xml:space="preserve">Samuel </t>
  </si>
  <si>
    <t>1089934074</t>
  </si>
  <si>
    <t xml:space="preserve">Juan Sebastián Calderón </t>
  </si>
  <si>
    <t>1089099365</t>
  </si>
  <si>
    <t>Daniel Humberto Serna mejia</t>
  </si>
  <si>
    <t>1034298613</t>
  </si>
  <si>
    <t xml:space="preserve">Yolanda hurtado agudelo </t>
  </si>
  <si>
    <t xml:space="preserve">Díana Marcela Enao </t>
  </si>
  <si>
    <t>Diana Henao Abendaño</t>
  </si>
  <si>
    <t>Preciso y concreto para solucionar la inquietud.</t>
  </si>
  <si>
    <t xml:space="preserve">David Santiesteban Murillo </t>
  </si>
  <si>
    <t>16480426</t>
  </si>
  <si>
    <t xml:space="preserve">Erika Johana Pérez becerra </t>
  </si>
  <si>
    <t>Juan Camilo Lugo Ospina</t>
  </si>
  <si>
    <t>sebastian-restrepo@unilibre.edu.co</t>
  </si>
  <si>
    <t xml:space="preserve">Juan David Restrepo Rios </t>
  </si>
  <si>
    <t xml:space="preserve">Siempre amable y comprometida con su labor </t>
  </si>
  <si>
    <t>Juan Manuel Agudelo Ortiz</t>
  </si>
  <si>
    <t xml:space="preserve">Muy amable y muy buena persona </t>
  </si>
  <si>
    <t xml:space="preserve"> Samuel Buriticá </t>
  </si>
  <si>
    <t xml:space="preserve">Carlos Gutiérrez </t>
  </si>
  <si>
    <t xml:space="preserve">diana marcela venía avendaño </t>
  </si>
  <si>
    <t xml:space="preserve">ninguna </t>
  </si>
  <si>
    <t xml:space="preserve">Valeria Castro Ramírez </t>
  </si>
  <si>
    <t xml:space="preserve">Diego Antonio Pino Valdés </t>
  </si>
  <si>
    <t>5912997</t>
  </si>
  <si>
    <t xml:space="preserve">Josué david ortiz contreras </t>
  </si>
  <si>
    <t>Simón Arias</t>
  </si>
  <si>
    <t>1033101405</t>
  </si>
  <si>
    <t xml:space="preserve">Kevin Alexander Anacona Cepeda </t>
  </si>
  <si>
    <t>1117503325</t>
  </si>
  <si>
    <t>María Fernanda Hincapie Giraldo</t>
  </si>
  <si>
    <t xml:space="preserve">Todo GOOD </t>
  </si>
  <si>
    <t xml:space="preserve">Felipe Román Rodas </t>
  </si>
  <si>
    <t>DOCENCIA - Facultad de Ciencias de la salud Exactas y Naturales</t>
  </si>
  <si>
    <t>1089934312</t>
  </si>
  <si>
    <t xml:space="preserve">Valeria Carvajal Morales </t>
  </si>
  <si>
    <t>Claudia torre</t>
  </si>
  <si>
    <t>1088538236</t>
  </si>
  <si>
    <t xml:space="preserve">Sara Melisa Bernal Osorio </t>
  </si>
  <si>
    <t xml:space="preserve">Adalucy Álvarez </t>
  </si>
  <si>
    <t>1000254561</t>
  </si>
  <si>
    <t xml:space="preserve">Mariana Mesa Rojas </t>
  </si>
  <si>
    <t xml:space="preserve">Luna Murillo </t>
  </si>
  <si>
    <t xml:space="preserve">Hana Catalina Mosquera Mena </t>
  </si>
  <si>
    <t>1088825863</t>
  </si>
  <si>
    <t xml:space="preserve">Maria Fernanda Londoño Ruiz </t>
  </si>
  <si>
    <t>1006321777</t>
  </si>
  <si>
    <t>Ximena Pelaez Agudelo</t>
  </si>
  <si>
    <t>Lina Murillo</t>
  </si>
  <si>
    <t>1004684414</t>
  </si>
  <si>
    <t xml:space="preserve">Melanyn villegas </t>
  </si>
  <si>
    <t xml:space="preserve">Lina murillo </t>
  </si>
  <si>
    <t>1006119589</t>
  </si>
  <si>
    <t xml:space="preserve">Lina maría linares </t>
  </si>
  <si>
    <t>Lina murillo</t>
  </si>
  <si>
    <t>1193122879</t>
  </si>
  <si>
    <t xml:space="preserve">Nicole alexa cano cortes </t>
  </si>
  <si>
    <t>1089379490</t>
  </si>
  <si>
    <t xml:space="preserve">Nayeli Galvis Restrepo </t>
  </si>
  <si>
    <t>1059695542</t>
  </si>
  <si>
    <t xml:space="preserve">Natalia campeón </t>
  </si>
  <si>
    <t>1004540555</t>
  </si>
  <si>
    <t xml:space="preserve">Camilo Quetama </t>
  </si>
  <si>
    <t>1006268544</t>
  </si>
  <si>
    <t xml:space="preserve">Karol Janelli Segura </t>
  </si>
  <si>
    <t>1088252714</t>
  </si>
  <si>
    <t xml:space="preserve">Francheska Castañeda bedoya </t>
  </si>
  <si>
    <t>1085946788</t>
  </si>
  <si>
    <t>Jessica Rey</t>
  </si>
  <si>
    <t>Es la.mejor ❤️</t>
  </si>
  <si>
    <t>1088824116</t>
  </si>
  <si>
    <t xml:space="preserve">Juan Esteban Duque </t>
  </si>
  <si>
    <t>1089599244</t>
  </si>
  <si>
    <t xml:space="preserve">Mariana mena machado </t>
  </si>
  <si>
    <t xml:space="preserve">Muy buena asistente </t>
  </si>
  <si>
    <t>1225089155</t>
  </si>
  <si>
    <t>Leidy Vanessa Lopez</t>
  </si>
  <si>
    <t>1128844739</t>
  </si>
  <si>
    <t xml:space="preserve">Arleidy Eliana Perea Moreno </t>
  </si>
  <si>
    <t xml:space="preserve">Muy buena atención y excelente servicio </t>
  </si>
  <si>
    <t>1058078097</t>
  </si>
  <si>
    <t xml:space="preserve">Carlos daniel alarcon arboleda </t>
  </si>
  <si>
    <t>Muy biennnn</t>
  </si>
  <si>
    <t xml:space="preserve">Lina </t>
  </si>
  <si>
    <t>1003931328</t>
  </si>
  <si>
    <t xml:space="preserve">Yoely Karina mena Ibarguen </t>
  </si>
  <si>
    <t>1034290182</t>
  </si>
  <si>
    <t>1088825628</t>
  </si>
  <si>
    <t>Karen Dayana legarda Gonzalez</t>
  </si>
  <si>
    <t>1006322028</t>
  </si>
  <si>
    <t xml:space="preserve">Angelly Isabel Muñoz lozano </t>
  </si>
  <si>
    <t>1086604193</t>
  </si>
  <si>
    <t xml:space="preserve">Manuela Jiménez Restrepo </t>
  </si>
  <si>
    <t>1088307063</t>
  </si>
  <si>
    <t xml:space="preserve">Yenny Paola Palacio Arango </t>
  </si>
  <si>
    <t>1058231348</t>
  </si>
  <si>
    <t>María Fernanda Valencia Ciro</t>
  </si>
  <si>
    <t>1085796001</t>
  </si>
  <si>
    <t xml:space="preserve">Manuela arias ramirez </t>
  </si>
  <si>
    <t>1088245664</t>
  </si>
  <si>
    <t>1004700656</t>
  </si>
  <si>
    <t xml:space="preserve">Valeria Salazar Arbelaez </t>
  </si>
  <si>
    <t>1004565870</t>
  </si>
  <si>
    <t>María Fernanda Vega Molina</t>
  </si>
  <si>
    <t>1089379395</t>
  </si>
  <si>
    <t xml:space="preserve">Tatiana Parra Vélez </t>
  </si>
  <si>
    <t>1114424014</t>
  </si>
  <si>
    <t>Jhoan Alexis Mendoza Gil</t>
  </si>
  <si>
    <t>1004701559</t>
  </si>
  <si>
    <t xml:space="preserve">Mayra Yessenia Ortiz </t>
  </si>
  <si>
    <t>1004682111</t>
  </si>
  <si>
    <t xml:space="preserve">María Isabel Correa Arias </t>
  </si>
  <si>
    <t>1015066486</t>
  </si>
  <si>
    <t xml:space="preserve">Karen Eleanny López Perea </t>
  </si>
  <si>
    <t>1089938801</t>
  </si>
  <si>
    <t xml:space="preserve">Valentina Ospina </t>
  </si>
  <si>
    <t>1089598880</t>
  </si>
  <si>
    <t xml:space="preserve">Xiomara palacio arias </t>
  </si>
  <si>
    <t>1193360718</t>
  </si>
  <si>
    <t xml:space="preserve">Luisa María Mosquera Perea </t>
  </si>
  <si>
    <t>Muy buena atención 🥰</t>
  </si>
  <si>
    <t>1079092645</t>
  </si>
  <si>
    <t xml:space="preserve">Romelyn orejuela Hurtado </t>
  </si>
  <si>
    <t>1004719061</t>
  </si>
  <si>
    <t xml:space="preserve">Sofia hurtado Bermúdez </t>
  </si>
  <si>
    <t>1006464784</t>
  </si>
  <si>
    <t xml:space="preserve">Santiago Montoya Loaiza </t>
  </si>
  <si>
    <t>Amabilidad y respeto !!</t>
  </si>
  <si>
    <t>1128904066</t>
  </si>
  <si>
    <t>Sara Alarcón Uribe</t>
  </si>
  <si>
    <t>1114148513</t>
  </si>
  <si>
    <t>Hector Toro</t>
  </si>
  <si>
    <t>1061686746</t>
  </si>
  <si>
    <t xml:space="preserve">Kevin Alexander Rojas Santos </t>
  </si>
  <si>
    <t>1006292171</t>
  </si>
  <si>
    <t xml:space="preserve">Tomás Velásquez </t>
  </si>
  <si>
    <t>1112618975</t>
  </si>
  <si>
    <t xml:space="preserve">Ana María Restrepo Granada </t>
  </si>
  <si>
    <t>1088825662</t>
  </si>
  <si>
    <t xml:space="preserve">Isabella Jiménez echeverry </t>
  </si>
  <si>
    <t>1041975681</t>
  </si>
  <si>
    <t xml:space="preserve">Sebastian Andrés Rodríguez Rodríguez </t>
  </si>
  <si>
    <t>1001250488</t>
  </si>
  <si>
    <t xml:space="preserve">Camila Ramírez </t>
  </si>
  <si>
    <t>1128904285</t>
  </si>
  <si>
    <t>Fernando Rafael Siller López</t>
  </si>
  <si>
    <t>Alto profesionalismo en lo que efectúa. Excelente apoyo</t>
  </si>
  <si>
    <t>Keren Arango Montoya</t>
  </si>
  <si>
    <t>25235022</t>
  </si>
  <si>
    <t xml:space="preserve">Luz Enith Velásquez Restrepo </t>
  </si>
  <si>
    <t xml:space="preserve">Excelente atención e información a lo largo del proceso. Gracias Verónica </t>
  </si>
  <si>
    <t xml:space="preserve">Verónica Pérez </t>
  </si>
  <si>
    <t>30358532</t>
  </si>
  <si>
    <t>LUZ ANGELICA OROZCO</t>
  </si>
  <si>
    <t>ES UNA PERSONA EFICIENTE, CON CALIDAD HUMANA</t>
  </si>
  <si>
    <t>VERÓNICA PÉREZ</t>
  </si>
  <si>
    <t>Es una persona maravillosa, diligente y colaboradora.</t>
  </si>
  <si>
    <t xml:space="preserve">Veronica Perez </t>
  </si>
  <si>
    <t xml:space="preserve">Súper diligente y proactiva con enfoque en el servicio a los demás </t>
  </si>
  <si>
    <t xml:space="preserve">Veronica Pérez </t>
  </si>
  <si>
    <t>71332010</t>
  </si>
  <si>
    <t>Raúl Fernando Castrillón López</t>
  </si>
  <si>
    <t>Verónica Pérez</t>
  </si>
  <si>
    <t>42144194</t>
  </si>
  <si>
    <t>Paula Andrea Giraldo Abad</t>
  </si>
  <si>
    <t>Excelente servicio como siempre!!</t>
  </si>
  <si>
    <t>1111545515</t>
  </si>
  <si>
    <t>Isabela Lancheros</t>
  </si>
  <si>
    <t>5</t>
  </si>
  <si>
    <t>1006464625</t>
  </si>
  <si>
    <t xml:space="preserve">Daniela González Vélez </t>
  </si>
  <si>
    <t>Es la Mejor</t>
  </si>
  <si>
    <t>Luz Angélica Orozco</t>
  </si>
  <si>
    <t>siempre en la mejor disposición de ayudar, eficiente en las solicitudes que se hacen, amable siempre</t>
  </si>
  <si>
    <t>1037236844</t>
  </si>
  <si>
    <t>Luis Felipe Giraldo Londoño</t>
  </si>
  <si>
    <t>Verónica Pérez G.</t>
  </si>
  <si>
    <t xml:space="preserve">Excelente siempre </t>
  </si>
  <si>
    <t>75030567</t>
  </si>
  <si>
    <t xml:space="preserve">Jaime Álvarez </t>
  </si>
  <si>
    <t>1088317708</t>
  </si>
  <si>
    <t xml:space="preserve">Keren María Arango Montoya </t>
  </si>
  <si>
    <t xml:space="preserve">Siempre atenta a brindar apoyo </t>
  </si>
  <si>
    <t>94379943</t>
  </si>
  <si>
    <t>Duverneÿ Gaviria Arias</t>
  </si>
  <si>
    <t>Verónica  Pérez González</t>
  </si>
  <si>
    <t>30294550</t>
  </si>
  <si>
    <t>ANA MARÍA HERNÁNDEZ B</t>
  </si>
  <si>
    <t>30321407</t>
  </si>
  <si>
    <t>luz adriana lópez gonzález</t>
  </si>
  <si>
    <t>Veronica Pérez</t>
  </si>
  <si>
    <t>10273146</t>
  </si>
  <si>
    <t>Luis Fernando Cardona Mora</t>
  </si>
  <si>
    <t>Veronica</t>
  </si>
  <si>
    <t>10280329</t>
  </si>
  <si>
    <t xml:space="preserve">Héctor Mario Buritica Herrera </t>
  </si>
  <si>
    <t xml:space="preserve">Verónica Pérez , Secretaria FCD exactas y naturales </t>
  </si>
  <si>
    <t>10124632</t>
  </si>
  <si>
    <t>William Marín Osorio</t>
  </si>
  <si>
    <t xml:space="preserve">Verónica es excelente persona y profesional. </t>
  </si>
  <si>
    <t>Verónica Pérez González</t>
  </si>
  <si>
    <t>1094947416</t>
  </si>
  <si>
    <t>Sara de los rios</t>
  </si>
  <si>
    <t>Veronica perez</t>
  </si>
  <si>
    <t>37747266</t>
  </si>
  <si>
    <t xml:space="preserve">ADRIANA MARCELA VARGAS RAMIREZ </t>
  </si>
  <si>
    <t>Es una gran persona y excelente profesional</t>
  </si>
  <si>
    <t>VERÓNICA PEREZ</t>
  </si>
  <si>
    <t>10027117</t>
  </si>
  <si>
    <t xml:space="preserve">Jairo Alberto Villegas Flórez </t>
  </si>
  <si>
    <t>1088344671</t>
  </si>
  <si>
    <t>Siempre muy dispuesta y amable.</t>
  </si>
  <si>
    <t>Veronica Perez</t>
  </si>
  <si>
    <t>Excelente atención. Mi requerimiento fue atendido de manera ágil y efectiva</t>
  </si>
  <si>
    <t>10067819</t>
  </si>
  <si>
    <t>Diego Jaramillo Ramos</t>
  </si>
  <si>
    <t>Verónica Pérez G</t>
  </si>
  <si>
    <t xml:space="preserve">Raúl castrillon Lopez </t>
  </si>
  <si>
    <t>Muy rápida, oportuna y amable en la respuesta y atención.</t>
  </si>
  <si>
    <t xml:space="preserve">Manuel Alejandro velandia López </t>
  </si>
  <si>
    <t xml:space="preserve">Es una persona proactiva siempre dispuesta a ayudar a los demás </t>
  </si>
  <si>
    <t xml:space="preserve">Maria Ibeth Orozco Duque </t>
  </si>
  <si>
    <t xml:space="preserve">Excelente secretaria </t>
  </si>
  <si>
    <t>39568057</t>
  </si>
  <si>
    <t>CAROLINA PAVA LAGUNA</t>
  </si>
  <si>
    <t>Muy diligente en toda las acciones y actividades, edemas muy oportunas</t>
  </si>
  <si>
    <t>VERONICA PEREZ</t>
  </si>
  <si>
    <t>Jaime Alvarez</t>
  </si>
  <si>
    <t>53006029</t>
  </si>
  <si>
    <t xml:space="preserve">Silvia Rivera </t>
  </si>
  <si>
    <t xml:space="preserve">Muchas gracias por el apoyo </t>
  </si>
  <si>
    <t>55180633</t>
  </si>
  <si>
    <t>Elcy astudillo</t>
  </si>
  <si>
    <t xml:space="preserve">Excelente y rápida atención </t>
  </si>
  <si>
    <t>25281242</t>
  </si>
  <si>
    <t xml:space="preserve">Heidy Catalina Navia </t>
  </si>
  <si>
    <t>Es una excelente profesional</t>
  </si>
  <si>
    <t xml:space="preserve">Verónica </t>
  </si>
  <si>
    <t>43872103</t>
  </si>
  <si>
    <t>Olga Luz Espinal G</t>
  </si>
  <si>
    <t xml:space="preserve">Siempre es muy diligente y dispuesta para su trabajo. </t>
  </si>
  <si>
    <t>La prestación del servicio fue muy diligente y gentil</t>
  </si>
  <si>
    <t>1088326945</t>
  </si>
  <si>
    <t xml:space="preserve">Sebastián Laverde </t>
  </si>
  <si>
    <t xml:space="preserve">Ada Lucy Álvarez </t>
  </si>
  <si>
    <t>24780433</t>
  </si>
  <si>
    <t>Olga Henao</t>
  </si>
  <si>
    <t>Excelente disposiciòn y resoluciòn de inquietudes. Diligente, responsable, respetuosa y empatica.</t>
  </si>
  <si>
    <t>María Ibeth Orozco Duque</t>
  </si>
  <si>
    <t>Es una excelente compañera y colaboradora.</t>
  </si>
  <si>
    <t>1088242712</t>
  </si>
  <si>
    <t xml:space="preserve">Constanza </t>
  </si>
  <si>
    <t>Respuesta a solicitud de entrega y devolución de correspondencia por mensajería interna / externa.</t>
  </si>
  <si>
    <t>1006295536</t>
  </si>
  <si>
    <t xml:space="preserve">Mariana Piedrahita </t>
  </si>
  <si>
    <t>Aveces uno espera más de las instalaciones, pero todo lo demás excelente</t>
  </si>
  <si>
    <t>Keren Maria Arango</t>
  </si>
  <si>
    <t>1004738055</t>
  </si>
  <si>
    <t xml:space="preserve">Angie Natalia Sanchez Montoya </t>
  </si>
  <si>
    <t xml:space="preserve">Keren </t>
  </si>
  <si>
    <t xml:space="preserve">1004756392 </t>
  </si>
  <si>
    <t>Andrés Felipe Hurtado Tabares</t>
  </si>
  <si>
    <t>El servicio es muy amable, cálido y formativo</t>
  </si>
  <si>
    <t>Keren María Arango Montoya</t>
  </si>
  <si>
    <t>1089598326</t>
  </si>
  <si>
    <t>Vanessa Otálvaro Cárdenas</t>
  </si>
  <si>
    <t>CONSTANZA ACEVEDO</t>
  </si>
  <si>
    <t>1124059337</t>
  </si>
  <si>
    <t>Carmen Maria Carrero Gonzalez</t>
  </si>
  <si>
    <t>MUY ATENTA, RESPONSABLE Y SERVICIAL</t>
  </si>
  <si>
    <t>Muy buena disposición del Personal Administrativo, en este caso la persona, quien es Verónica Perez</t>
  </si>
  <si>
    <t>Verónica Perez</t>
  </si>
  <si>
    <t>ANA MARÍA HERNÁNDEZ BETANCUR</t>
  </si>
  <si>
    <t>Es una funcionaria atenta y diligente. Atenta a las solicitudes y rápida en la gestión de soluciones.</t>
  </si>
  <si>
    <t>Keren Maria Arango Montoya</t>
  </si>
  <si>
    <t>Diligente</t>
  </si>
  <si>
    <t>Siempre con excelente disposición.</t>
  </si>
  <si>
    <t>75075865</t>
  </si>
  <si>
    <t>Juan Gabriel Molano</t>
  </si>
  <si>
    <t>Gracias por todo el apoyo que siempre nos ha brindado.</t>
  </si>
  <si>
    <t>42120774</t>
  </si>
  <si>
    <t xml:space="preserve">Claudia Patricia varón Ramírez </t>
  </si>
  <si>
    <t>Carolina Pava Laguna</t>
  </si>
  <si>
    <t>Simpre esta presta a ayudra y dar una tencion con Calidad</t>
  </si>
  <si>
    <t>1089380567</t>
  </si>
  <si>
    <t>Valeria Hurtado Diaz</t>
  </si>
  <si>
    <t>1192893568</t>
  </si>
  <si>
    <t xml:space="preserve">Manuela Baena Cifuentes </t>
  </si>
  <si>
    <t>1004668424</t>
  </si>
  <si>
    <t>Valentina Jiménez Alzate</t>
  </si>
  <si>
    <t>Lima Murillo</t>
  </si>
  <si>
    <t>1088254358</t>
  </si>
  <si>
    <t xml:space="preserve">Natalia Salazar Giraldo </t>
  </si>
  <si>
    <t>Héctor Mario Buriticá Herrera</t>
  </si>
  <si>
    <t>Sala de cómputo (clase dirigida o consulta libre)</t>
  </si>
  <si>
    <t>solictud de escritorio para el salon 308 del bloque C</t>
  </si>
  <si>
    <t>EXCLENETE EL SERVICIO</t>
  </si>
  <si>
    <t xml:space="preserve">William Hernández </t>
  </si>
  <si>
    <t>Muchas gracias _x000D_
Excelente atención por parte de la funcionaria.</t>
  </si>
  <si>
    <t>verónica pérez gonzález</t>
  </si>
  <si>
    <t>Es una docente muy respetuosa</t>
  </si>
  <si>
    <t>Keren María Arango</t>
  </si>
  <si>
    <t>Siempre atenta y muy ágil</t>
  </si>
  <si>
    <t>Diligente- respetuosa colaboradora</t>
  </si>
  <si>
    <t xml:space="preserve">Isa Katherine Escobar Jordán </t>
  </si>
  <si>
    <t xml:space="preserve">Mauricio </t>
  </si>
  <si>
    <t xml:space="preserve">Muy atención </t>
  </si>
  <si>
    <t xml:space="preserve">Diego Alejandro Ayala Garaviño </t>
  </si>
  <si>
    <t xml:space="preserve">Muy buena recepción </t>
  </si>
  <si>
    <t>Lina Molina</t>
  </si>
  <si>
    <t xml:space="preserve">Tania Marcela Osorio Morales </t>
  </si>
  <si>
    <t xml:space="preserve">Lorena Lopez </t>
  </si>
  <si>
    <t>luz lopez</t>
  </si>
  <si>
    <t>excelente respuesta y servicio</t>
  </si>
  <si>
    <t>veronica perez</t>
  </si>
  <si>
    <t xml:space="preserve">Randy Estefanía Vega Tapia </t>
  </si>
  <si>
    <t xml:space="preserve">Laura Camila </t>
  </si>
  <si>
    <t xml:space="preserve">Isabela Gómez Díaz </t>
  </si>
  <si>
    <t xml:space="preserve">Maxiel Guerrero </t>
  </si>
  <si>
    <t>Muy Buena no la cambien</t>
  </si>
  <si>
    <t xml:space="preserve">Jose Manuel Marín Cortés </t>
  </si>
  <si>
    <t>David Andres Betancourt Osorio</t>
  </si>
  <si>
    <t>lina murillo</t>
  </si>
  <si>
    <t xml:space="preserve">María José Muñoz </t>
  </si>
  <si>
    <t>Daniela Castro Zorrilla</t>
  </si>
  <si>
    <t>excelente</t>
  </si>
  <si>
    <t>veronica</t>
  </si>
  <si>
    <t>Claudia Castañeda</t>
  </si>
  <si>
    <t xml:space="preserve">Muy diligente y colaboradora con todas las solicitudes que se realizan. </t>
  </si>
  <si>
    <t xml:space="preserve">Constanza Irene Acevedo Bañol </t>
  </si>
  <si>
    <t xml:space="preserve">Gustavo </t>
  </si>
  <si>
    <t>La funcionaria  no es amable en su calidad de coordinadora de los Laboratorios, es un trabajo en equipo y no lo veo reflejado en el día a día; en una ocasión les hizo observaciones a los estudiantes, estando presente el docente en el Laboratorio, no lo debe hacer, debe hablar en privado con el docente encargado del Laboratorio, en el momento de  presentar algún reclamo, por el uso del  Laboratorio</t>
  </si>
  <si>
    <t>Muchas gracias por la diligente gestión</t>
  </si>
  <si>
    <t xml:space="preserve">Keren Arango </t>
  </si>
  <si>
    <t>Solo felicitar a la coordinadora de laboratorios de la Facultad  por el funcionamiento de los mismos.</t>
  </si>
  <si>
    <t xml:space="preserve">Lina María Londoño </t>
  </si>
  <si>
    <t>Keren Arango</t>
  </si>
  <si>
    <t>Heidy Catalina navia</t>
  </si>
  <si>
    <t>jaime alvarez</t>
  </si>
  <si>
    <t>Desde
ADALUCY ALVAREZ ALDANA &lt;adalucy.alvareza@unilibre.edu.co&gt;
Fecha
Mié 18/09/2024 10:49
Para
Coordinadora de Calidad Pereira &lt;iso9001.pei@unilibre.edu.co&gt;
CC
Laboratorio programa de Enfermería &lt;laboratorio.enfermeria.pei@unilibre.edu.co&gt;;
Decanatura Facultad de Ciencias de la Salud, Exactas y Naturales Pereira&lt;facsalud.pei@unilibre.edu.co&gt;;
Lina M. Murillo J. &lt;lina.murillo@unilibre.edu.co&gt;;
KEREN MARÍA ARANGO MONTOYA &lt;kerenm.arangom@unilibre.edu.co&gt;;
Maria T.Rodriguez L. &lt;maria.rodriguez@unilibre.edu.co&gt;;
Secretaría Facultad de Ciencias de la Salud, Exactas y Naturales Pereira &lt;secretaria.facsalud.pei@unilibre.edu.co&gt;
Buenos días esti mada Leidy.
Deseo te encuentres muy bien.
Dando respuesta al email enviado, y así como desde la bolsa de empleo fue contactada la egresada (María Aydeé López López)
,
por parte de Yolima, de igualmanera el Programa de Microbiología hizo la llamada a la egresada, cuyo número de celular es 3113780503. Esta llamada se realizo en compañía de otraprofesora del programa. Nos encontramos con la respuesta de que no fue ella quien escribió sino el esposo. Pero, de igual manera se le pregunto si ella teniaalgo que decir, y menciono eventos del 2016 que le habían ocurrido con una profesora que ya no labora en la insti tución, quien la amenazaba que iba a habilitaruna asignatura.
A la egresada se le invito a las jornadas de actualización de egresados para egresados que se hacen cada semestre, las opciones de doble programa conBacteriología y Biología, el doble ti tulo con la U de Poiti er, los cursos de educación conti nua, los lunes de la investi gación y la semana de la ciencia. A lo querespondió que ella se iba a ir otra vez del país. Y nuevamente confi rmo que ella no había escrito eso sino su esposo.
Por favor Leidy, nos confi rmas si con esto se da cierre al caso o qué más se debe hacer.
Cordial saludo,</t>
  </si>
  <si>
    <t xml:space="preserve">María Aydeé López López </t>
  </si>
  <si>
    <t>El programa para egresados no corresponde a las perspectivas de empleo para el perfil de microbiología, no hay recuperación de la inversión en el pago de los semestres.</t>
  </si>
  <si>
    <t>Ninguna .</t>
  </si>
  <si>
    <t>elcy astudillo</t>
  </si>
  <si>
    <t>Gloria Garcia asistente secretaria decanatura</t>
  </si>
  <si>
    <t>Fernando Siller</t>
  </si>
  <si>
    <t>Gloria N Cardona</t>
  </si>
  <si>
    <t>Gloria Cardona</t>
  </si>
  <si>
    <t>DOCENCIA - Facultad de Ciencias de la salud Exactas y Naturales- Elearning</t>
  </si>
  <si>
    <t>Presta una atención excelente</t>
  </si>
  <si>
    <t>108834461</t>
  </si>
  <si>
    <t>Excelente atención. Gracias!</t>
  </si>
  <si>
    <t>42016967</t>
  </si>
  <si>
    <t>Sandra Milena Rincón O</t>
  </si>
  <si>
    <t>1007630271</t>
  </si>
  <si>
    <t>Karent Alejandra Rendon Janne</t>
  </si>
  <si>
    <t>1088024766</t>
  </si>
  <si>
    <t xml:space="preserve">Diana Carolina Arboleda Toro </t>
  </si>
  <si>
    <t>1104430972</t>
  </si>
  <si>
    <t xml:space="preserve">Laura Camila Ospina Ciro </t>
  </si>
  <si>
    <t>Carolina Ramírez bueno</t>
  </si>
  <si>
    <t>1088261921</t>
  </si>
  <si>
    <t>Julian andres velasquez castaño</t>
  </si>
  <si>
    <t>Excelente labor</t>
  </si>
  <si>
    <t xml:space="preserve">Frangis Loreth Machado Palacios </t>
  </si>
  <si>
    <t xml:space="preserve">Ninguna, tuve una muy buena atención </t>
  </si>
  <si>
    <t>1088829012</t>
  </si>
  <si>
    <t xml:space="preserve">Nicole Castillo </t>
  </si>
  <si>
    <t>1105365442</t>
  </si>
  <si>
    <t xml:space="preserve">Isabella Espinosa </t>
  </si>
  <si>
    <t xml:space="preserve">Muchas gracias por la ágil y pertinente gestión </t>
  </si>
  <si>
    <t xml:space="preserve">Raúl Fernando Castrillón López </t>
  </si>
  <si>
    <t>1089932862</t>
  </si>
  <si>
    <t xml:space="preserve">Isabella Cortes </t>
  </si>
  <si>
    <t xml:space="preserve">Diana Marcel henao </t>
  </si>
  <si>
    <t>1025460276</t>
  </si>
  <si>
    <t xml:space="preserve"> Valeria Acosta</t>
  </si>
  <si>
    <t>1088253107</t>
  </si>
  <si>
    <t>1003649842</t>
  </si>
  <si>
    <t xml:space="preserve">Duván Agudelo León </t>
  </si>
  <si>
    <t>1089382803</t>
  </si>
  <si>
    <t>Brahian Bermudez Villegas</t>
  </si>
  <si>
    <t>Todo bien.</t>
  </si>
  <si>
    <t>1004683156</t>
  </si>
  <si>
    <t xml:space="preserve">Mariana </t>
  </si>
  <si>
    <t>Gracia 😃</t>
  </si>
  <si>
    <t>1005020587</t>
  </si>
  <si>
    <t>Daniela Medina Rendón</t>
  </si>
  <si>
    <t>diana Henao</t>
  </si>
  <si>
    <t>1113858901</t>
  </si>
  <si>
    <t>Isabela gil grisales</t>
  </si>
  <si>
    <t>1144109822</t>
  </si>
  <si>
    <t xml:space="preserve">Alejandra Serrato Echeverry </t>
  </si>
  <si>
    <t>1.114.150.003</t>
  </si>
  <si>
    <t xml:space="preserve">Mariana ballesteros restrepo </t>
  </si>
  <si>
    <t>X</t>
  </si>
  <si>
    <t>1088828464</t>
  </si>
  <si>
    <t xml:space="preserve">Laura Vanessa Garcia Morales </t>
  </si>
  <si>
    <t>1076322904</t>
  </si>
  <si>
    <t xml:space="preserve">Belquis Darieth Mosquera Mosquera </t>
  </si>
  <si>
    <t>1114239733</t>
  </si>
  <si>
    <t xml:space="preserve">Estiven Rincón Herrera </t>
  </si>
  <si>
    <t>1089933381</t>
  </si>
  <si>
    <t xml:space="preserve">Evelin cobaleda </t>
  </si>
  <si>
    <t>1093214764</t>
  </si>
  <si>
    <t xml:space="preserve">Isabella Aguirre Murillo </t>
  </si>
  <si>
    <t>1056642322</t>
  </si>
  <si>
    <t>Veraliz Gil Cruz</t>
  </si>
  <si>
    <t>1089796742</t>
  </si>
  <si>
    <t>1117494384</t>
  </si>
  <si>
    <t xml:space="preserve">Margie Alexandra Hurtatis </t>
  </si>
  <si>
    <t>1004718474</t>
  </si>
  <si>
    <t xml:space="preserve">Natalia Ochoa </t>
  </si>
  <si>
    <t>1006319948</t>
  </si>
  <si>
    <t xml:space="preserve">Dylan Ramírez Monsalve </t>
  </si>
  <si>
    <t xml:space="preserve">Gracias. </t>
  </si>
  <si>
    <t>1005814316</t>
  </si>
  <si>
    <t xml:space="preserve">Juan Jose Vera Torres </t>
  </si>
  <si>
    <t>1087988768</t>
  </si>
  <si>
    <t xml:space="preserve">Mariana García </t>
  </si>
  <si>
    <t>1114148946</t>
  </si>
  <si>
    <t>María Camila Agudelo Giraldo</t>
  </si>
  <si>
    <t>1117348377</t>
  </si>
  <si>
    <t xml:space="preserve">Laura Isabella Lasso Vélez </t>
  </si>
  <si>
    <t>1036451047</t>
  </si>
  <si>
    <t>Ximena Higuita Franco</t>
  </si>
  <si>
    <t>:)</t>
  </si>
  <si>
    <t>1110060653</t>
  </si>
  <si>
    <t xml:space="preserve">Sofia Huertas </t>
  </si>
  <si>
    <t>1000365100</t>
  </si>
  <si>
    <t>El servicio fue prestado eficientemente, la persona fue muy amable y resolvió todas las dudas, además de solucionar todos los inconvenientes que se presentaron.</t>
  </si>
  <si>
    <t>1004564317</t>
  </si>
  <si>
    <t xml:space="preserve">María Alejandra Zabala Benavides </t>
  </si>
  <si>
    <t>1089600314</t>
  </si>
  <si>
    <t xml:space="preserve">Luciana Ramirez </t>
  </si>
  <si>
    <t xml:space="preserve">1112621149 </t>
  </si>
  <si>
    <t>Laura valentina ramirez</t>
  </si>
  <si>
    <t>1089931941</t>
  </si>
  <si>
    <t xml:space="preserve">Katherine Pineda </t>
  </si>
  <si>
    <t xml:space="preserve">Diana Marcela henao avendania </t>
  </si>
  <si>
    <t>1092456052</t>
  </si>
  <si>
    <t xml:space="preserve">Isabella Maria Vargas Ordoñez </t>
  </si>
  <si>
    <t>1088828895</t>
  </si>
  <si>
    <t xml:space="preserve">Luisa María Marín Hurtado </t>
  </si>
  <si>
    <t>1137059052</t>
  </si>
  <si>
    <t xml:space="preserve">Tatiana Morales Hoyos </t>
  </si>
  <si>
    <t>1004753809</t>
  </si>
  <si>
    <t xml:space="preserve">Manuela Correa García </t>
  </si>
  <si>
    <t>1088828679</t>
  </si>
  <si>
    <t xml:space="preserve">Laura Juliana Vallejo </t>
  </si>
  <si>
    <t>1023302050</t>
  </si>
  <si>
    <t>1088828470</t>
  </si>
  <si>
    <t xml:space="preserve">Maria Camila Jaramillo Munera </t>
  </si>
  <si>
    <t>1089930529</t>
  </si>
  <si>
    <t xml:space="preserve">María Camila Rincón Jaramillo </t>
  </si>
  <si>
    <t>1108559676</t>
  </si>
  <si>
    <t>María José valencia</t>
  </si>
  <si>
    <t>548241</t>
  </si>
  <si>
    <t xml:space="preserve">Andrea Valentina Coronel Guerra </t>
  </si>
  <si>
    <t xml:space="preserve">No se presentan sugerencias </t>
  </si>
  <si>
    <t xml:space="preserve">Luz adriana lopez Gonzalez </t>
  </si>
  <si>
    <t xml:space="preserve">Excelente asistencia  oportuna, calidad, clara y empatica </t>
  </si>
  <si>
    <t xml:space="preserve">heidy catalina navia </t>
  </si>
  <si>
    <t>1088829011</t>
  </si>
  <si>
    <t xml:space="preserve">Nicole Castillo Muñoz </t>
  </si>
  <si>
    <t>1076382335</t>
  </si>
  <si>
    <t xml:space="preserve">Yannia Paola quiñones Ibargüen </t>
  </si>
  <si>
    <t>1116433266</t>
  </si>
  <si>
    <t xml:space="preserve">Juan Esteban Ortiz Vega </t>
  </si>
  <si>
    <t>1010107801</t>
  </si>
  <si>
    <t xml:space="preserve">Sebastian Rendon Martinez </t>
  </si>
  <si>
    <t>1016832121</t>
  </si>
  <si>
    <t xml:space="preserve">María Gabriela Rodriguez Fajardo </t>
  </si>
  <si>
    <t>1078457043</t>
  </si>
  <si>
    <t xml:space="preserve">Haminton Samir copete Mosquera </t>
  </si>
  <si>
    <t>1089097579</t>
  </si>
  <si>
    <t>Ainee Gabriela Toro Valencia</t>
  </si>
  <si>
    <t>1089379505</t>
  </si>
  <si>
    <t xml:space="preserve">Isabel Aguirre monsalve </t>
  </si>
  <si>
    <t>1089932534</t>
  </si>
  <si>
    <t xml:space="preserve">Isabella Grisales </t>
  </si>
  <si>
    <t>1089931586</t>
  </si>
  <si>
    <t xml:space="preserve">Luciana Hincapie Ocampo </t>
  </si>
  <si>
    <t>1121197467</t>
  </si>
  <si>
    <t xml:space="preserve">Daniela Fernanda Rivera Rodriguez </t>
  </si>
  <si>
    <t>1088272833</t>
  </si>
  <si>
    <t xml:space="preserve">Chrissy Merleynis Mena Rentería </t>
  </si>
  <si>
    <t>1110363341</t>
  </si>
  <si>
    <t xml:space="preserve">María José londoño </t>
  </si>
  <si>
    <t>1077999430</t>
  </si>
  <si>
    <t>Johan Stiven Espinoza Mena</t>
  </si>
  <si>
    <t>No tengo nada para decir</t>
  </si>
  <si>
    <t>1006778407</t>
  </si>
  <si>
    <t>1089379024</t>
  </si>
  <si>
    <t xml:space="preserve">Nicolas torres gallego </t>
  </si>
  <si>
    <t>1002944108</t>
  </si>
  <si>
    <t xml:space="preserve">Leidy Martínez </t>
  </si>
  <si>
    <t xml:space="preserve">1053827506 </t>
  </si>
  <si>
    <t xml:space="preserve">Pedro José Munera Vargas </t>
  </si>
  <si>
    <t>1088827910</t>
  </si>
  <si>
    <t>Mariana Ramírez Usma</t>
  </si>
  <si>
    <t>1092455926</t>
  </si>
  <si>
    <t>Ana Sophia Carvajal garces</t>
  </si>
  <si>
    <t>1078458451</t>
  </si>
  <si>
    <t xml:space="preserve">Kristy Paola Mosquera Moreno </t>
  </si>
  <si>
    <t>1078458136</t>
  </si>
  <si>
    <t>Lauren liseth Perea quejada</t>
  </si>
  <si>
    <t>díana Henao</t>
  </si>
  <si>
    <t>1021312121</t>
  </si>
  <si>
    <t xml:space="preserve">María José Puentes Parra </t>
  </si>
  <si>
    <t>...</t>
  </si>
  <si>
    <t>1095268414</t>
  </si>
  <si>
    <t xml:space="preserve">Sofía duque </t>
  </si>
  <si>
    <t>1089933783</t>
  </si>
  <si>
    <t xml:space="preserve">Isabella Valderrama </t>
  </si>
  <si>
    <t>1029645044</t>
  </si>
  <si>
    <t xml:space="preserve">Rafael Alberto Salamanca Montoya </t>
  </si>
  <si>
    <t>1089601069</t>
  </si>
  <si>
    <t xml:space="preserve">Salomé Caicedo </t>
  </si>
  <si>
    <t>1004779504</t>
  </si>
  <si>
    <t xml:space="preserve">María Camila Zapata Peña </t>
  </si>
  <si>
    <t>Todo quedó muy claro.</t>
  </si>
  <si>
    <t>1091272349</t>
  </si>
  <si>
    <t xml:space="preserve">Juan Esteban Barbosa </t>
  </si>
  <si>
    <t>1116241485</t>
  </si>
  <si>
    <t xml:space="preserve">María Paula Cortes García </t>
  </si>
  <si>
    <t>1114208691</t>
  </si>
  <si>
    <t xml:space="preserve">Daniel Monroy Mejía </t>
  </si>
  <si>
    <t>1090274014</t>
  </si>
  <si>
    <t>1142514640</t>
  </si>
  <si>
    <t xml:space="preserve">Alejandro Muñoz Ramirez </t>
  </si>
  <si>
    <t>1023628199</t>
  </si>
  <si>
    <t xml:space="preserve">Laura María Asprilla Córdoba </t>
  </si>
  <si>
    <t>1089599254</t>
  </si>
  <si>
    <t xml:space="preserve">Kevin lugo </t>
  </si>
  <si>
    <t>N/D</t>
  </si>
  <si>
    <t>1128844520</t>
  </si>
  <si>
    <t xml:space="preserve">Aulia María Perea Perea </t>
  </si>
  <si>
    <t>1004755296</t>
  </si>
  <si>
    <t>Samantha Machado Uribe</t>
  </si>
  <si>
    <t>1088828692</t>
  </si>
  <si>
    <t xml:space="preserve">Ana Sofia Londoño Mondragon </t>
  </si>
  <si>
    <t>Diana Marcela  Henao Avendaño</t>
  </si>
  <si>
    <t>1111542882</t>
  </si>
  <si>
    <t>Cesar Alejandro Burbano</t>
  </si>
  <si>
    <t>1089930241</t>
  </si>
  <si>
    <t>María Fernanda Pineda Loaiza</t>
  </si>
  <si>
    <t>1193107574</t>
  </si>
  <si>
    <t>Juliana Alejandra De Los Ríos Cardona</t>
  </si>
  <si>
    <t>1112760523</t>
  </si>
  <si>
    <t>Valentina Maya vasquez</t>
  </si>
  <si>
    <t xml:space="preserve">1089097433 </t>
  </si>
  <si>
    <t xml:space="preserve">Emily Garcia Ramirez </t>
  </si>
  <si>
    <t>Diana Henao avendaño</t>
  </si>
  <si>
    <t>1112620278</t>
  </si>
  <si>
    <t xml:space="preserve">Catalina Rodriguez Pineda </t>
  </si>
  <si>
    <t>1087992470</t>
  </si>
  <si>
    <t xml:space="preserve">Vanessa Marín Quintero </t>
  </si>
  <si>
    <t>Diana Henao Aveldaño</t>
  </si>
  <si>
    <t>1086634619</t>
  </si>
  <si>
    <t xml:space="preserve">Mateo Molina Rendon </t>
  </si>
  <si>
    <t xml:space="preserve">1113364068 </t>
  </si>
  <si>
    <t xml:space="preserve">Aylín Gabriela Marín Marín </t>
  </si>
  <si>
    <t>1107837834</t>
  </si>
  <si>
    <t xml:space="preserve">Valentina Garcia Perez </t>
  </si>
  <si>
    <t xml:space="preserve">No hay sugerencias </t>
  </si>
  <si>
    <t>Nataly Carvajal Rios</t>
  </si>
  <si>
    <t>1000143099</t>
  </si>
  <si>
    <t xml:space="preserve">Sharyk Naileth Bernal Gómez </t>
  </si>
  <si>
    <t>1090273745</t>
  </si>
  <si>
    <t xml:space="preserve">Catalina Arango Villalobos </t>
  </si>
  <si>
    <t>1089933839</t>
  </si>
  <si>
    <t xml:space="preserve">Isabella Aristizabal </t>
  </si>
  <si>
    <t xml:space="preserve">Diana Marcela henao  Avendaño </t>
  </si>
  <si>
    <t>1089718955</t>
  </si>
  <si>
    <t xml:space="preserve">Anderson Marín Romero </t>
  </si>
  <si>
    <t>1007372292</t>
  </si>
  <si>
    <t xml:space="preserve">Natalia cutiva galviz </t>
  </si>
  <si>
    <t xml:space="preserve">Daniela Medina Rendón </t>
  </si>
  <si>
    <t>1089602088</t>
  </si>
  <si>
    <t xml:space="preserve">Isabella Valencia Cano </t>
  </si>
  <si>
    <t>Jhon Cleyton Navarrrte</t>
  </si>
  <si>
    <t>Diana Henal</t>
  </si>
  <si>
    <t xml:space="preserve">Isabella Cortes Arias </t>
  </si>
  <si>
    <t>×</t>
  </si>
  <si>
    <t xml:space="preserve">Laura Valentina Ramirez </t>
  </si>
  <si>
    <t xml:space="preserve">Evelin Katerin cobaleda serna </t>
  </si>
  <si>
    <t xml:space="preserve">Laura juliana Vallejo Carmona </t>
  </si>
  <si>
    <t xml:space="preserve">Dina henao </t>
  </si>
  <si>
    <t>1.089.600.314</t>
  </si>
  <si>
    <t xml:space="preserve">Luciana Ramirez Gonzalez </t>
  </si>
  <si>
    <t xml:space="preserve">Duglas Dylan Ramírez Monsalve </t>
  </si>
  <si>
    <t>1090333688</t>
  </si>
  <si>
    <t xml:space="preserve">Nathalia Andrea Giraldo </t>
  </si>
  <si>
    <t>1089380847</t>
  </si>
  <si>
    <t xml:space="preserve">Mariana Ospina </t>
  </si>
  <si>
    <t>1058228586</t>
  </si>
  <si>
    <t xml:space="preserve">Salomé Trejos ardila </t>
  </si>
  <si>
    <t xml:space="preserve">Zahira Sofia Huertas Moreno </t>
  </si>
  <si>
    <t>Sofia Vargas</t>
  </si>
  <si>
    <t>1089380282</t>
  </si>
  <si>
    <t xml:space="preserve">Yeralin Sarta </t>
  </si>
  <si>
    <t>Mariana Villa Henao</t>
  </si>
  <si>
    <t>1001175508</t>
  </si>
  <si>
    <t xml:space="preserve">Valentino cano </t>
  </si>
  <si>
    <t>1137060104</t>
  </si>
  <si>
    <t xml:space="preserve">Liliana Echeverri Roldan </t>
  </si>
  <si>
    <t>1089930539</t>
  </si>
  <si>
    <t xml:space="preserve">María Camila rincón Jaramillo </t>
  </si>
  <si>
    <t>muy buena atención y servicios</t>
  </si>
  <si>
    <t>Diana Marcela Henao Avenaño</t>
  </si>
  <si>
    <t>sofia ramirez</t>
  </si>
  <si>
    <t>Manuela Huratdo</t>
  </si>
  <si>
    <t>laura sofia nova nova</t>
  </si>
  <si>
    <t>Sofía Zapata Vinasco</t>
  </si>
  <si>
    <t>Salomé Orozco Pineda</t>
  </si>
  <si>
    <t>Maria Jose Quiroga Mayor</t>
  </si>
  <si>
    <t xml:space="preserve">Isabella Alzate Jaimes </t>
  </si>
  <si>
    <t>Luisa Maria Muñoz Hoyos</t>
  </si>
  <si>
    <t xml:space="preserve">Isabella Aragon G </t>
  </si>
  <si>
    <t>Linekth Manuela Cañas Tapasco</t>
  </si>
  <si>
    <t xml:space="preserve">Valentina Sepúlveda Vera </t>
  </si>
  <si>
    <t>Diana Marcela Henao  Avendaño</t>
  </si>
  <si>
    <t xml:space="preserve">juan manuel millan aguirre </t>
  </si>
  <si>
    <t>Maria Camila Londoño Salazar</t>
  </si>
  <si>
    <t>Salome Zapata Alzate</t>
  </si>
  <si>
    <t>juan manuel bedoya</t>
  </si>
  <si>
    <t>TATIANA MURIEL BETANCOURT</t>
  </si>
  <si>
    <t>luisa fernanda cadena</t>
  </si>
  <si>
    <t>CESAR AUGUSTO VELASQUEZ AGUIRRE</t>
  </si>
  <si>
    <t>Valentina Carmona</t>
  </si>
  <si>
    <t>Jimena Toro Bedoya</t>
  </si>
  <si>
    <t xml:space="preserve">laura grisales castrilon </t>
  </si>
  <si>
    <t xml:space="preserve">todo muy claro </t>
  </si>
  <si>
    <t xml:space="preserve">breiner </t>
  </si>
  <si>
    <t>Katalina Muriel Betancourt</t>
  </si>
  <si>
    <t>Sebastian Franco Arroyave</t>
  </si>
  <si>
    <t>Katherine Correa Valencia</t>
  </si>
  <si>
    <t>valentina velasquez</t>
  </si>
  <si>
    <t>jhoan Aguilar</t>
  </si>
  <si>
    <t>katherin villota</t>
  </si>
  <si>
    <t>Valeri Marcela Reyes Rincon</t>
  </si>
  <si>
    <t>jean paul rodriguez ramirez</t>
  </si>
  <si>
    <t xml:space="preserve">maria lucia gonzalez parra </t>
  </si>
  <si>
    <t xml:space="preserve">valentina muriel rivera </t>
  </si>
  <si>
    <t>diana marcela Henao avendaño</t>
  </si>
  <si>
    <t xml:space="preserve">sargiraldo ruiz </t>
  </si>
  <si>
    <t>Diego Caipe Velasquez</t>
  </si>
  <si>
    <t>Jerónimo Arango</t>
  </si>
  <si>
    <t xml:space="preserve">Sofia Jaramillo Cuartas </t>
  </si>
  <si>
    <t>DIANA MARCELA HER¿ENAO AVENDAÑO</t>
  </si>
  <si>
    <t>Sarita Barragan</t>
  </si>
  <si>
    <t xml:space="preserve">Santiago Manzano Cano </t>
  </si>
  <si>
    <t xml:space="preserve">Juan Carlos Rentería Bedoya </t>
  </si>
  <si>
    <t>Danna Marcela Renteria Arboleda</t>
  </si>
  <si>
    <t xml:space="preserve">Yineth Johana Reyes Córdoba </t>
  </si>
  <si>
    <t xml:space="preserve">Solucionar Solicitud Pendiente </t>
  </si>
  <si>
    <t xml:space="preserve">POSGRADOS SALUD: Buenas tardes.Varias veces he tratado de dar calificación a la Docente María del Rosario Rojas Becerra,pero al abrir el correo electrónico de la universidad me pide verificación de usuario, contraseña y un número que envían..lo hago y dice que ya está activo,pero al ingresar enlace para calificar la profesora me envía de nuevo ha repetir el proceso.....ya lo hice varias veces y no fue posible diligenciar el formato de calificación que aparece 4 Google forms
Quedó pendiente de la respuesta.Gracias
</t>
  </si>
  <si>
    <t>DOCENCIA- Posgrados</t>
  </si>
  <si>
    <t xml:space="preserve">Reinel Gómez Avendaño </t>
  </si>
  <si>
    <t>10101242</t>
  </si>
  <si>
    <t>Con ocasión de lo solicitado de manera atenta le informo que la solicitud fue atendida y se realizo la siguientegesti ón:
Se tuvo contacto presencial con el estudiante el día sábado 10 de febrero para que clarifi cara que era lo queocurría con su tramite.
El estudiante aclaro que era que no entendía porque el sistema no le permití a ver la nota de la asignatura deToxicología y Toxicocinéti ca de la docente Dra. Maria del Rosario Rojas; se aclaro que la nota se computabacon la nota del modulo de Medicina del Trabajo que oriento el docente Dr. Néstor Velásquez, ambos módulosintegran la nota del bloque temáti co
Salud Laboral I
.
En este momento las notas se encuentran ingresadas al sistema.
De igual forma se le apoyo con el área de sistemas y desde su computador para que pudiera ingresar al correoa realizar sus evaluaciones.
El estudiante manifestó conformidad con la información suministrada y el tramite apoyado.
Esta información se reporta de igual forma a la coordinación de calidad según el procedimiento existente.</t>
  </si>
  <si>
    <t>Información general de programas de posgrados (Especializaciones y Maestrías)</t>
  </si>
  <si>
    <t>Juan Camilo Puentes</t>
  </si>
  <si>
    <t xml:space="preserve">Excelente pedagogía </t>
  </si>
  <si>
    <t>Carmen Andrea Valencia Rojas</t>
  </si>
  <si>
    <t>41959711</t>
  </si>
  <si>
    <t>LAURA</t>
  </si>
  <si>
    <t>DOCENCIA- Posgrados- Fderecho</t>
  </si>
  <si>
    <t>HARVEY CORTES</t>
  </si>
  <si>
    <t>10189843</t>
  </si>
  <si>
    <t>Karen Quito</t>
  </si>
  <si>
    <t>Excelente servicio y pronta respuesta resolviendo la solicitud.</t>
  </si>
  <si>
    <t>CATALINA OCAMPO</t>
  </si>
  <si>
    <t xml:space="preserve">Muy buena atención y agilidad </t>
  </si>
  <si>
    <t xml:space="preserve">Wilmer Tabares </t>
  </si>
  <si>
    <t>94459287</t>
  </si>
  <si>
    <t>Laura Loaiza</t>
  </si>
  <si>
    <t xml:space="preserve">Me ha gustado mucho trabajar con Laura, es muy ordenada el momento de entregar los documentos para solicitudes con sindicatura. </t>
  </si>
  <si>
    <t>lindelia agudelo</t>
  </si>
  <si>
    <t>42136613</t>
  </si>
  <si>
    <t xml:space="preserve">Respuesta a solicitudes </t>
  </si>
  <si>
    <t>JENNIFER GARCIA</t>
  </si>
  <si>
    <t>DOCENCIA- Posgrados-FCEAC</t>
  </si>
  <si>
    <t>JAIRO TORO DIAZ</t>
  </si>
  <si>
    <t>16780906</t>
  </si>
  <si>
    <t xml:space="preserve">Laura Loaiza </t>
  </si>
  <si>
    <t xml:space="preserve">Manuela López Valencia </t>
  </si>
  <si>
    <t>1053841397</t>
  </si>
  <si>
    <t>gohar porras trejos</t>
  </si>
  <si>
    <t>10010114</t>
  </si>
  <si>
    <t>LAURA LOAIZA</t>
  </si>
  <si>
    <t>LUIS ANIBAL MARIN BOTERO</t>
  </si>
  <si>
    <t>1053850492</t>
  </si>
  <si>
    <t>area posgrados</t>
  </si>
  <si>
    <t>no tengo ninguna observacion todo fue exitoso</t>
  </si>
  <si>
    <t>Guillermo Ocampo Gómez</t>
  </si>
  <si>
    <t>10082844</t>
  </si>
  <si>
    <t>ESTEBAN JARAMILLO PINZÓN</t>
  </si>
  <si>
    <t>MI REQUERIMIENTO FUE SOLICIONADA DE MANERA EFICIENTE</t>
  </si>
  <si>
    <t>YEISON ROJAS CORDOBA</t>
  </si>
  <si>
    <t>1077437902</t>
  </si>
  <si>
    <t>oficina posgrado</t>
  </si>
  <si>
    <t xml:space="preserve">tengo un viaje programado desde enero a Cartagena por tema de trabajo el cual estaba organizado para el 23 de mayo hasta el 25 y me acaban de notificar que para esas fechas tengo clases de maestría, cuando en realidad no por calendarios de tiempos de maestría las clases debieron haber terminado, pero por mal logística de la universidad, no hubo clase el mes de marzo el cual me perjudico, pido formalmente que se me integra esas clases de forma virtual para agilizar mi grado. </t>
  </si>
  <si>
    <t>yonathan andres arbelaez medina</t>
  </si>
  <si>
    <t>1088342332</t>
  </si>
  <si>
    <t>martes, 30 de abril de 2024 3:49 p. m.
Cordial saludo,
De acuerdo a su requerimiento, queremos comunicarle que, el Dr. Jairo Alberto Martí nez coordinador del programa autoriza su parti cipación de manera virtual en el módulo "Preacuerdos, Negociaciones y Principio de Oportunidad" los días 23, 24 y 25 de mayo.
Para garanti zar una experiencia sin contrati empos, se requiere:
Traer consigo las herramientas necesarias para conectarse de manera virtual durante la jornada académica.
Se garanti ce su presencia virtual
Que haya feetbaack y cumplir con los trabajos y acti vidades asignadas por el docente durante el desarrollo del módulo.</t>
  </si>
  <si>
    <t xml:space="preserve">Oswald Andrés Vidales Bermúdez </t>
  </si>
  <si>
    <t>1122140015</t>
  </si>
  <si>
    <t>LUIS MANUEL PASTRANA GALENAO</t>
  </si>
  <si>
    <t>1067917603</t>
  </si>
  <si>
    <t xml:space="preserve">Mario Torres Hurtado </t>
  </si>
  <si>
    <t>16356544</t>
  </si>
  <si>
    <t xml:space="preserve">numero telefónico para mayor información ya que genera que sea  mas rápida, lo demás excelente </t>
  </si>
  <si>
    <t>cintya katerin becerra sanchez</t>
  </si>
  <si>
    <t>1077464546</t>
  </si>
  <si>
    <t xml:space="preserve">Francy toro </t>
  </si>
  <si>
    <t>Luz elena aguirre v</t>
  </si>
  <si>
    <t>1104674268</t>
  </si>
  <si>
    <t xml:space="preserve">Lauren Martinez Romaña </t>
  </si>
  <si>
    <t>54258645</t>
  </si>
  <si>
    <t xml:space="preserve">Wilson Fernando Guapacha Hernández </t>
  </si>
  <si>
    <t>1059697252</t>
  </si>
  <si>
    <t xml:space="preserve">Luisa Fernanda Martínez </t>
  </si>
  <si>
    <t>1053795580</t>
  </si>
  <si>
    <t xml:space="preserve">DIANA MAITE BAYONA ARISTIZABAL  </t>
  </si>
  <si>
    <t>Diana Maite</t>
  </si>
  <si>
    <t xml:space="preserve">Alejandro Londoño Alzate </t>
  </si>
  <si>
    <t>10033938</t>
  </si>
  <si>
    <t xml:space="preserve">No tuvieron en cuenta mi situación presentada por temas laborales </t>
  </si>
  <si>
    <t xml:space="preserve">Edgar Elías Vesga Calixto </t>
  </si>
  <si>
    <t>91476158</t>
  </si>
  <si>
    <t>NOTIFICACIÓN COMITÉ DE UNIDAD ACADÉMICA.
Secretaría Académica Facultad de Derecho Pereira
&lt;secretaria.academica.centro.pei@unilibre.edu.co&gt;
Vie 5/07/2024 8:56
Para:EDGAR ELÍAS VESGA CALIXTO &lt;edgare-vesgac@unilibre.edu.co&gt;
CC:Claudia L. Piedrahita &lt;claudia.piedrahita@unilibre.edu.co&gt;;OSCAR FERNANDO MEJIA MORENO
&lt;oscarf.mejiam@unilibre.edu.co&gt;;Miguel A. Quintero R. &lt;miguel.quintero@unilibre.edu.co&gt;;Jhull F. Toro
&lt;francy.toro@unilibre.edu.co&gt;;Sonia E. Garcia d. &lt;sonia.garcia@unilibre.edu.co&gt;
Sr(a). Edgar Elias Vesga Calixto
CC. Ingeniera Claudia Piedrahita.
Jefe Admisiones y Registro
CC. Sonia Esperanza García De Sarmiento
Coordinadora Especialización en Derecho Laboral y Seguridad Social - Seccional Bogotá.
Asunto: Notificación Comité Académico de Posgrados
Cordial saludo,
Me permito informar que en sesión ordinaria del 03 de Julio de 2024, Acta 14, el Comité Académico de
Posgrados, respecto de su solicitud de Traslado de la Especialización en Derecho del Trabajo, Pensiones y
Riesgos Laborales que cursa en esta seccional a la Especialización en Derecho Laboral y Seguridad Social
que se oferta en la Seccional Bogotá, adoptó la siguiente
DECSIÓN: Autorizar el traslado del estudiante Edgar Elías Vesga Calixto para que continue sus estudios
de posgrado en la Seccional Bogotá, advirtiendo que debe solicitar el estudio de homologación y/o
equivalencia a la coordinación de posgrados de esa seccional para que se le aprueben las asignaturas en
el programa de destino, dejando constancia que entre el programa ofertado en esta seccional de
Especialización en Derecho del Trabajo, Pensiones y Riesgos Laborales y el programa de Especialización
en Derecho Laboral y Seguridad Social ofertado en Bogotá presentan diferencias en los
módulos ofertados y créditos académicos por semestre.
Se solicita remisión de la decisión al Sr. Edgar Elías Vesga Calixto
Cordialmente:
Guillermo Andrés Baena Castaño
Secretario Académico
Facultad de Derecho, Ciencias Políticas y Sociales</t>
  </si>
  <si>
    <t>Laura Daniela Loaiza</t>
  </si>
  <si>
    <t xml:space="preserve">Lauren Martínez Romaña </t>
  </si>
  <si>
    <t xml:space="preserve">Esteban </t>
  </si>
  <si>
    <t xml:space="preserve">Gracias por el buen servicio que se presta </t>
  </si>
  <si>
    <t xml:space="preserve">Lucero Tamayo </t>
  </si>
  <si>
    <t>42.149725</t>
  </si>
  <si>
    <t>ESTEBAN JARAMILLO</t>
  </si>
  <si>
    <t>leandra lorena prada cruz</t>
  </si>
  <si>
    <t>65782663</t>
  </si>
  <si>
    <t>Jennifer Garcia G</t>
  </si>
  <si>
    <t>Oportuno y eficiente servicio</t>
  </si>
  <si>
    <t>Adan Silvestre</t>
  </si>
  <si>
    <t xml:space="preserve">Se evidencia interés de no colaborar ni en la solicitud que hice con respecto a la asignatura Tercerizacion Laboral dictada por el Dr. Correa y tampoco a mí solicitud de traslado a la sede Bogotá </t>
  </si>
  <si>
    <t>Es una excelente funcionaria y profesional. Muchas gracias.</t>
  </si>
  <si>
    <t>GLORIA TERESA GUTIERREZ MERINO</t>
  </si>
  <si>
    <t>42055272</t>
  </si>
  <si>
    <t>Jull Francy Toro</t>
  </si>
  <si>
    <t xml:space="preserve">Excelente servicio y actitud por parte de la señora Jull Francy Toro, siempre busca soluciones a las novedades presentadas. </t>
  </si>
  <si>
    <t xml:space="preserve">Darlyn Maciel Valoyes Córdoba </t>
  </si>
  <si>
    <t>1003928748</t>
  </si>
  <si>
    <t>Grados</t>
  </si>
  <si>
    <t>Nilber</t>
  </si>
  <si>
    <t>1076335960</t>
  </si>
  <si>
    <t>Francy</t>
  </si>
  <si>
    <t xml:space="preserve">Excelente la atención se preocupan por el bienestar del estudiante </t>
  </si>
  <si>
    <t>Carolina</t>
  </si>
  <si>
    <t>Francy Toro López</t>
  </si>
  <si>
    <t>Andrea Catalina Rojas Suárez</t>
  </si>
  <si>
    <t>1088329187</t>
  </si>
  <si>
    <t>nadie</t>
  </si>
  <si>
    <t>necesito información de la especialización en derecho de familia.</t>
  </si>
  <si>
    <t>Daniel Leal Pérez</t>
  </si>
  <si>
    <t>1088299318</t>
  </si>
  <si>
    <t xml:space="preserve">SE PROCURÓ CONTACTAR AL EGRESADO Y LOS DATOS QUE ESTAN EN NUESTRO SSITEMAS IFOMRATIVOS ESTAN  DESACTUALIZADOS, EN TODO CASO SE DEBE DEJAR CLARO QUE NUESTRA SECCIONAL NO OFERTA POSGRADO ALGUNO CON DERECHO DE FAMILIA. </t>
  </si>
  <si>
    <t>Esteban Jaramillo</t>
  </si>
  <si>
    <t>Agradecer por la oportuna atención y diligencia</t>
  </si>
  <si>
    <t>Lucero Tamayo</t>
  </si>
  <si>
    <t>42149725</t>
  </si>
  <si>
    <t xml:space="preserve">LAURA DANIELA LOAIZA  H. </t>
  </si>
  <si>
    <t>Luisa Fernanda Martínez López</t>
  </si>
  <si>
    <t xml:space="preserve">Francy Toro López </t>
  </si>
  <si>
    <t xml:space="preserve">Arles Fredy Serna </t>
  </si>
  <si>
    <t>75081593</t>
  </si>
  <si>
    <t>Francy es una excelente persona muy amable, diligente y apoya los procesos de inducción de los estudiantes de prácticas formativas.  Estamos muy agradecidos con su valiosa gestión</t>
  </si>
  <si>
    <t>ADRIANA MARCELA VARGAS RAMIREZ</t>
  </si>
  <si>
    <t>Esteban Jaramillo Pinzon</t>
  </si>
  <si>
    <t xml:space="preserve">Excelente atención por parte  de los funcionarios de esa área mis mas sinceras felicitaciones </t>
  </si>
  <si>
    <t>William Ramirez  Ortiz</t>
  </si>
  <si>
    <t xml:space="preserve">Buen servicio y la atención oportuna, un trato excelente </t>
  </si>
  <si>
    <t xml:space="preserve">Fran Edilber Valencia Gutiérrez </t>
  </si>
  <si>
    <t xml:space="preserve">Decano </t>
  </si>
  <si>
    <t>Ana yulieth pineda</t>
  </si>
  <si>
    <t>Gloria Teresa Gutierrez</t>
  </si>
  <si>
    <t xml:space="preserve">Excelente enlace entre la universidad y los estudiantes, siempre nos apoyo y nos presto toda la atención requerida. </t>
  </si>
  <si>
    <t xml:space="preserve">Daniela Tamayo Rojas </t>
  </si>
  <si>
    <t>Gloria Teresa</t>
  </si>
  <si>
    <t>Jorge Tamayo Salazar</t>
  </si>
  <si>
    <t>Jessika Fernanda Chaverra Velasquez</t>
  </si>
  <si>
    <t>Esteban Jaramillo Pinzón</t>
  </si>
  <si>
    <t>Leidy Marcela Ramírez Cárdenas</t>
  </si>
  <si>
    <t>Karol Quito</t>
  </si>
  <si>
    <t xml:space="preserve">Fui muy bien atendido por Karen Quito, quien me brindó de manera ágil, eficaz y muy amable toda la atención que solicité. </t>
  </si>
  <si>
    <t xml:space="preserve">Oscar Andrés Jaramillo Hurtado </t>
  </si>
  <si>
    <t>Laura Daniela Loaiza H.</t>
  </si>
  <si>
    <t>MERCEDES</t>
  </si>
  <si>
    <t>Laura Daniela Loaiza H</t>
  </si>
  <si>
    <t>Excelente ser humano, muy amable y cálida.</t>
  </si>
  <si>
    <t xml:space="preserve">Diana Paola Peña Diaz </t>
  </si>
  <si>
    <t xml:space="preserve">Muy buena atención. </t>
  </si>
  <si>
    <t xml:space="preserve">Carlos Antonio Duque G. </t>
  </si>
  <si>
    <t xml:space="preserve">Karen Quito </t>
  </si>
  <si>
    <t xml:space="preserve">Muy gentil, atenta y organizada </t>
  </si>
  <si>
    <t xml:space="preserve">Angela Paola Giraldo Montoya </t>
  </si>
  <si>
    <t>Jhon William Olaya</t>
  </si>
  <si>
    <t>Jennifer Alejandra Soto</t>
  </si>
  <si>
    <t>Ningún comentario</t>
  </si>
  <si>
    <t>Héctor Julio Castelblanco Parra</t>
  </si>
  <si>
    <t>MANUEL FRANCISCO BLANQUICET DORIA</t>
  </si>
  <si>
    <t>Jennifer Alejandra Soto Vanegas</t>
  </si>
  <si>
    <t>LILIANA URQUIZA MONTEALEGRE</t>
  </si>
  <si>
    <t>Liza Fernanda Agudelo</t>
  </si>
  <si>
    <t xml:space="preserve">Jennifer Alejandra Soto Vanegas </t>
  </si>
  <si>
    <t>Yaneth Ladino Villegas</t>
  </si>
  <si>
    <t>INTERESADO</t>
  </si>
  <si>
    <t>FRANCY TORO LOPEZ</t>
  </si>
  <si>
    <t>MARIO OSUNA</t>
  </si>
  <si>
    <t xml:space="preserve">Emilio Andres Mejia Fajardo </t>
  </si>
  <si>
    <t>1130626852</t>
  </si>
  <si>
    <t>LAURA DANIELA LOAIZA</t>
  </si>
  <si>
    <t>SIEMPRE ACERTIVA EN EL ACOMPAÑAMIENTO DEL CURSO</t>
  </si>
  <si>
    <t>FRAN EDILBER VALENCIA GUTIERREZ</t>
  </si>
  <si>
    <t>11810955</t>
  </si>
  <si>
    <t>Muy diligente y amable</t>
  </si>
  <si>
    <t xml:space="preserve">Esteban Jaramillo Pinzón </t>
  </si>
  <si>
    <t xml:space="preserve">Shirley Indira Marín Asprilla </t>
  </si>
  <si>
    <t>43.636.643</t>
  </si>
  <si>
    <t>La persona que me atendió fue muy Amable y diligente.</t>
  </si>
  <si>
    <t xml:space="preserve">Victor Giovanni Esquivel Ospina </t>
  </si>
  <si>
    <t>6382326</t>
  </si>
  <si>
    <t xml:space="preserve">SARA LUCIA DELGADO ARAUJO </t>
  </si>
  <si>
    <t>1004675104</t>
  </si>
  <si>
    <t>Felicitaciones.</t>
  </si>
  <si>
    <t xml:space="preserve">Néstor Andrés Ramírez </t>
  </si>
  <si>
    <t xml:space="preserve">Felicitaciones por generar lindas experiencias </t>
  </si>
  <si>
    <t xml:space="preserve">Nazly Santana </t>
  </si>
  <si>
    <t>66994579</t>
  </si>
  <si>
    <t>CARLOS ADOLFO PRIETO MONROY</t>
  </si>
  <si>
    <t>79794738</t>
  </si>
  <si>
    <t>Karen</t>
  </si>
  <si>
    <t xml:space="preserve">Ana Carolina Valencia </t>
  </si>
  <si>
    <t>42150189</t>
  </si>
  <si>
    <t>Juan Diego Osorio</t>
  </si>
  <si>
    <t>Excelente atención.</t>
  </si>
  <si>
    <t>Dora</t>
  </si>
  <si>
    <t>29137597</t>
  </si>
  <si>
    <t xml:space="preserve">Jairo Martinez </t>
  </si>
  <si>
    <t xml:space="preserve">David Emilio Amaya Vasquez </t>
  </si>
  <si>
    <t>93359213</t>
  </si>
  <si>
    <t>Adriana</t>
  </si>
  <si>
    <t>Laura Isabel Acosta</t>
  </si>
  <si>
    <t>1093535068</t>
  </si>
  <si>
    <t>Trámite de compras</t>
  </si>
  <si>
    <t>Zulmary Restrepo</t>
  </si>
  <si>
    <t>Adquisiciones y Suministros</t>
  </si>
  <si>
    <t>Pedidos de almacén</t>
  </si>
  <si>
    <t>Manuel Vanegas</t>
  </si>
  <si>
    <t>Contratista servicios paisajisticos</t>
  </si>
  <si>
    <t>Zulmary Restrepo Betancur</t>
  </si>
  <si>
    <t>Nos hemos presentado 4 años consecutivos para mantenimiento de cancha de futbol y nunca quedamos seleccionados.  No indican en que parte del proceso de seleccion de oferentes del servicio van. Quien ganó. Por que ganó. La anterior sugerencia como estartegia para mejorar las propuesta de servicio.</t>
  </si>
  <si>
    <t>NO</t>
  </si>
  <si>
    <t>Miguel Angel Zuluaga Amezquita</t>
  </si>
  <si>
    <t>75067790</t>
  </si>
  <si>
    <t xml:space="preserve">El dia 16 de abril se le informo al proveedor el cierre del proceso de contratacion de la cancha y losmotivos por lso cuales no le fue asignado la contratacion. Se adjunta correo soporte </t>
  </si>
  <si>
    <t>MANUEL VANEGAS</t>
  </si>
  <si>
    <t>Manuel siempre es muy atento al entregar el pedido y si falta algo siempre explica el porque del faltante.</t>
  </si>
  <si>
    <t>JORGE IVAN TABARES ZAPATA</t>
  </si>
  <si>
    <t>9869101</t>
  </si>
  <si>
    <t>La Doctora Zulmary se caracteriza por su excelente disposición, amabilidad, diligente en todos los aspectos. 
Muy buen trabajo!!</t>
  </si>
  <si>
    <t xml:space="preserve">Zulmary Restrepo Betancourt </t>
  </si>
  <si>
    <t xml:space="preserve">Keidy Lorena correa Díaz </t>
  </si>
  <si>
    <t>1088292054</t>
  </si>
  <si>
    <t xml:space="preserve">Excelente servicio y atención. </t>
  </si>
  <si>
    <t>Zulmary</t>
  </si>
  <si>
    <t>Son excelentes compañeras y tratan de agilizar todo.</t>
  </si>
  <si>
    <t>1090148545</t>
  </si>
  <si>
    <t>Es un área muy comprometida con un excelente servicio para los requerimientos de Mercadeo</t>
  </si>
  <si>
    <t xml:space="preserve">Eliana Rodríguez Garzón </t>
  </si>
  <si>
    <t>1088263091</t>
  </si>
  <si>
    <t>Proveedor</t>
  </si>
  <si>
    <t>TES LTDA.</t>
  </si>
  <si>
    <t>8160040291</t>
  </si>
  <si>
    <t xml:space="preserve">Exelentes personas </t>
  </si>
  <si>
    <t>DISTRICOM DE COLOMBIA S.A.S</t>
  </si>
  <si>
    <t>8160055907</t>
  </si>
  <si>
    <t>Personas muy amables</t>
  </si>
  <si>
    <t>ROYAL TOUR PLUS S.A.S.</t>
  </si>
  <si>
    <t>901131491-3</t>
  </si>
  <si>
    <t>Materiales El Silencio</t>
  </si>
  <si>
    <t>901308449</t>
  </si>
  <si>
    <t>Karina Gonzalez</t>
  </si>
  <si>
    <t>Sandra Rodeíguez</t>
  </si>
  <si>
    <t>Zulmary es muy amable, me acompaño en el proceso de principio a fin, hizo seguimiento todo el tiempo a mi solicitud, estaba atenta a los tiempos de entrega, a mi satisfacción con el servicio y manifestaba sentirse contenta porque yo estaba a gusto.</t>
  </si>
  <si>
    <t>ZUL MARY</t>
  </si>
  <si>
    <t>MARIBEL LOPEZ</t>
  </si>
  <si>
    <t>Valia Albino</t>
  </si>
  <si>
    <t xml:space="preserve">ZULMARY RESTREPO </t>
  </si>
  <si>
    <t xml:space="preserve">MEJORAR LOS TIEMPOS DE TRAMITES QUE SURTEN LAS REQUISICIONES </t>
  </si>
  <si>
    <t>GERMAN BEDOYA CARDONA</t>
  </si>
  <si>
    <t>ZULMARY RESTREPO BETANCUR</t>
  </si>
  <si>
    <t>ZULMARY RESTREPO</t>
  </si>
  <si>
    <t>mariela montoya cardona</t>
  </si>
  <si>
    <t>CARLOS HERNAN TORRES RUIZ</t>
  </si>
  <si>
    <t>KARINA GONZALEZ NUÑES</t>
  </si>
  <si>
    <t>MARIA YAQUELINE ZAPATA CASTRILLON</t>
  </si>
  <si>
    <t>Auxiliar administrativo proyecto Plazas de Mercadi</t>
  </si>
  <si>
    <t xml:space="preserve">Isabella Cañaveral </t>
  </si>
  <si>
    <t xml:space="preserve">Excelente la gestión </t>
  </si>
  <si>
    <t>Karina Gonzalez y Zulmary Restrepo</t>
  </si>
  <si>
    <t>carlos andres mejia vergara</t>
  </si>
  <si>
    <t xml:space="preserve">Excelente atención y formalidad por parte del personal de compras. </t>
  </si>
  <si>
    <t>Siempre dispuesta a los requerimientos, es muy amable y respetosa.</t>
  </si>
  <si>
    <t>Karina González</t>
  </si>
  <si>
    <t>Es una persona juiciosa y decente</t>
  </si>
  <si>
    <t xml:space="preserve">Zulmary Restrepo y Karina </t>
  </si>
  <si>
    <t>El área de compras nos apoyó con la gestión de publicación de Edicto de manera ágil, amable  y expedita.</t>
  </si>
  <si>
    <t>Julieth Paola Morales Vargas</t>
  </si>
  <si>
    <t>Erika María Bedoya</t>
  </si>
  <si>
    <t xml:space="preserve">Zulmary Restrepo </t>
  </si>
  <si>
    <t>Muy diligente en el servicio</t>
  </si>
  <si>
    <t>Angelica Viviana Morales Cortes</t>
  </si>
  <si>
    <t>Jose Fernando Ossa</t>
  </si>
  <si>
    <t>ZULMARI RESTREPO</t>
  </si>
  <si>
    <t>OSCAR FERNANDO MEJIA MORENO</t>
  </si>
  <si>
    <t>José Fernando Ossa</t>
  </si>
  <si>
    <t>Daniel Eduardo Mosquera Mosquera</t>
  </si>
  <si>
    <t>KARINA GONZALEZ NUÑEZ</t>
  </si>
  <si>
    <t>EXCELENTE SERVICIO Y APOYO A LAS ACTIVIDADES ACADEMIAS</t>
  </si>
  <si>
    <t>SABINA CAROLINA SUAREZ CASTRO</t>
  </si>
  <si>
    <t>Excelente servicio de toda la oficina. ¡Muchas gracias!</t>
  </si>
  <si>
    <t>Anyela Rodríguez Padilla</t>
  </si>
  <si>
    <t>Zulmari</t>
  </si>
  <si>
    <t>Augusto Rodríguez Ortega</t>
  </si>
  <si>
    <t>10123125</t>
  </si>
  <si>
    <t xml:space="preserve">Gloria loaiza </t>
  </si>
  <si>
    <t xml:space="preserve">Yohan Arango </t>
  </si>
  <si>
    <t>1088336535</t>
  </si>
  <si>
    <t>Gloria E. Loaiza</t>
  </si>
  <si>
    <t>Laura Guerrero Aristizabal</t>
  </si>
  <si>
    <t>1007220590</t>
  </si>
  <si>
    <t xml:space="preserve">Gloria Elena Loaiza Aguirre  </t>
  </si>
  <si>
    <t>Alexandra María Villa Gómez</t>
  </si>
  <si>
    <t>1007220565</t>
  </si>
  <si>
    <t>Gloria Elena Loaiza Aguirre</t>
  </si>
  <si>
    <t xml:space="preserve">Laura Zuluaga </t>
  </si>
  <si>
    <t>1094967880</t>
  </si>
  <si>
    <t xml:space="preserve">Gloria Elena Loaiza Aguirre     </t>
  </si>
  <si>
    <t>Jonathan Alberto Pinzón Ladino</t>
  </si>
  <si>
    <t>1007212217</t>
  </si>
  <si>
    <t xml:space="preserve">Daniel Mosquera </t>
  </si>
  <si>
    <t xml:space="preserve">Diego Fernando Durán Pérez </t>
  </si>
  <si>
    <t>1006324052</t>
  </si>
  <si>
    <t xml:space="preserve">laura cardenas </t>
  </si>
  <si>
    <t>JUAN JOSÉ RESTREPO OCAMPO</t>
  </si>
  <si>
    <t>1005086420</t>
  </si>
  <si>
    <t>Daniel mosquera</t>
  </si>
  <si>
    <t>Alejandro Restrepo A</t>
  </si>
  <si>
    <t>1088357998</t>
  </si>
  <si>
    <t>Muy agil la respuesta</t>
  </si>
  <si>
    <t>Jose Alejandro Muriel Arce</t>
  </si>
  <si>
    <t>94472744</t>
  </si>
  <si>
    <t>CONSULTA BASE DE DATOS Y DOCUMENTOS ELECTRÓNICOS</t>
  </si>
  <si>
    <t>Gloria Elena Loaiza</t>
  </si>
  <si>
    <t xml:space="preserve">Jorge Adrián Cuervo </t>
  </si>
  <si>
    <t>1053836574</t>
  </si>
  <si>
    <t>Gloria Loaiza</t>
  </si>
  <si>
    <t>Mariana Diaz</t>
  </si>
  <si>
    <t>1088315744</t>
  </si>
  <si>
    <t>PRÉSTAMO DE MATERIAL BIBLIOGRÁFICO (libros, publicaciones, etc)</t>
  </si>
  <si>
    <t>Daniel E. Mosquera</t>
  </si>
  <si>
    <t xml:space="preserve">María Camila Giraldo Otálvaro </t>
  </si>
  <si>
    <t>1234790969</t>
  </si>
  <si>
    <t>Daniel</t>
  </si>
  <si>
    <t>Luisa María Vélez Rojas</t>
  </si>
  <si>
    <t>1088349088</t>
  </si>
  <si>
    <t>Camilo hincapie</t>
  </si>
  <si>
    <t xml:space="preserve">Olga Leonor Anzola </t>
  </si>
  <si>
    <t>1053776997</t>
  </si>
  <si>
    <t xml:space="preserve">Gloria Elena Loaiza </t>
  </si>
  <si>
    <t>Lisette Dahiana Franco Cardona</t>
  </si>
  <si>
    <t>1088358147</t>
  </si>
  <si>
    <t>Vanessa Valencia</t>
  </si>
  <si>
    <t>1004995290</t>
  </si>
  <si>
    <t>James Arley Palacios Rodriguez</t>
  </si>
  <si>
    <t>1077459877</t>
  </si>
  <si>
    <t xml:space="preserve">Fueron muchas en el tiempo de la especialización </t>
  </si>
  <si>
    <t xml:space="preserve">Carlos Andrés Herrera Sossa </t>
  </si>
  <si>
    <t>10011203</t>
  </si>
  <si>
    <t xml:space="preserve">de varias personas recibí atención </t>
  </si>
  <si>
    <t>Muy buen servicio</t>
  </si>
  <si>
    <t>OSCAR RODRIGO ORTIZ GUTIERREZ</t>
  </si>
  <si>
    <t>10020677</t>
  </si>
  <si>
    <t>Jaime Andres Monroy Gomez</t>
  </si>
  <si>
    <t>1088325515</t>
  </si>
  <si>
    <t>Kevin</t>
  </si>
  <si>
    <t>Luisa fernanda guzman ruiz</t>
  </si>
  <si>
    <t>1088304006</t>
  </si>
  <si>
    <t>Daniel Mosquera</t>
  </si>
  <si>
    <t>Excelente profesional,  comprometido con darle una imagen positiva a nuestra "alma mater" Universidad Libre seccional Pereira.</t>
  </si>
  <si>
    <t xml:space="preserve">Niray Erazo Castillo </t>
  </si>
  <si>
    <t>4516283</t>
  </si>
  <si>
    <t>sebastian diaz</t>
  </si>
  <si>
    <t>1126596905</t>
  </si>
  <si>
    <t>Juan Esteban Morales Gomez</t>
  </si>
  <si>
    <t>1225092723</t>
  </si>
  <si>
    <t>Sarita Cortés Hernández</t>
  </si>
  <si>
    <t>1004755834</t>
  </si>
  <si>
    <t>Un servicio agil y eficiente, muy oportuno</t>
  </si>
  <si>
    <t>Luis Erney Henao Silva</t>
  </si>
  <si>
    <t>97446066</t>
  </si>
  <si>
    <t xml:space="preserve">José David Campos </t>
  </si>
  <si>
    <t>1088356672</t>
  </si>
  <si>
    <t xml:space="preserve">Daniel </t>
  </si>
  <si>
    <t>Estefania mejia tascon</t>
  </si>
  <si>
    <t>1112099092</t>
  </si>
  <si>
    <t xml:space="preserve">Daniel Mosquera / adriana </t>
  </si>
  <si>
    <t xml:space="preserve">Isabella gallego </t>
  </si>
  <si>
    <t>1004519731</t>
  </si>
  <si>
    <t>Esteban Usme</t>
  </si>
  <si>
    <t>1004681067</t>
  </si>
  <si>
    <t xml:space="preserve">Mariana Pérez </t>
  </si>
  <si>
    <t>1002543319</t>
  </si>
  <si>
    <t>GLORIA ELENA LOAIZA AGUIRRE</t>
  </si>
  <si>
    <t>EINSTEN MURILLO MOSQUERA</t>
  </si>
  <si>
    <t>82360655</t>
  </si>
  <si>
    <t>Muy oportuna y de calidad la atención</t>
  </si>
  <si>
    <t>Nezar Restrepo Zuluaga</t>
  </si>
  <si>
    <t>6138930</t>
  </si>
  <si>
    <t>daniel</t>
  </si>
  <si>
    <t>jose manuel perea</t>
  </si>
  <si>
    <t>11801030</t>
  </si>
  <si>
    <t>MARTHA LILIANA CEBALLOS TORO</t>
  </si>
  <si>
    <t>Sebastián Velásquez Giraldo</t>
  </si>
  <si>
    <t>1088255883</t>
  </si>
  <si>
    <t>Carlos Muñoz</t>
  </si>
  <si>
    <t>1088294937</t>
  </si>
  <si>
    <t>Daniela Cardona Bautista</t>
  </si>
  <si>
    <t>1088283727</t>
  </si>
  <si>
    <t>Satisfecho con el servicio prestado.</t>
  </si>
  <si>
    <t>Eduard Giraldo Herrera</t>
  </si>
  <si>
    <t>10034406</t>
  </si>
  <si>
    <t>MARTHA LILIANA CEBALLOS</t>
  </si>
  <si>
    <t>EINSTEN MURILLO</t>
  </si>
  <si>
    <t>No recuerdo</t>
  </si>
  <si>
    <t>Lina Bustamante Taborda</t>
  </si>
  <si>
    <t>1039466329</t>
  </si>
  <si>
    <t xml:space="preserve">MARTHA LILIANA CEBALLOS TORO </t>
  </si>
  <si>
    <t xml:space="preserve">NINGUNA. </t>
  </si>
  <si>
    <t xml:space="preserve">JEMMY JOHANA MURCIA POLANIA </t>
  </si>
  <si>
    <t>1075239527</t>
  </si>
  <si>
    <t>Angela Patrcia Ramirez</t>
  </si>
  <si>
    <t>39725932</t>
  </si>
  <si>
    <t xml:space="preserve">Daniel Eduardo Mosquera Mosquera </t>
  </si>
  <si>
    <t xml:space="preserve">Manuela Martínez Rivera </t>
  </si>
  <si>
    <t>1192769961</t>
  </si>
  <si>
    <t>JOSE EDILFONSO ROMERO LOAIZA</t>
  </si>
  <si>
    <t>10179486</t>
  </si>
  <si>
    <t>PRÉSTAMO DE EQUIPOS DE CÓMPUTO Y OTROS DISPOSITIVOS</t>
  </si>
  <si>
    <t>SANTIAGO VARGAS PEÑA</t>
  </si>
  <si>
    <t>1053817446</t>
  </si>
  <si>
    <t xml:space="preserve">Aurelio Arboleda </t>
  </si>
  <si>
    <t xml:space="preserve">Sarai Rodriguez patiño </t>
  </si>
  <si>
    <t xml:space="preserve">1.221.716029 </t>
  </si>
  <si>
    <t>Aurelio Arboleda</t>
  </si>
  <si>
    <t xml:space="preserve">Juana María Velásquez Correa </t>
  </si>
  <si>
    <t>1089599579</t>
  </si>
  <si>
    <t>gloria loaiza</t>
  </si>
  <si>
    <t>excelente servicio</t>
  </si>
  <si>
    <t>juan benitez</t>
  </si>
  <si>
    <t>1067840773</t>
  </si>
  <si>
    <t xml:space="preserve">Karol Gutierrez </t>
  </si>
  <si>
    <t>Valentina Guzmán B</t>
  </si>
  <si>
    <t>1000503024</t>
  </si>
  <si>
    <t>Fabio Andrés Méndez Moreno</t>
  </si>
  <si>
    <t>80774899</t>
  </si>
  <si>
    <t>GLORIA ELENA LOAIZA</t>
  </si>
  <si>
    <t>ANDRES FELIPE DOBLADO DIAZ</t>
  </si>
  <si>
    <t>83093370</t>
  </si>
  <si>
    <t xml:space="preserve">Juan David Bedoya </t>
  </si>
  <si>
    <t>1088323537</t>
  </si>
  <si>
    <t>Juliana Gallego Jaramillo</t>
  </si>
  <si>
    <t>1053809159</t>
  </si>
  <si>
    <t>DANIEL EDUARDO MOSQUERA MOSQUERA</t>
  </si>
  <si>
    <t>PAOLA VICTORIA LAVERDE CARDONA</t>
  </si>
  <si>
    <t>42127758</t>
  </si>
  <si>
    <t>GLORIA A. LOAIZA.</t>
  </si>
  <si>
    <t>YEIMI ALEXANDRA CARDONA TOMBE</t>
  </si>
  <si>
    <t>1094949319</t>
  </si>
  <si>
    <t xml:space="preserve">Servicio prestado: Paz y salvo de biblioteca </t>
  </si>
  <si>
    <t>WILMER ALEXANDER PERDOMO ROMERO</t>
  </si>
  <si>
    <t xml:space="preserve">Gloria Elena Loaiza Aguirre </t>
  </si>
  <si>
    <t>Daniel E Mosquera</t>
  </si>
  <si>
    <t>Alejandra</t>
  </si>
  <si>
    <t>1004754209</t>
  </si>
  <si>
    <t>Camilo</t>
  </si>
  <si>
    <t xml:space="preserve">Luis fernando marin </t>
  </si>
  <si>
    <t>1088345211</t>
  </si>
  <si>
    <t xml:space="preserve">Camilo hincapié </t>
  </si>
  <si>
    <t xml:space="preserve">Camilo Hincapié </t>
  </si>
  <si>
    <t xml:space="preserve">Mariana Silva </t>
  </si>
  <si>
    <t>1088344586</t>
  </si>
  <si>
    <t>FORMACIÓN DE USUARIOS (Capacitaciones / talleres)</t>
  </si>
  <si>
    <t xml:space="preserve">Adriana Patricia </t>
  </si>
  <si>
    <t xml:space="preserve">Una excelente atención y explicación </t>
  </si>
  <si>
    <t xml:space="preserve">Juan José Osorio </t>
  </si>
  <si>
    <t>CAMILO HINCAPIE</t>
  </si>
  <si>
    <t xml:space="preserve">DANIEL MONTES OSORIO </t>
  </si>
  <si>
    <t>1088354641</t>
  </si>
  <si>
    <t>Camilo Hincapie</t>
  </si>
  <si>
    <t xml:space="preserve">VALENTINA GIRALDO </t>
  </si>
  <si>
    <t>1113595032</t>
  </si>
  <si>
    <t xml:space="preserve">Camilo Sánchez </t>
  </si>
  <si>
    <t xml:space="preserve">Isabella Rodríguez Acevedo </t>
  </si>
  <si>
    <t>1019984563</t>
  </si>
  <si>
    <t xml:space="preserve">Isabella Rodríguez </t>
  </si>
  <si>
    <t xml:space="preserve">Paula Valentina Rojas </t>
  </si>
  <si>
    <t>1000286611</t>
  </si>
  <si>
    <t xml:space="preserve">Daniela García </t>
  </si>
  <si>
    <t>1085717222</t>
  </si>
  <si>
    <t>1002642555</t>
  </si>
  <si>
    <t>Adriana Patricia oyuela</t>
  </si>
  <si>
    <t xml:space="preserve">Tania Briñez </t>
  </si>
  <si>
    <t>ADRIANA OYUELA</t>
  </si>
  <si>
    <t>Excelente tiempo de respuesta. La atención muy amable.</t>
  </si>
  <si>
    <t xml:space="preserve">Adriana Patricia Oyuela López </t>
  </si>
  <si>
    <t xml:space="preserve">Mil gracias por el apoyo para los procesos de calidad del programa de Microbiología </t>
  </si>
  <si>
    <t>Natalia Roman</t>
  </si>
  <si>
    <t>Maria Paula Avila Arias</t>
  </si>
  <si>
    <t>CARLOS ALBERTO ESCOBAR LUNA</t>
  </si>
  <si>
    <t>Excelente Servicio.</t>
  </si>
  <si>
    <t>Paulo Cesar Gonzalez</t>
  </si>
  <si>
    <t>Laura Alejandra Galindo</t>
  </si>
  <si>
    <t>1097036741</t>
  </si>
  <si>
    <t>Excelente apoyo</t>
  </si>
  <si>
    <t xml:space="preserve">Mercy soto Chaquir </t>
  </si>
  <si>
    <t>34998073</t>
  </si>
  <si>
    <t>SOR MARIA GASPAR</t>
  </si>
  <si>
    <t>25058015</t>
  </si>
  <si>
    <t xml:space="preserve">Natalia Román </t>
  </si>
  <si>
    <t>Juliana garcia</t>
  </si>
  <si>
    <t>1089599882</t>
  </si>
  <si>
    <t xml:space="preserve">Maria paz Montoya </t>
  </si>
  <si>
    <t xml:space="preserve">1114149018 </t>
  </si>
  <si>
    <t xml:space="preserve">Natalia Roman </t>
  </si>
  <si>
    <t xml:space="preserve">Valeria Candil </t>
  </si>
  <si>
    <t>1085717712</t>
  </si>
  <si>
    <t xml:space="preserve"> Adriana Patricia Oyuela López</t>
  </si>
  <si>
    <t>Como docente estoy feliz por la prestación del servicio por parte de la Doctora 
Adriana Patricia Oyuela López</t>
  </si>
  <si>
    <t>LINDY NETH PEREA MOSQUERA</t>
  </si>
  <si>
    <t>1088294731</t>
  </si>
  <si>
    <t>ADRIANA PATRICIA OYUELA LOPEZ</t>
  </si>
  <si>
    <t>JUAN STIVEN OROZCO ROMERO</t>
  </si>
  <si>
    <t>Adriana Patricia Oyuela</t>
  </si>
  <si>
    <t>Buena atención</t>
  </si>
  <si>
    <t>Cristian Osorio</t>
  </si>
  <si>
    <t>1053848408</t>
  </si>
  <si>
    <t>Orfindey Burgos Rojas</t>
  </si>
  <si>
    <t>31498756</t>
  </si>
  <si>
    <t xml:space="preserve">Persona capacitada y amable </t>
  </si>
  <si>
    <t xml:space="preserve">Camila escobar </t>
  </si>
  <si>
    <t>1114122865</t>
  </si>
  <si>
    <t>Aurelio</t>
  </si>
  <si>
    <t>Daniel Gomez</t>
  </si>
  <si>
    <t>1126000330</t>
  </si>
  <si>
    <t>Gloria Elena Loaiza A</t>
  </si>
  <si>
    <t>Nelly Stella Forero Montero</t>
  </si>
  <si>
    <t>65728368</t>
  </si>
  <si>
    <t xml:space="preserve">Referencista Virtual </t>
  </si>
  <si>
    <t xml:space="preserve">David Castilla </t>
  </si>
  <si>
    <t>1058932634</t>
  </si>
  <si>
    <t>DANIEL EDUARDO MOSQUERA</t>
  </si>
  <si>
    <t>carolina arias osorio</t>
  </si>
  <si>
    <t>1112773059</t>
  </si>
  <si>
    <t>Muy eficiente el servicio ...Felicitaciones</t>
  </si>
  <si>
    <t>JAIRO ESTRELLA NAVARRO</t>
  </si>
  <si>
    <t>76306942</t>
  </si>
  <si>
    <t>Mariana Gañan</t>
  </si>
  <si>
    <t>1004739248</t>
  </si>
  <si>
    <t>Jose Ruben Soto Castaño</t>
  </si>
  <si>
    <t>15932574</t>
  </si>
  <si>
    <t>El morenito</t>
  </si>
  <si>
    <t>excelente atención y rapidez en canales del servicio.</t>
  </si>
  <si>
    <t>Maria Alejandra Cuartas</t>
  </si>
  <si>
    <t>1010158786</t>
  </si>
  <si>
    <t>Excelente!</t>
  </si>
  <si>
    <t>alvaro chaparro</t>
  </si>
  <si>
    <t>79628008</t>
  </si>
  <si>
    <t>excelente todo muchas gracias</t>
  </si>
  <si>
    <t>Santiago</t>
  </si>
  <si>
    <t>Diana Guapacha</t>
  </si>
  <si>
    <t>1087553272</t>
  </si>
  <si>
    <t>Consulta base de datos y/o recursos virtuales</t>
  </si>
  <si>
    <t xml:space="preserve">No me lo sé </t>
  </si>
  <si>
    <t xml:space="preserve">María José Díaz </t>
  </si>
  <si>
    <t>3228315287</t>
  </si>
  <si>
    <t>Préstamo de material bibliográfico (libros, publicaciones, etc)</t>
  </si>
  <si>
    <t xml:space="preserve">daniel eduardo mosquera </t>
  </si>
  <si>
    <t xml:space="preserve">mauricio </t>
  </si>
  <si>
    <t>Sury Johanna Bautista</t>
  </si>
  <si>
    <t>25181143</t>
  </si>
  <si>
    <t xml:space="preserve">Natalia Duque López </t>
  </si>
  <si>
    <t>1004519860</t>
  </si>
  <si>
    <t xml:space="preserve">La doctora Adriana me ayudó de manera muy rápida con mi solicitud </t>
  </si>
  <si>
    <t>Camila Andrea Lazo Vargas</t>
  </si>
  <si>
    <t>Excelente atención, un funcionario que se caracterizó por entender la necesidad de mi solicitud muy humano, amable y eficiente. Muchas Gracias por que él cambió el concepto que uno tiene a veces de llamar a extensiones donde jamás contestan.</t>
  </si>
  <si>
    <t>Geni M Henao Toro</t>
  </si>
  <si>
    <t>30233782</t>
  </si>
  <si>
    <t>Daniela Marcela Henao</t>
  </si>
  <si>
    <t xml:space="preserve">Jhon Hernández </t>
  </si>
  <si>
    <t>1088354930</t>
  </si>
  <si>
    <t>Fue muy grato el servicio brindado, ayudo mucho en el cumplimiento de mi requisito de grado.</t>
  </si>
  <si>
    <t>JHON EDISON ECHEVERRY ROLDAN</t>
  </si>
  <si>
    <t>1004755882</t>
  </si>
  <si>
    <t>Adriana Oyuela</t>
  </si>
  <si>
    <t xml:space="preserve">Abel Rojas </t>
  </si>
  <si>
    <t>10131119</t>
  </si>
  <si>
    <t xml:space="preserve">Externa </t>
  </si>
  <si>
    <t xml:space="preserve">Referencia ya virtual </t>
  </si>
  <si>
    <t xml:space="preserve">Todo es excelente </t>
  </si>
  <si>
    <t xml:space="preserve">Isabella De La Cruz Bonilla </t>
  </si>
  <si>
    <t>1085717228</t>
  </si>
  <si>
    <t>Atención al usuario (virtual -presencial)</t>
  </si>
  <si>
    <t>Kevyn cortes Madroñero</t>
  </si>
  <si>
    <t>1124866136</t>
  </si>
  <si>
    <t>JORGE ENRIQUE MORENO MUÑOZ</t>
  </si>
  <si>
    <t>1093228330</t>
  </si>
  <si>
    <t>Sthefany Castañeda Montoya</t>
  </si>
  <si>
    <t>1002636549</t>
  </si>
  <si>
    <t xml:space="preserve">Jaime y Adriana </t>
  </si>
  <si>
    <t>Manuel cuesta</t>
  </si>
  <si>
    <t>11811351</t>
  </si>
  <si>
    <t>Juan Camilo Lopez Grisales</t>
  </si>
  <si>
    <t>1088021969</t>
  </si>
  <si>
    <t xml:space="preserve">Adriana / Carolina / Jaime </t>
  </si>
  <si>
    <t xml:space="preserve">Valeria guerrero Gomez </t>
  </si>
  <si>
    <t>1115093611</t>
  </si>
  <si>
    <t>Formación de usuarios (capacitaciones / talleres)</t>
  </si>
  <si>
    <t xml:space="preserve">Adriana/ Carolina / Jaime </t>
  </si>
  <si>
    <t xml:space="preserve">Nicolás Ancizar Mosquera Rodríguez </t>
  </si>
  <si>
    <t>1005840187</t>
  </si>
  <si>
    <t>Camilo Hincapié Márquez</t>
  </si>
  <si>
    <t>Adriana P. Oyuela L.</t>
  </si>
  <si>
    <t xml:space="preserve">Luis Boris Ibarguen Hurtado </t>
  </si>
  <si>
    <t>1193137756</t>
  </si>
  <si>
    <t>Préstamo de equipos de cómputo y otros dispositivos</t>
  </si>
  <si>
    <t>Mil gracias por la ágil y acertada respuesta.</t>
  </si>
  <si>
    <t>Silvia Carolina Rivera Rodríguez</t>
  </si>
  <si>
    <t>Fue muy amable, resolvió mis dudas y explicó muy bien</t>
  </si>
  <si>
    <t>Maria Fernanda Ortiz</t>
  </si>
  <si>
    <t>1109186858</t>
  </si>
  <si>
    <t>Gerard</t>
  </si>
  <si>
    <t xml:space="preserve">Esteban David benjumea </t>
  </si>
  <si>
    <t xml:space="preserve">Luis Gerardo arboleda </t>
  </si>
  <si>
    <t xml:space="preserve">Gina Constanza Riaño Baquero </t>
  </si>
  <si>
    <t>1013593998</t>
  </si>
  <si>
    <t>Ricardo Fernando Ramírez Correcha</t>
  </si>
  <si>
    <t>93390640</t>
  </si>
  <si>
    <t>Gracias por la atención brindada, se me expidió el certificado a unos pocos minutos de haber enviado la solicitud. Que agilidad y eficiencia!!!</t>
  </si>
  <si>
    <t xml:space="preserve"> Gloria Elena Loaiza Aguirre</t>
  </si>
  <si>
    <t>Tommas Benítez Giraldo</t>
  </si>
  <si>
    <t>1053773373</t>
  </si>
  <si>
    <t>María Isabel Nieto Franco</t>
  </si>
  <si>
    <t>1004519500</t>
  </si>
  <si>
    <t>Nicole Ballard Mejia</t>
  </si>
  <si>
    <t>1127238206</t>
  </si>
  <si>
    <t xml:space="preserve">Daniel mosquera </t>
  </si>
  <si>
    <t>Manuela duque muñoz</t>
  </si>
  <si>
    <t>1004520153</t>
  </si>
  <si>
    <t>Martha Liliana ceballos</t>
  </si>
  <si>
    <t>Adriana patricia Oyuela</t>
  </si>
  <si>
    <t>Duverney Gaviria</t>
  </si>
  <si>
    <t xml:space="preserve">Marta Liliana Ceballos </t>
  </si>
  <si>
    <t>Muy buena la inducción y muy amable.</t>
  </si>
  <si>
    <t xml:space="preserve">Natalia Castano Grisales </t>
  </si>
  <si>
    <t>1225089939</t>
  </si>
  <si>
    <t xml:space="preserve">Sarly Jireh Oviedo Ramírez </t>
  </si>
  <si>
    <t>1089931814</t>
  </si>
  <si>
    <t>Muchas gracias por la ágil y oportuna gestión.</t>
  </si>
  <si>
    <t>MARTHA LILIANA CEBALLOS TOR</t>
  </si>
  <si>
    <t xml:space="preserve">Gestionar nuevo material bibliográfico en físico de Trabajo Social </t>
  </si>
  <si>
    <t>JAIME OTALVARO GÓMEZ</t>
  </si>
  <si>
    <t>1004753211</t>
  </si>
  <si>
    <t xml:space="preserve">Alejandra Vásquez Quintero </t>
  </si>
  <si>
    <t>1002591839</t>
  </si>
  <si>
    <t>Edwin Vargas Vanegas</t>
  </si>
  <si>
    <t>9873829</t>
  </si>
  <si>
    <t xml:space="preserve">MARTHA LILIANA CEBALLOS </t>
  </si>
  <si>
    <t>MANUELA AGUDELO MEJIA</t>
  </si>
  <si>
    <t>1088034704</t>
  </si>
  <si>
    <t xml:space="preserve">Daniel Eduardo Mosquera </t>
  </si>
  <si>
    <t xml:space="preserve">Maria Paula López Guerrero </t>
  </si>
  <si>
    <t>1006294936</t>
  </si>
  <si>
    <t>Excelente servicio y rápida atención.</t>
  </si>
  <si>
    <t>Julio Cesar Ospina Arias</t>
  </si>
  <si>
    <t>1088241641</t>
  </si>
  <si>
    <t>LAUREN MARTINEZ ROMAÑA</t>
  </si>
  <si>
    <t>MONICA VIVIANA MELO TOBAR</t>
  </si>
  <si>
    <t>1085344497</t>
  </si>
  <si>
    <t xml:space="preserve">jorge Hernan Ospina Lasso </t>
  </si>
  <si>
    <t>1127536321</t>
  </si>
  <si>
    <t>LAUREN MARTNEZ</t>
  </si>
  <si>
    <t>Adriana P. Oyuela L</t>
  </si>
  <si>
    <t xml:space="preserve">El servicio prestado fue excelente, por ello mi surgencia es únicamente ha que se siga siendo diligente en las solicitudes como ocurrió en mi caso personal, que pude obtener solución inmediata a la dificulta, con una excelente atención por parte de la persona que me presto el servicio. </t>
  </si>
  <si>
    <t xml:space="preserve">NAYIBETH MARROQUÍN VARGAS </t>
  </si>
  <si>
    <t>1117784860</t>
  </si>
  <si>
    <t>valentina</t>
  </si>
  <si>
    <t>luz adriana fernandez</t>
  </si>
  <si>
    <t>42113147</t>
  </si>
  <si>
    <t>Capacitaciones (Lineamientos y herramientas para la investigación)</t>
  </si>
  <si>
    <t>Luis Alfonso Sandoval</t>
  </si>
  <si>
    <t>Laura Camila Moncada Castrillón</t>
  </si>
  <si>
    <t>1192802898</t>
  </si>
  <si>
    <t>SANDRA PATRICIA PORTILLA MARCILLO</t>
  </si>
  <si>
    <t>1085337885</t>
  </si>
  <si>
    <t xml:space="preserve">Adriana Patricia Oyuela Lopez </t>
  </si>
  <si>
    <t xml:space="preserve">Steven Esteban Romero Coronado </t>
  </si>
  <si>
    <t>1065292131</t>
  </si>
  <si>
    <t>Osneider David Medina Romero</t>
  </si>
  <si>
    <t>1118808701</t>
  </si>
  <si>
    <t>Excelente atención y servicio</t>
  </si>
  <si>
    <t>Angélica Viviana Morales Cortés</t>
  </si>
  <si>
    <t>1112762486</t>
  </si>
  <si>
    <t xml:space="preserve">La dra Adriana Oyuela siempre está disponible con buena actitud para solucionar los problemas presentados </t>
  </si>
  <si>
    <t>Ángela María Henao Mejía</t>
  </si>
  <si>
    <t>30233017</t>
  </si>
  <si>
    <t>Santiago Zapata Cardona</t>
  </si>
  <si>
    <t xml:space="preserve">Martha Liliana Ceballos </t>
  </si>
  <si>
    <t xml:space="preserve">Dayana Barrero Rodríguez </t>
  </si>
  <si>
    <t>Daniel Eduardo Mosquera</t>
  </si>
  <si>
    <t xml:space="preserve">María Alejandra Patiño Echeverry </t>
  </si>
  <si>
    <t>Notificar por algún medio cuando tengas una multa</t>
  </si>
  <si>
    <t>Elquin suarez</t>
  </si>
  <si>
    <t>nviado: martes, 15 de octubre de 2024 13:31
Para: Coordinadora de Calidad Pereira &lt;iso9001.pei@unilibre.edu.co&gt;
Asunto: RE: SEGUIMIENTO CALIFICACIONES DEL SERVICIO A 30 DE SEPTIEMBRE - BIBLIOTECA
Cordial saludo, de acuerdo a la solicitud realizada por el estudiante SUAREZ ZAPATA ELQUIN DAYONNY, del programa de Administración de Empresas en la fecha del 12 de agosto del presente año, le indico lo siguiente:
El sistema de información JANIUM tres días antes del vencimiento del material notifica al correo del estudiante el vencimiento del material (adjunto ejemplo)
Los viernes de cada semana el personal de la biblioteca NOTIFICA al correo del estudiante, el material que tiene para entregar y los días que lleva con el mismo
Se le da a conocer los canales de comunicación a través de correo al estudiante y los medios de comunicación que tiene la biblioteca con sus usuarios.</t>
  </si>
  <si>
    <t xml:space="preserve">Jaiber ladino </t>
  </si>
  <si>
    <t xml:space="preserve">Carolina Amador Quiceno </t>
  </si>
  <si>
    <t xml:space="preserve">Referencista virtual de la biblioteca </t>
  </si>
  <si>
    <t xml:space="preserve">Nayeli pito </t>
  </si>
  <si>
    <t>DANIEL MOSQUERA</t>
  </si>
  <si>
    <t>JULIAN ESTEBAN LINARES MONTES</t>
  </si>
  <si>
    <t>El nombre de la persona que me prestó atención no fue proporcionado.</t>
  </si>
  <si>
    <t xml:space="preserve">Sergio Daniel Muriel Villegas </t>
  </si>
  <si>
    <t xml:space="preserve">Britney Diaz </t>
  </si>
  <si>
    <t>No me sé el nombre de la persona que me atendió, mil disculpas!!!</t>
  </si>
  <si>
    <t>Excelente servicio y excelente calidad humana.</t>
  </si>
  <si>
    <t>Yeison Miguel Bermúdez Moreno</t>
  </si>
  <si>
    <t>Agradecimineto por tan oprtuna atencion al servicio requerido</t>
  </si>
  <si>
    <t>Jhon Jairo Velasquez Montenegro</t>
  </si>
  <si>
    <t xml:space="preserve">REFERENCISTA VIRTUAL DE LA BIBLIOTECA </t>
  </si>
  <si>
    <t>Referencista virtual de la biblioteca</t>
  </si>
  <si>
    <t xml:space="preserve">Samuel Aguirre Orrego </t>
  </si>
  <si>
    <t>Gloria patricia</t>
  </si>
  <si>
    <t xml:space="preserve">Pedro Suárez </t>
  </si>
  <si>
    <t xml:space="preserve">Karen Sofía </t>
  </si>
  <si>
    <t xml:space="preserve">Verónica Arango Cardona </t>
  </si>
  <si>
    <t xml:space="preserve">Adriana Patricia Oyuela </t>
  </si>
  <si>
    <t xml:space="preserve">Valeria Ceballos Toro </t>
  </si>
  <si>
    <t>Mariana Matabajoy Pelaez</t>
  </si>
  <si>
    <t>Karol Gutierrez</t>
  </si>
  <si>
    <t>Quien nos atendió fue muy amable, demostró conocer el trámite que debía realizarse y lo explicó de manera sencilla para poder completar los datos que faltaban en el proceso de subida del material para el repositorio.</t>
  </si>
  <si>
    <t>Jerónimo Patiño Gutiérrez</t>
  </si>
  <si>
    <t>Andrés Felipe Pascuas Restrepo</t>
  </si>
  <si>
    <t>Excelente que la universidad realice este tipo de capacitaciones que son altamente útiles para el ejercicio académico y profesional.</t>
  </si>
  <si>
    <t xml:space="preserve">Johan Jeison Grisales Ortiz </t>
  </si>
  <si>
    <t>german david londoño ocampo</t>
  </si>
  <si>
    <t>Muy diligentes con lo solicitado</t>
  </si>
  <si>
    <t>Andrea Diaz Garcia</t>
  </si>
  <si>
    <t>Nadie</t>
  </si>
  <si>
    <t>Julian</t>
  </si>
  <si>
    <t xml:space="preserve">No aplica </t>
  </si>
  <si>
    <t xml:space="preserve">Ian jimenez Zapata </t>
  </si>
  <si>
    <t xml:space="preserve">Daniel Montes </t>
  </si>
  <si>
    <t xml:space="preserve">Mariana Betancourth </t>
  </si>
  <si>
    <t>No aplica</t>
  </si>
  <si>
    <t xml:space="preserve">Natalia Alejandra Castaño Murillo </t>
  </si>
  <si>
    <t xml:space="preserve">Juan Esteban zapata Salazar </t>
  </si>
  <si>
    <t>Alejandro Arbolade Palacios</t>
  </si>
  <si>
    <t xml:space="preserve">Stefany Vásquez </t>
  </si>
  <si>
    <t xml:space="preserve">Ana Sofía Gálvez García </t>
  </si>
  <si>
    <t>Nicolás García Valencia</t>
  </si>
  <si>
    <t xml:space="preserve">No me acuerdo </t>
  </si>
  <si>
    <t>victora-ortizr@unilibre.edu.co</t>
  </si>
  <si>
    <t>Mariana Hernández Prieto</t>
  </si>
  <si>
    <t>Camilo Hincapié</t>
  </si>
  <si>
    <t>Referencista Virtual</t>
  </si>
  <si>
    <t xml:space="preserve">César Vargas </t>
  </si>
  <si>
    <t>Referenciasta virtual</t>
  </si>
  <si>
    <t xml:space="preserve">Tatiana Arredondo Gómez </t>
  </si>
  <si>
    <t>YOHN FREDY ARCILA SOTO</t>
  </si>
  <si>
    <t xml:space="preserve">Excelente atención muy diligente y rápida </t>
  </si>
  <si>
    <t xml:space="preserve">MAIRA MENA </t>
  </si>
  <si>
    <t>Gloria Elena Loiza</t>
  </si>
  <si>
    <t>Excelente atención agradezco toda la gestión realizada y amabilidad</t>
  </si>
  <si>
    <t>ANA GARCIA</t>
  </si>
  <si>
    <t xml:space="preserve">Una atención excelente </t>
  </si>
  <si>
    <t xml:space="preserve">Ana María Pineda Jiménez </t>
  </si>
  <si>
    <t xml:space="preserve">Referencista virtual </t>
  </si>
  <si>
    <t>ADRIANA PATRICIA</t>
  </si>
  <si>
    <t>ESTEBAN DANIL GALEANO VERGARA</t>
  </si>
  <si>
    <t>ANDRES FELIPE ARCILA LLANOS</t>
  </si>
  <si>
    <t xml:space="preserve">La atención fue oportuna, amable, atenta y profesional. </t>
  </si>
  <si>
    <t xml:space="preserve">Melany Torres </t>
  </si>
  <si>
    <t>Fue muy atento y paciente, atendió mis dudas y me ayudo a solucionar mi proceso de manera profesional.</t>
  </si>
  <si>
    <t>Kimberly Torres</t>
  </si>
  <si>
    <t xml:space="preserve">excelente atención </t>
  </si>
  <si>
    <t>DUVERNEY ARIAS ZAPATA</t>
  </si>
  <si>
    <t>Excelente atención, gracias</t>
  </si>
  <si>
    <t>AUGUSTO GALVIS SANCHEZ</t>
  </si>
  <si>
    <t xml:space="preserve">César Augusto Vargas Espitia </t>
  </si>
  <si>
    <t>Angie Tatiana Guerrero Echeverri</t>
  </si>
  <si>
    <t>Mil gracias Adriana</t>
  </si>
  <si>
    <t>Daniel Canas</t>
  </si>
  <si>
    <t>4518947</t>
  </si>
  <si>
    <t>MANTENER EL SERVICIO DE BASES DE DATOS SOCIO - JURÍDICAS</t>
  </si>
  <si>
    <t>DUVAN GALLEGO</t>
  </si>
  <si>
    <t>Felipe pabon</t>
  </si>
  <si>
    <t>1010081839</t>
  </si>
  <si>
    <t>Karol G. Gutierrez M.</t>
  </si>
  <si>
    <t>Información clara</t>
  </si>
  <si>
    <t>Martha liliana ceballos</t>
  </si>
  <si>
    <t>Marta Liliana ceballos</t>
  </si>
  <si>
    <t xml:space="preserve">Juan Sebastián Sáenz </t>
  </si>
  <si>
    <t xml:space="preserve">Héctor Elías Rentería Cruz </t>
  </si>
  <si>
    <t>1089098764</t>
  </si>
  <si>
    <t>Martha Liliana Ceballos</t>
  </si>
  <si>
    <t>Adrian Patricia Lopez</t>
  </si>
  <si>
    <t xml:space="preserve">Excelente atención, muchas gracias </t>
  </si>
  <si>
    <t xml:space="preserve">Sofía Russi Velásquez </t>
  </si>
  <si>
    <t>1088825694</t>
  </si>
  <si>
    <t xml:space="preserve">María Fernanda Díaz Arias </t>
  </si>
  <si>
    <t>1112618564</t>
  </si>
  <si>
    <t xml:space="preserve">Valentina Olarte Farfan </t>
  </si>
  <si>
    <t>El pepe</t>
  </si>
  <si>
    <t>1009127462</t>
  </si>
  <si>
    <t xml:space="preserve">Natalia es muy amable,y formal,siempre nos atiende muy bien </t>
  </si>
  <si>
    <t>Muy conforme con el servicio prestado por Natalia, me ayudó a buscar lo que necesitaba, y me explico muy bien todo.</t>
  </si>
  <si>
    <t xml:space="preserve">Juan Pablo Bustamante </t>
  </si>
  <si>
    <t>1088343619</t>
  </si>
  <si>
    <t xml:space="preserve">Natalia es muy amigable y formal </t>
  </si>
  <si>
    <t>Karol Restrepo Pedroza</t>
  </si>
  <si>
    <t>Santiago Clavijo torres</t>
  </si>
  <si>
    <t>1088330517</t>
  </si>
  <si>
    <t xml:space="preserve">Onix Carolina Giron Robledo </t>
  </si>
  <si>
    <t>1004012639</t>
  </si>
  <si>
    <t>daniel mosquera</t>
  </si>
  <si>
    <t>helen</t>
  </si>
  <si>
    <t>1006385135</t>
  </si>
  <si>
    <t xml:space="preserve">Esther Londoño </t>
  </si>
  <si>
    <t xml:space="preserve">María Victoria Velásquez González </t>
  </si>
  <si>
    <t>1088538667</t>
  </si>
  <si>
    <t>Emmanuel Echeverry</t>
  </si>
  <si>
    <t>1004776147</t>
  </si>
  <si>
    <t>Daniel manuela</t>
  </si>
  <si>
    <t xml:space="preserve">Manuela Valencia </t>
  </si>
  <si>
    <t>1088350635</t>
  </si>
  <si>
    <t>Sin observaciones</t>
  </si>
  <si>
    <t>HAROLD AUGUSTO RODRÍGUEZ MENESES</t>
  </si>
  <si>
    <t>1110480130</t>
  </si>
  <si>
    <t>Adriana Patricia</t>
  </si>
  <si>
    <t xml:space="preserve">La gente de la Biblioteca son muy amables y brindan soluciones siempre </t>
  </si>
  <si>
    <t>nataly sierra</t>
  </si>
  <si>
    <t>24339323</t>
  </si>
  <si>
    <t xml:space="preserve">Adriana patricia </t>
  </si>
  <si>
    <t>Andres sanchez</t>
  </si>
  <si>
    <t>1007217460</t>
  </si>
  <si>
    <t>RESPUESTA A SOLICITUD DE PRÉSTAMO Y CONSULTA DE DOCUMENTOS</t>
  </si>
  <si>
    <t xml:space="preserve">Gloria cardina </t>
  </si>
  <si>
    <t xml:space="preserve">yuliana acevedo </t>
  </si>
  <si>
    <t>1053847636</t>
  </si>
  <si>
    <t xml:space="preserve">GLORIA CARDONA </t>
  </si>
  <si>
    <t>YULIANA ACEVEDO</t>
  </si>
  <si>
    <t xml:space="preserve">gloria cardona </t>
  </si>
  <si>
    <t>GLORIA CARDONA</t>
  </si>
  <si>
    <t>Es la mejor.</t>
  </si>
  <si>
    <t>yaqueline zapata</t>
  </si>
  <si>
    <t xml:space="preserve">Gloria cardona </t>
  </si>
  <si>
    <t>Gloria Nancy Cardona</t>
  </si>
  <si>
    <t>Excelente atención, disposición, rapidez, agilidad y amabilidad.</t>
  </si>
  <si>
    <t>Claudia Marcela Castañeda Orozco</t>
  </si>
  <si>
    <t>42157541</t>
  </si>
  <si>
    <t>LUZ ADRIANA VIRU</t>
  </si>
  <si>
    <t>YAQUELINE ZAPATA</t>
  </si>
  <si>
    <t>Excelente atención y muy diligente.</t>
  </si>
  <si>
    <t>Valiosa colaboración en la entrega de información documental de egresados que solicitan paz y salvo de prácticas.</t>
  </si>
  <si>
    <t>CEIDEUL - Carlos Ardila</t>
  </si>
  <si>
    <t xml:space="preserve">Gloria Cardona </t>
  </si>
  <si>
    <t>yuliana acevedo</t>
  </si>
  <si>
    <t>Paula Andrea Ospina Parra</t>
  </si>
  <si>
    <t>42128696</t>
  </si>
  <si>
    <t>Súper eficiente como siempre</t>
  </si>
  <si>
    <t>Valeria Ramírez Ortiz</t>
  </si>
  <si>
    <t>1088343259</t>
  </si>
  <si>
    <t>Carlos Alberto Ardila Otero</t>
  </si>
  <si>
    <t>La mejor de las mejores</t>
  </si>
  <si>
    <t xml:space="preserve"> oportuna y agilidad en la consulta, Felicidades!</t>
  </si>
  <si>
    <t>Edilma Liliana Rubiano Páez</t>
  </si>
  <si>
    <t>LA MEJOR</t>
  </si>
  <si>
    <t>LA MEJOR DE LA LIBRE</t>
  </si>
  <si>
    <t xml:space="preserve">LUZ ADIANA VIRU </t>
  </si>
  <si>
    <t xml:space="preserve">YULIANA ACEVEDO </t>
  </si>
  <si>
    <t>Adalucy Alvarez</t>
  </si>
  <si>
    <t>Nataly Gallego Arroyave</t>
  </si>
  <si>
    <t>1088024607</t>
  </si>
  <si>
    <t xml:space="preserve">LUZ ADRIANA VIRU </t>
  </si>
  <si>
    <t xml:space="preserve">Luz adriana </t>
  </si>
  <si>
    <t xml:space="preserve">luz adriana viru </t>
  </si>
  <si>
    <t xml:space="preserve">me responde super rapido </t>
  </si>
  <si>
    <t xml:space="preserve">ADRIANA VIRU </t>
  </si>
  <si>
    <t xml:space="preserve">Siempre son muy atentos y agiles en la atención. </t>
  </si>
  <si>
    <t>LINDELIA AGUDELO FRANCO</t>
  </si>
  <si>
    <t>luz adriana viru</t>
  </si>
  <si>
    <t>Sarly Jireh Oviedo Ramirez</t>
  </si>
  <si>
    <t xml:space="preserve">Sarly Oviedo </t>
  </si>
  <si>
    <t>Muchas gracias por el servicio.</t>
  </si>
  <si>
    <t xml:space="preserve">Auxiliar de gestión documental </t>
  </si>
  <si>
    <t>1088302200</t>
  </si>
  <si>
    <t>Luz Adriana Virú Álvarez</t>
  </si>
  <si>
    <t>Sarly Oviedo</t>
  </si>
  <si>
    <t xml:space="preserve">42085269 </t>
  </si>
  <si>
    <t xml:space="preserve"> Sarly Jireh Oviedo Ramírez</t>
  </si>
  <si>
    <t>Gloria Nancy Cardona Benítez</t>
  </si>
  <si>
    <t>24551790</t>
  </si>
  <si>
    <t>Sarly</t>
  </si>
  <si>
    <t xml:space="preserve">Jorge tamayo </t>
  </si>
  <si>
    <t>1087992484</t>
  </si>
  <si>
    <t>Gracias por el servicio</t>
  </si>
  <si>
    <t>Ágiles con el servicio, muy buen trabajo.</t>
  </si>
  <si>
    <t>Sebastian Sanchez</t>
  </si>
  <si>
    <t>1031179601</t>
  </si>
  <si>
    <t>Sarly Jireh Oviedo Ramírez</t>
  </si>
  <si>
    <t xml:space="preserve">Es muy amable </t>
  </si>
  <si>
    <t xml:space="preserve">yuliana acevedo ruiz </t>
  </si>
  <si>
    <t>adriana viru</t>
  </si>
  <si>
    <t>keidy lorena correa</t>
  </si>
  <si>
    <t>Luz Adriana Viru Alvárez</t>
  </si>
  <si>
    <t>Excelente servicio. Mil gracias</t>
  </si>
  <si>
    <t>LUISA FERNANDA AGUDELO AGUDELO</t>
  </si>
  <si>
    <t xml:space="preserve">YULIANA ACEVEDO RUIZ </t>
  </si>
  <si>
    <t xml:space="preserve">Mil gracias </t>
  </si>
  <si>
    <t xml:space="preserve">Luz Astrid Largo Rendón </t>
  </si>
  <si>
    <t>ANYELA RODRIGUEZ</t>
  </si>
  <si>
    <t>EXCELENTE ATENCIÓN Y PRONTA RESPUESTA</t>
  </si>
  <si>
    <t>JULIETH PAOLA MORALES VARGAS</t>
  </si>
  <si>
    <t>Adriana Viru</t>
  </si>
  <si>
    <t>keidy lorena correa diaz</t>
  </si>
  <si>
    <t>Anyela Rodriguez</t>
  </si>
  <si>
    <t xml:space="preserve">Siempre atentos a cualquier necesidad </t>
  </si>
  <si>
    <t>CLAUDA LILIANA PIEDRAHITA CASTAÑO</t>
  </si>
  <si>
    <t>Luz Adriana Viru Alvarez</t>
  </si>
  <si>
    <t>Luz Adriana Viru </t>
  </si>
  <si>
    <t>Tesorería</t>
  </si>
  <si>
    <t>Lindelia Agudelo</t>
  </si>
  <si>
    <t xml:space="preserve">Gestión Oportuna y acertada. </t>
  </si>
  <si>
    <t xml:space="preserve">Julian David Rios Loaiza </t>
  </si>
  <si>
    <t>1002857300</t>
  </si>
  <si>
    <t>Lindelia Agudelo Franco</t>
  </si>
  <si>
    <t xml:space="preserve">Maria Camila Posada Zapata </t>
  </si>
  <si>
    <t>1007224834</t>
  </si>
  <si>
    <t>Un excelente servicio y respuesta</t>
  </si>
  <si>
    <t>Gustavo Toro</t>
  </si>
  <si>
    <t>1053772258</t>
  </si>
  <si>
    <t>MARGARITA MARIA GALLEGO GUTIERREZ</t>
  </si>
  <si>
    <t>24413458</t>
  </si>
  <si>
    <t>Jose F Ossa L</t>
  </si>
  <si>
    <t>Catalina Rojas Zambrano</t>
  </si>
  <si>
    <t>Una excelente y agil respuesta</t>
  </si>
  <si>
    <t>Financiación de matrícula</t>
  </si>
  <si>
    <t xml:space="preserve">Mariana Matabajoy Pelaez </t>
  </si>
  <si>
    <t>1004520635</t>
  </si>
  <si>
    <t xml:space="preserve">María Camila Marín Sánchez </t>
  </si>
  <si>
    <t xml:space="preserve">David Santiago Rubio Bedoya </t>
  </si>
  <si>
    <t>1088322881</t>
  </si>
  <si>
    <t>Respuestas muy oportunas a las solicitudes y muy buena actitud en la atención.  Muchas gracias!</t>
  </si>
  <si>
    <t>Hector William Castillo</t>
  </si>
  <si>
    <t>18507714</t>
  </si>
  <si>
    <t>Contabilidad</t>
  </si>
  <si>
    <t>Lina Idarraga</t>
  </si>
  <si>
    <t>Alejandro Giraldo Maya</t>
  </si>
  <si>
    <t>1053842139</t>
  </si>
  <si>
    <t>Laura</t>
  </si>
  <si>
    <t>Mario loaiza gonzalez</t>
  </si>
  <si>
    <t>10280155</t>
  </si>
  <si>
    <t>Cartera</t>
  </si>
  <si>
    <t>Erika Johana Pérez</t>
  </si>
  <si>
    <t>1004700136</t>
  </si>
  <si>
    <t>Es una persona muy juiciosa y práctica. Diligente.</t>
  </si>
  <si>
    <t>1088324187</t>
  </si>
  <si>
    <t>Lindelia es una funcionaria muy colaboradora, atenta, ágil, amable. Excelente servicio, mil gracias.</t>
  </si>
  <si>
    <t>1088245004</t>
  </si>
  <si>
    <t xml:space="preserve">María Camila Marín </t>
  </si>
  <si>
    <t>Leidy Chiquito</t>
  </si>
  <si>
    <t xml:space="preserve">Catalina Rojas Zambrano </t>
  </si>
  <si>
    <t xml:space="preserve">Angela Patricia Ramirez </t>
  </si>
  <si>
    <t>brenda murillo</t>
  </si>
  <si>
    <t>Agradezco la valiosa colaboración con la creación de terceros</t>
  </si>
  <si>
    <t>keidy lorena corrrea diaz</t>
  </si>
  <si>
    <t>Muy demorados para responder los correos</t>
  </si>
  <si>
    <t>Laura lopez</t>
  </si>
  <si>
    <t>1142520070</t>
  </si>
  <si>
    <t>LINA MARCELA IDARRAGA GRAJALES</t>
  </si>
  <si>
    <t>1088016999</t>
  </si>
  <si>
    <t>VALERIA MEJIA HERRERA</t>
  </si>
  <si>
    <t>1004794830</t>
  </si>
  <si>
    <t>Servicio de pago a proveedores - Terceros y devoluciones</t>
  </si>
  <si>
    <t>Lina Idárraga</t>
  </si>
  <si>
    <t>María Camila Marín</t>
  </si>
  <si>
    <t>Excelnte atenció y compromiso</t>
  </si>
  <si>
    <t>Elaboración y entrega de certificados de valor de matrícula</t>
  </si>
  <si>
    <t>Es una persona muy respetosa y responsable. Siempre hace su trabajo de una manera muy eficiente, es muy juiciosa.</t>
  </si>
  <si>
    <t>Atención prestada en Sindicatura</t>
  </si>
  <si>
    <t>Disponibilidad presupuestal</t>
  </si>
  <si>
    <t>Jaime Alonso Velez Mazo</t>
  </si>
  <si>
    <t>ninguna.</t>
  </si>
  <si>
    <t xml:space="preserve">Angela Arias </t>
  </si>
  <si>
    <t>Atención prestada en Cartera (Crédito Directo- Financiación de matrícula, Créditos Icetex, Subsidios, Otros Créditos, Descuentos, Becas y Abonos por saldo a favor)</t>
  </si>
  <si>
    <t>Un muy buen servicio</t>
  </si>
  <si>
    <t>Secretaria de Sindicatura ( Lindelia)</t>
  </si>
  <si>
    <t xml:space="preserve">LINA MARCELA IDARRAGA </t>
  </si>
  <si>
    <t>TESORERIA</t>
  </si>
  <si>
    <t>WILLIAM SANCHEZ FLOREZ</t>
  </si>
  <si>
    <t>18.606.708</t>
  </si>
  <si>
    <t>Elaboración y entrega de certificados y constancias académicas (programas semestralizados)</t>
  </si>
  <si>
    <t xml:space="preserve">Tesorería </t>
  </si>
  <si>
    <t xml:space="preserve">Carlos Thomas Avila Gil </t>
  </si>
  <si>
    <t>1011096686</t>
  </si>
  <si>
    <t xml:space="preserve">María Camila Marin Sánchez </t>
  </si>
  <si>
    <t xml:space="preserve">Andrés Felipe Berrío Arias </t>
  </si>
  <si>
    <t>1042764411</t>
  </si>
  <si>
    <t>Catalina Acevedo Conde</t>
  </si>
  <si>
    <t>1004668650</t>
  </si>
  <si>
    <t>EDIER LOPEZ</t>
  </si>
  <si>
    <t>ZULAMRY RESTREPO BETANCUR</t>
  </si>
  <si>
    <t>25202340</t>
  </si>
  <si>
    <t>Jorge Alberto Ordöñez Susa</t>
  </si>
  <si>
    <t>19256375</t>
  </si>
  <si>
    <t>CATALINA ROJAS ZAMBRANO</t>
  </si>
  <si>
    <t>EFICAZ</t>
  </si>
  <si>
    <t>30307590</t>
  </si>
  <si>
    <t>Catalina Rojas</t>
  </si>
  <si>
    <t xml:space="preserve">Atendida la solicitud 
Gracias </t>
  </si>
  <si>
    <t xml:space="preserve">Beatriz Lorena </t>
  </si>
  <si>
    <t>25162319</t>
  </si>
  <si>
    <t>LINA IDARRAGA</t>
  </si>
  <si>
    <t>EXCELENTE SERVICIO</t>
  </si>
  <si>
    <t xml:space="preserve">Alejandra Viviana Giraldo Garcia </t>
  </si>
  <si>
    <t xml:space="preserve"> Lindelia Agudelo Franco</t>
  </si>
  <si>
    <t>Una persona muy amable y eficiente con las solicitudes</t>
  </si>
  <si>
    <t>3207266885</t>
  </si>
  <si>
    <t>Excelente atención. Mil Gracias!</t>
  </si>
  <si>
    <t>Lindelia siempre está presta a colaborar y algo que valoro mucho es la capacidad de encontrar soluciones.</t>
  </si>
  <si>
    <t xml:space="preserve">Lindelia </t>
  </si>
  <si>
    <t xml:space="preserve">Felipe López Henao </t>
  </si>
  <si>
    <t>4417227</t>
  </si>
  <si>
    <t>Jaime Vélez</t>
  </si>
  <si>
    <t xml:space="preserve">Excelente servicio, amabilidad </t>
  </si>
  <si>
    <t>Erika Bedoya</t>
  </si>
  <si>
    <t>42147298</t>
  </si>
  <si>
    <t>Gracias por la diligencia</t>
  </si>
  <si>
    <t xml:space="preserve">Adriana Oyuela </t>
  </si>
  <si>
    <t xml:space="preserve">Tatiana Rincón </t>
  </si>
  <si>
    <t>1088824741</t>
  </si>
  <si>
    <t>JAIME ALONSO VELEZ M</t>
  </si>
  <si>
    <t>MARIA TERESA RODRIGUEZ LUGO</t>
  </si>
  <si>
    <t>24941148</t>
  </si>
  <si>
    <t xml:space="preserve">Jaime Velez </t>
  </si>
  <si>
    <t>resolutivo, disposición.</t>
  </si>
  <si>
    <t>Olga Maria Henao Trujillo</t>
  </si>
  <si>
    <t>Lindelia</t>
  </si>
  <si>
    <t>Muy agil y amable como siempre.</t>
  </si>
  <si>
    <t>63510505</t>
  </si>
  <si>
    <t>Maria Camila Marin Sanchez</t>
  </si>
  <si>
    <t>MARIA JOSE QUIROGA MAYOR</t>
  </si>
  <si>
    <t>1117349624</t>
  </si>
  <si>
    <t xml:space="preserve">Maria Camila Marin Sanchez </t>
  </si>
  <si>
    <t xml:space="preserve">Ivan Dario Ruiz Renteria </t>
  </si>
  <si>
    <t>1116234760</t>
  </si>
  <si>
    <t>GRACIAS.</t>
  </si>
  <si>
    <t>Jhon Edison Jaramillo Ramírez</t>
  </si>
  <si>
    <t>10137171</t>
  </si>
  <si>
    <t>Catalina</t>
  </si>
  <si>
    <t>Excelente servicio al cliente y profesionalismo en los procesos de la funcionaria Catalina del departamento de tesorería de la Universidad</t>
  </si>
  <si>
    <t>Diego Hernan Urrea Pulgarin</t>
  </si>
  <si>
    <t>18524135</t>
  </si>
  <si>
    <t>Adalgisa Galviz Henao</t>
  </si>
  <si>
    <t xml:space="preserve">Eliana Esther Sierra Angarita </t>
  </si>
  <si>
    <t>1088344301</t>
  </si>
  <si>
    <t xml:space="preserve">Stefania Largo Vargas </t>
  </si>
  <si>
    <t xml:space="preserve">Muy Diligente. </t>
  </si>
  <si>
    <t xml:space="preserve">Yerson Vanegas Alarcón </t>
  </si>
  <si>
    <t>7697250</t>
  </si>
  <si>
    <t>Stefania Largo</t>
  </si>
  <si>
    <t>Yann Esteban Valoyes</t>
  </si>
  <si>
    <t>1193135803</t>
  </si>
  <si>
    <t xml:space="preserve">Amables y diligentes. </t>
  </si>
  <si>
    <t>Julian David Rios Loaiza</t>
  </si>
  <si>
    <t>Excelente Servicio</t>
  </si>
  <si>
    <t>Juan Sebastián Calderón</t>
  </si>
  <si>
    <t>La verdad una atencion super buena y felicitaciones a Catalina por la disposicion y colaboracion en todo momento.</t>
  </si>
  <si>
    <t>Gustavo Adolfo Toro Cortes</t>
  </si>
  <si>
    <t>Edier López</t>
  </si>
  <si>
    <t>Endna Garcia Hernandez</t>
  </si>
  <si>
    <t>Brenda Murillo</t>
  </si>
  <si>
    <t xml:space="preserve">Excelente servicio. En menos de 10 minutos Brenda Murillo me dio respuesta a la solicitud del certificado de ingresos y retenciones. Muy eficiente. </t>
  </si>
  <si>
    <t>Samuel David Vivas Manrique</t>
  </si>
  <si>
    <t>94507240</t>
  </si>
  <si>
    <t>Stefania Largo Vargas</t>
  </si>
  <si>
    <t>Herminson Henao Zuluaga</t>
  </si>
  <si>
    <t>Jaime Velez M - Lindelia Agudelo</t>
  </si>
  <si>
    <t>Excelente atención prestada por toda el área.</t>
  </si>
  <si>
    <t>Jose Fernando Ossa López</t>
  </si>
  <si>
    <t xml:space="preserve">No me atendió nadie </t>
  </si>
  <si>
    <t>Escribí desde las 3:23 donde me contestó el bot automático el cual indicó que se me comunicaría con un asesor, el cual se comunicó a las 3:41 y al yo responder a las 3:42 nunca se me dio respuesta de mi pregunta, también a la hora de llamar a la universidad no contestaban por lo tanto no existe un canal eficiente para poder resolver estas dudas, que aunque no era de un grado de importancia demasiado alto se espera que como miembro de esta universidad exista ese acompañamiento y atención de parte de estos medios</t>
  </si>
  <si>
    <t>Juliana del rio</t>
  </si>
  <si>
    <t>1089931669</t>
  </si>
  <si>
    <t xml:space="preserve">Angela María Ramírez </t>
  </si>
  <si>
    <t>24347336</t>
  </si>
  <si>
    <t xml:space="preserve">Catalina Rojas </t>
  </si>
  <si>
    <t xml:space="preserve">Julian David RIos Loaiza </t>
  </si>
  <si>
    <t>Gustavo Adolfo Giraldo Martinez</t>
  </si>
  <si>
    <t xml:space="preserve">Catalina </t>
  </si>
  <si>
    <t xml:space="preserve">Nazly Mosquera Murillo </t>
  </si>
  <si>
    <t xml:space="preserve">La factura con descuento dirigida a mi persona es errónea, el destinatario objetivo debió ser otro individuo. _x000D_
 </t>
  </si>
  <si>
    <t>CATALINA ROJAS</t>
  </si>
  <si>
    <t>LENY LOPEZ</t>
  </si>
  <si>
    <t>Asesoría para trámite Icetex</t>
  </si>
  <si>
    <t>ERIKA JOHANA PEREZ</t>
  </si>
  <si>
    <t>VICTOR MARIN</t>
  </si>
  <si>
    <t>Edier Lopez</t>
  </si>
  <si>
    <t>Disposicion para la resolución de inquietudes</t>
  </si>
  <si>
    <t>PENSIONADA</t>
  </si>
  <si>
    <t xml:space="preserve">LINDELIA </t>
  </si>
  <si>
    <t>ALBA LUCIA GRISALES ARANGO</t>
  </si>
  <si>
    <t>STEFANIA LARGO VARGAS</t>
  </si>
  <si>
    <t xml:space="preserve">Deja mucho que desear que las solicitudes remitidas a tesorería no sean resueltas de fondo, no se den argumentos de pesos y ni siquiera se tomen el tiempo de dar una respuesta si quiera con membrete institucional. Me parece una falta de respeto que en la especialización de Derechos de Daños y Responsabilidad Pública y Privada cohorte 6 pasemos del primer semestre del programa que es según el recibo de pago el 2024-1 directamente al 2025-1. Es decir, ¿la Universidad Libre no van a respetar la propaganda que actualmente tiene en su página web? 
Pero entendería la posición de la Universidad Libre si al menos me la explicaran claramente, en cambio, una solicitud bien argumentada la despachan en 3 renglones. 
</t>
  </si>
  <si>
    <t>JUAN DAVID RESTREPO</t>
  </si>
  <si>
    <t>Deisy Catalina Rojas Zambrano</t>
  </si>
  <si>
    <t>Excelente servicio. Muy diligente</t>
  </si>
  <si>
    <t>Excelente persona, amable y respetuosa.</t>
  </si>
  <si>
    <t>Lindelia agudelo</t>
  </si>
  <si>
    <t>Super diligente, excelente persona.</t>
  </si>
  <si>
    <t xml:space="preserve">Manuela Sepúlveda </t>
  </si>
  <si>
    <t>LINDELIA AGUDELO</t>
  </si>
  <si>
    <t>MUY BUENA COMPAÑERA DE TRABAJO, LO RECIBE SIEMPRE CON UNA SONRISA, ES EFICIENTE EN SU LABOR.</t>
  </si>
  <si>
    <t xml:space="preserve">Pronta, clara y efectiva </t>
  </si>
  <si>
    <t xml:space="preserve">Agradezco la atención prestada </t>
  </si>
  <si>
    <t xml:space="preserve">Pbro. Jorge Humberto Cárdenas Petuma </t>
  </si>
  <si>
    <t>es una excelente compañera, siempre dispuesta a ayudar y colaborar diligentemente con todos los procesos relacionados con posgrados.</t>
  </si>
  <si>
    <t>Una respuesta y asesoria de forma oportuna</t>
  </si>
  <si>
    <t>Gustavo Toro Cortes</t>
  </si>
  <si>
    <t xml:space="preserve">Camila Marín </t>
  </si>
  <si>
    <t>Juan José Garciav</t>
  </si>
  <si>
    <t>Catalina y compañera</t>
  </si>
  <si>
    <t>Carolina Calderón Alzate</t>
  </si>
  <si>
    <t>Diomedes Tabima García</t>
  </si>
  <si>
    <t>Edier López Céspedes</t>
  </si>
  <si>
    <t>Claudia Beltran</t>
  </si>
  <si>
    <t>ERIKA PEREZ Y CAMILA MARIN.</t>
  </si>
  <si>
    <t>Excelente servicio al cliente.</t>
  </si>
  <si>
    <t>JOSE JAVIER URIBE BETANCUR</t>
  </si>
  <si>
    <t>MUY BUENA ACTITUD SIEMPRE DISPUESTA A COLABORAR</t>
  </si>
  <si>
    <t>BRENDA MURILLO</t>
  </si>
  <si>
    <t>EXCELENTE MUY DILIGENTE</t>
  </si>
  <si>
    <t>zulmary Restrepo Betancur</t>
  </si>
  <si>
    <t>Todo me ha parecido excelente</t>
  </si>
  <si>
    <t>MARIO RESTREPO SANCHEZ</t>
  </si>
  <si>
    <t>Es una persona super diligente y respetuosa</t>
  </si>
  <si>
    <t>VERONICA PEREZ GONZÁLEZ</t>
  </si>
  <si>
    <t>Cataliza Rojas Zambrano</t>
  </si>
  <si>
    <t>Alba Bravo</t>
  </si>
  <si>
    <t>Excelente en todos los aspectos!</t>
  </si>
  <si>
    <t>Lindelia Franco</t>
  </si>
  <si>
    <t>Siempre rápida y amable</t>
  </si>
  <si>
    <t>veronica pérez gonzález</t>
  </si>
  <si>
    <t>Ella es una excelente persona y funcionaria. Muy atenta y amable</t>
  </si>
  <si>
    <t xml:space="preserve">Adalgisa </t>
  </si>
  <si>
    <t xml:space="preserve">Fue atenta y diligente con la petición y me ayudó a solucionar el problema con la matrícula </t>
  </si>
  <si>
    <t>Alejandro urquijo buitrago</t>
  </si>
  <si>
    <t xml:space="preserve">Erika Perez </t>
  </si>
  <si>
    <t xml:space="preserve">Tanto Ericka como Camila y la tesorera fueron las que me ayudaron a solucionar y fue el mejor servicio que me pudieron prestar </t>
  </si>
  <si>
    <t xml:space="preserve">Juan Pablo Vergara </t>
  </si>
  <si>
    <t>MARIA JULIANA RICO OSPINA</t>
  </si>
  <si>
    <t>Stefania largo vargas</t>
  </si>
  <si>
    <t xml:space="preserve">La persona y los funcionarios que interactian en toda la cadena para uno tramitar los derechos de grado no saben en qué estado va uno y aparte no leen los correos que uno manda. Solicitando información que ya se había enviado. </t>
  </si>
  <si>
    <t xml:space="preserve">Juan Diego colorado hoyos </t>
  </si>
  <si>
    <t>Excelente atención y rapidez en la respuesta</t>
  </si>
  <si>
    <t>Fernando Siller López</t>
  </si>
  <si>
    <t xml:space="preserve">Maria Teresa Rodríguez Lugo </t>
  </si>
  <si>
    <t>Siempre ágil y amable</t>
  </si>
  <si>
    <t>Muy organizada y diligente</t>
  </si>
  <si>
    <t>Edna García</t>
  </si>
  <si>
    <t>Ninguna, muy amable y diligente.</t>
  </si>
  <si>
    <t>Lina Marcela Bedoya Parra</t>
  </si>
  <si>
    <t>24695859</t>
  </si>
  <si>
    <t xml:space="preserve">Stefania largo </t>
  </si>
  <si>
    <t xml:space="preserve">Una rapida respuesta al momento de hacer el pago y atencion via telefonica </t>
  </si>
  <si>
    <t>Excelente actitud al servicio.</t>
  </si>
  <si>
    <t>Es una funcionaria eficiente y respetuosa, super ágil.</t>
  </si>
  <si>
    <t>verónica pérez gonzélez</t>
  </si>
  <si>
    <t xml:space="preserve">Es siempre super eficiente, oportuna y precisa. Gracias </t>
  </si>
  <si>
    <t xml:space="preserve">Excelente compañera, siempre dando pronta solución a los requerimientos. </t>
  </si>
  <si>
    <t>VALERIA RAMIREZ ORTIZ</t>
  </si>
  <si>
    <t>NINGUNA MUY BUEN SERVICIO.</t>
  </si>
  <si>
    <t>9994068</t>
  </si>
  <si>
    <t xml:space="preserve">MUY DILIGENTE </t>
  </si>
  <si>
    <t xml:space="preserve">Manuela Sepúlveda Arroyave </t>
  </si>
  <si>
    <t>1089931252</t>
  </si>
  <si>
    <t>todo super bien</t>
  </si>
  <si>
    <t>ADALGISA GALVIS HENAO</t>
  </si>
  <si>
    <t>42084922</t>
  </si>
  <si>
    <t>Juan</t>
  </si>
  <si>
    <t>Continúen así. Muy bien servicio. Estoy agradecido.</t>
  </si>
  <si>
    <t xml:space="preserve">Jackson Fernando Perea Benítez </t>
  </si>
  <si>
    <t>82383066</t>
  </si>
  <si>
    <t>JAIME VELEZ</t>
  </si>
  <si>
    <t>ABEL ROJAS M</t>
  </si>
  <si>
    <t xml:space="preserve">MUY DILIGENTE PRESTAN MUY BUEN SERVICIO </t>
  </si>
  <si>
    <t>1118236803</t>
  </si>
  <si>
    <t>Edier Cespedes</t>
  </si>
  <si>
    <t>Gusatvo Toro</t>
  </si>
  <si>
    <t>Excelente la atencion de la funcionario encargada. Gracias.</t>
  </si>
  <si>
    <t>Catalina Tojas Zambrano</t>
  </si>
  <si>
    <t xml:space="preserve">ERIKA JOHANA PEREZ BECERRA </t>
  </si>
  <si>
    <t>ivonne nathalia arroyave</t>
  </si>
  <si>
    <t>1094904781</t>
  </si>
  <si>
    <t>Gustavo Adolfo Giraldo M</t>
  </si>
  <si>
    <t>Respuesta a solicitudes (Cesantías, certificados de retención, permisos, etc)</t>
  </si>
  <si>
    <t>Katherine Posada A</t>
  </si>
  <si>
    <t>Rápida y oportuna la atención a la solicitud.</t>
  </si>
  <si>
    <t>JULIETH PAOLA MORALES</t>
  </si>
  <si>
    <t>Claudia Castañeda Orozco</t>
  </si>
  <si>
    <t>Es una persona muy responsable, siempre propende por el cumplimiento de las solicitudes, en este caso las afiliaciones de ARL de la facultad. Muy juiciosa.</t>
  </si>
  <si>
    <t>Contratos de prestación de servicios de personal administrativo y docente</t>
  </si>
  <si>
    <t xml:space="preserve">valeria </t>
  </si>
  <si>
    <t>Elaboración y entrega de certificados laborales</t>
  </si>
  <si>
    <t>Sebastián Sánchez</t>
  </si>
  <si>
    <t>Aurelio Arboleda Rojas</t>
  </si>
  <si>
    <t>18514805</t>
  </si>
  <si>
    <t>Vinculación administrativa</t>
  </si>
  <si>
    <t>1088343320</t>
  </si>
  <si>
    <t>Agradecemos a Claudia toda su colaboración y apoyo en el proceso de vinculación de estudiantes de práctica con las afiliaciones a la ARL, siempre prestsa a ayudarnos.</t>
  </si>
  <si>
    <t xml:space="preserve">Yirley Rubiano Osorio </t>
  </si>
  <si>
    <t>Seguridad y salud en el trabajo</t>
  </si>
  <si>
    <t>Valia Albino M</t>
  </si>
  <si>
    <t>Atención prestada por el personal de Gestión Humana</t>
  </si>
  <si>
    <t xml:space="preserve">Sebastian </t>
  </si>
  <si>
    <t>Luisa Fernanda Agudelo</t>
  </si>
  <si>
    <t>Excelente atención y respuesta muy pronta.</t>
  </si>
  <si>
    <t xml:space="preserve">Eliana Agudelo </t>
  </si>
  <si>
    <t>30272556</t>
  </si>
  <si>
    <t>Katherine Posada A.</t>
  </si>
  <si>
    <t>solo gracias</t>
  </si>
  <si>
    <t>Luisa Fernanda Agudelo Agudelo</t>
  </si>
  <si>
    <t xml:space="preserve">Excelente muy diligente </t>
  </si>
  <si>
    <t xml:space="preserve">ANA MILENA SALDARRIAGA </t>
  </si>
  <si>
    <t>42074739</t>
  </si>
  <si>
    <t>OTONIEL ARANGO COLLAZOS</t>
  </si>
  <si>
    <t>10082554</t>
  </si>
  <si>
    <t>Katherine Posada</t>
  </si>
  <si>
    <t>Es muy diligente con todas las solicitudes que se le realizan.</t>
  </si>
  <si>
    <t>Gracias Luisa, fuiste muy amable, resolviste mi inquietud y me ayudaste con el trámite de manera satisfactoria.</t>
  </si>
  <si>
    <t>Dra. Julieth Paola Morales Vargas</t>
  </si>
  <si>
    <t>Julieth Paola Morales</t>
  </si>
  <si>
    <t xml:space="preserve">Excelente servicio. Muchas gracias </t>
  </si>
  <si>
    <t xml:space="preserve">Muchas gracias por estar siempre disponibles para atender las solicitudes realizadas </t>
  </si>
  <si>
    <t>EDILMA LILIANARUBIANO PÁEZ</t>
  </si>
  <si>
    <t xml:space="preserve">Johan Sánchez </t>
  </si>
  <si>
    <t>Elaboración y entrega contratos de prestación de servicios de personal administrativo y docente</t>
  </si>
  <si>
    <t>Valeria Ramirez Ortiz</t>
  </si>
  <si>
    <t>Excelente trabajadora y muy diligente a los procesos de la facultad de Derecho  !!!</t>
  </si>
  <si>
    <t>Alexandra Hurtado Maya</t>
  </si>
  <si>
    <t>1088283361</t>
  </si>
  <si>
    <t>Atención rápida, diligente y de acuerdo a la necesidad</t>
  </si>
  <si>
    <t>Muchas gracias por ser siempre amable y calida.</t>
  </si>
  <si>
    <t xml:space="preserve">Luz Elena González Arcila </t>
  </si>
  <si>
    <t>42081035</t>
  </si>
  <si>
    <t>Muchas gracias!!!</t>
  </si>
  <si>
    <t>PRACTICANTE</t>
  </si>
  <si>
    <t xml:space="preserve">Yordan Steven Lopez Calle </t>
  </si>
  <si>
    <t>1004738406</t>
  </si>
  <si>
    <t>Johan Sebastián Sánchez</t>
  </si>
  <si>
    <t>Servicio ágil y de gran calidez</t>
  </si>
  <si>
    <t xml:space="preserve">Claudia Rocío Rueda </t>
  </si>
  <si>
    <t>63326525</t>
  </si>
  <si>
    <t>NATALIA CARDONA</t>
  </si>
  <si>
    <t>La atención recibida fue oportuna.</t>
  </si>
  <si>
    <t>CLAUDIA DE LA PAVA LÒPEZ</t>
  </si>
  <si>
    <t>34055675</t>
  </si>
  <si>
    <t>Docente con funciones direccion de programa</t>
  </si>
  <si>
    <t>Respuesta de manera inmediata ante la solicitud generada via correo electronico.</t>
  </si>
  <si>
    <t>Agradecia con el apoyo</t>
  </si>
  <si>
    <t>ALVARO MAURICIO MEJIA RAMIREZ</t>
  </si>
  <si>
    <t>10018759</t>
  </si>
  <si>
    <t>oscar fernando mejia moreno</t>
  </si>
  <si>
    <t>10001963</t>
  </si>
  <si>
    <t>JOHAN SEBASTIÁN SANCHEZ MARTÍNEZ</t>
  </si>
  <si>
    <t>JAIME HERNÁN SALAZAR RIVERA</t>
  </si>
  <si>
    <t>10.233.942</t>
  </si>
  <si>
    <t>claudia castañeda</t>
  </si>
  <si>
    <t xml:space="preserve">Muy rápida y clara en la solución de la solicitud. </t>
  </si>
  <si>
    <t>NATALIA CASTAÑO GRISALES</t>
  </si>
  <si>
    <t xml:space="preserve">Johan Sebastian Sanchez Martínez </t>
  </si>
  <si>
    <t xml:space="preserve">Johan es un caballero muy amable y diligente </t>
  </si>
  <si>
    <t>Muy amable y colabordora</t>
  </si>
  <si>
    <t xml:space="preserve">Muy amable y servicial </t>
  </si>
  <si>
    <t xml:space="preserve">Catedratico retirado </t>
  </si>
  <si>
    <t xml:space="preserve">Directora gestión </t>
  </si>
  <si>
    <t xml:space="preserve">Excelente respuesta </t>
  </si>
  <si>
    <t>ADRIANA MARÍA GRISALES VALENCIA</t>
  </si>
  <si>
    <t>Docente pensionado</t>
  </si>
  <si>
    <t>Rápido respondieron a mi solicitud.</t>
  </si>
  <si>
    <t>Carlos Alberto Betancurt Fernández</t>
  </si>
  <si>
    <t>KATHERIN POSADA</t>
  </si>
  <si>
    <t>Muchas gracias por la información enviada, oportuna y pertinente</t>
  </si>
  <si>
    <t>Luisa Agudelo</t>
  </si>
  <si>
    <t>Jesús David Valencia Salazar</t>
  </si>
  <si>
    <t xml:space="preserve">JULIETH PAOLA MORALES VARGAS </t>
  </si>
  <si>
    <t>Siempre es excelente el servicio frente a cada solicitud o dificultad que se tiene.</t>
  </si>
  <si>
    <t>SANDRA ENERIED BEDOYA PARRA</t>
  </si>
  <si>
    <t>Muchísimas gracias por este excelente servicio.</t>
  </si>
  <si>
    <t>ABEL ROJAS MARULANDA</t>
  </si>
  <si>
    <t xml:space="preserve">El acompañamiento dado por el área de Gestión Humana para que la Registraduría viniera a las instalaciones y ayudarnos con el trámite de expedición de cédula digital, fue oportuno y muy importante, ahorrando tiempo y desplazamientos en la ciudad. Muchas gracias. </t>
  </si>
  <si>
    <t>JORGE ENRIQUE ROMERO FAVARON</t>
  </si>
  <si>
    <t>Paola Morales</t>
  </si>
  <si>
    <t>Felicito al área por la excelente gestión en el trámite de la cédula digital en las instalaciones de la Universidad, ya que nos evitó la tramitología que esto requiere y el tiempo.</t>
  </si>
  <si>
    <t>Sandra Rodríguez</t>
  </si>
  <si>
    <t>Valia Tamara Albino Muñoz</t>
  </si>
  <si>
    <t xml:space="preserve">área de gestión humana </t>
  </si>
  <si>
    <t xml:space="preserve">MUCHAS GRACIAS POR FACILITAR EL TRAMITE </t>
  </si>
  <si>
    <t>Julieth Paola</t>
  </si>
  <si>
    <t>Diana Catalina Naranjo</t>
  </si>
  <si>
    <t>Facilitar el trámite de la nueva cédula digital en el lugar de trabajo, eso es Bienestar, mil gracias.</t>
  </si>
  <si>
    <t>La atención de la dirección de gestión humana es maravillosa siempre. Mil gracias por tanta amabilidad y certeza con todo y todos.</t>
  </si>
  <si>
    <t>Jornada necesaria y de mas fácil acceso para nuestra comunidad. Igualmente, la atención fue oportuna, en el horario establecido y sin demoras.</t>
  </si>
  <si>
    <t>SANDRA ENERIED BEODYA PARRA</t>
  </si>
  <si>
    <t xml:space="preserve">Julieth Paola Morales </t>
  </si>
  <si>
    <t xml:space="preserve">Carolina Echeverri González </t>
  </si>
  <si>
    <t xml:space="preserve">Mil gracias por el servicio prestado. </t>
  </si>
  <si>
    <t>Nubia Rosero Puentes</t>
  </si>
  <si>
    <t>Destaco la calidad humana y la eficiencia en la prestación de los servicios por parte de la doctora Paola.</t>
  </si>
  <si>
    <t>Maria Teresa Rodriguez Lugo</t>
  </si>
  <si>
    <t>Muchas gracias por su gestión con este trámite.</t>
  </si>
  <si>
    <t xml:space="preserve">Excelente actividad, muy eficiente todo el proceso. Muchas Gracias </t>
  </si>
  <si>
    <t>doctora Julieth Paola Morales</t>
  </si>
  <si>
    <t>muy buen servicio. de mucha utilidad  gracias</t>
  </si>
  <si>
    <t>GLORIA INES LOPEZ OCAMPO</t>
  </si>
  <si>
    <t xml:space="preserve">Dra. Julieth Paola </t>
  </si>
  <si>
    <t>Excelente iniciativa de mediar el tramite de cedula digital. Gracias!</t>
  </si>
  <si>
    <t>SANDRA BOTERO GAVIRIA</t>
  </si>
  <si>
    <t>Alejandra Garzon Tirado</t>
  </si>
  <si>
    <t>Johns Betancur Vargas</t>
  </si>
  <si>
    <t>Maravillosa la acción de traer la gestión publica a la Universidad y prestar el servicio personalizado de cedulación.</t>
  </si>
  <si>
    <t>Jaime Alvarez Chica</t>
  </si>
  <si>
    <t>La Doctora fue muy amable y estuvo atenta durante todo el proceso de cédula digital.</t>
  </si>
  <si>
    <t>Luz Marina Avendaño Ruiz</t>
  </si>
  <si>
    <t>EDIER YEZMANY LÓPEZ CESPEDES</t>
  </si>
  <si>
    <t xml:space="preserve">Julieth Paola </t>
  </si>
  <si>
    <t>jorge tamayo</t>
  </si>
  <si>
    <t>DIEGO ALEJANDRO RAMIREZ COLORADO</t>
  </si>
  <si>
    <t>Johan  Sebastian Sánchez Martínez</t>
  </si>
  <si>
    <t>Muy buen servicio, gracias</t>
  </si>
  <si>
    <t>Muuuy diligente! ella se apersonó de mi situación con el requerimiento de un certificado de Comfamiliar hasta que al final me lo entregaron. Gracias por ese excelente servicio y calidad humana</t>
  </si>
  <si>
    <t>Laura Vanessa Moreno Pineda</t>
  </si>
  <si>
    <t xml:space="preserve">CLAUDIA CASTAÑEDA </t>
  </si>
  <si>
    <t>JENNIFER GARCIA GARCIA</t>
  </si>
  <si>
    <t>Ex trabajadora</t>
  </si>
  <si>
    <t>Johan Sebastián Sánchez Martínez</t>
  </si>
  <si>
    <t>Ruby Lucia Aguirre Torres</t>
  </si>
  <si>
    <t>Atención prestada con amabilidad, diligencia, siempre apoyando todas las necesidades</t>
  </si>
  <si>
    <t>Claudia Marcela Castañeda</t>
  </si>
  <si>
    <t>Es una persona muy diligente, siempre trata con respeto y eficiencia</t>
  </si>
  <si>
    <t>CONTINUAR ASÍ CON LA AMABILIDAD Y DILIGENCIA FRENTE A LOS REQUERIMIENTOS</t>
  </si>
  <si>
    <t>JORGE ENRIQUE RAMIREZ RINCÓN</t>
  </si>
  <si>
    <t>Muchas gracias por la gestión ante la Registraduría</t>
  </si>
  <si>
    <t>Raul Gaviria Valencia</t>
  </si>
  <si>
    <t>Diligente oportuna</t>
  </si>
  <si>
    <t>Santiago Hincapié Salazar</t>
  </si>
  <si>
    <t>Gracias por la gestión realizada con mi fondo</t>
  </si>
  <si>
    <t>Jhoan Sebastián Sánchez Martínez</t>
  </si>
  <si>
    <t>maría Ibeth Orozco Duque</t>
  </si>
  <si>
    <t xml:space="preserve">luisa fernanda </t>
  </si>
  <si>
    <t>luis hernando lopez p</t>
  </si>
  <si>
    <t>Muy agradecidas desde el área de SST por la dedicación y la ayuda brindada.</t>
  </si>
  <si>
    <t>Natalia Castaño Grisales</t>
  </si>
  <si>
    <t>Muy amable su atención, excelente persona</t>
  </si>
  <si>
    <t>Cristian David Osorio Cataño</t>
  </si>
  <si>
    <t>Luisa</t>
  </si>
  <si>
    <t>muy buen servicio</t>
  </si>
  <si>
    <t>Claudia Maria López</t>
  </si>
  <si>
    <t>Es super amable</t>
  </si>
  <si>
    <t xml:space="preserve">Yuliana Acevedo Ruiz </t>
  </si>
  <si>
    <t>julieth paola morales vargas</t>
  </si>
  <si>
    <t>ANDRES PANESSO</t>
  </si>
  <si>
    <t>David Montoya Gómez</t>
  </si>
  <si>
    <t>9865847</t>
  </si>
  <si>
    <t>Lusia Fernanda Agudelo Agudelo</t>
  </si>
  <si>
    <t>JHONA SEBASTIAN SANCHEZ</t>
  </si>
  <si>
    <t>Siempre ha sido muy amable y diligente</t>
  </si>
  <si>
    <t>Katerine Posada</t>
  </si>
  <si>
    <t>Atención rápida y amable</t>
  </si>
  <si>
    <t xml:space="preserve">Angela Maria Arias Toro </t>
  </si>
  <si>
    <t xml:space="preserve">Johan Sebastian Sánchez Martinez </t>
  </si>
  <si>
    <t xml:space="preserve">Yessica Paola Rojas Franco </t>
  </si>
  <si>
    <t>1006157815</t>
  </si>
  <si>
    <t>Excelente funcionario. Muchas gracias.</t>
  </si>
  <si>
    <t>JORGE TAMAYO</t>
  </si>
  <si>
    <t>Luisa Fernanda Agudelo Agudelo</t>
  </si>
  <si>
    <t xml:space="preserve">Valeria Ramírez presta un servicio excelente y es una persona muy comprometida con su trabajo. Muchas gracias. </t>
  </si>
  <si>
    <t xml:space="preserve">Sebastian Sánchez </t>
  </si>
  <si>
    <t xml:space="preserve">Olga Espinal </t>
  </si>
  <si>
    <t>Muy amable</t>
  </si>
  <si>
    <t>KATHERINE POSADA ANTE</t>
  </si>
  <si>
    <t>Muchas gracias por la gestión y acompañamiento frente al trámite de crédito por libranza.</t>
  </si>
  <si>
    <t>Agradezco a la directora de Gestión Humana de nuestra seccional por su constante apoyo, asesoramiento y solidaridad. La considero un ángel que me respalda y me brinda su colaboración. Dios la bendiga.</t>
  </si>
  <si>
    <t xml:space="preserve"> Claudia Marcela Castañeda Orozco</t>
  </si>
  <si>
    <t xml:space="preserve">excelente servicio, muy diligente </t>
  </si>
  <si>
    <t xml:space="preserve">Excelente atención. </t>
  </si>
  <si>
    <t>Estevan Rodríguez Hernandez</t>
  </si>
  <si>
    <t>1004520612</t>
  </si>
  <si>
    <t>TELECOMUNICACIONES</t>
  </si>
  <si>
    <t>Jairo Montoya</t>
  </si>
  <si>
    <t xml:space="preserve">Gestión de Informática </t>
  </si>
  <si>
    <t>Claudia Beltran B</t>
  </si>
  <si>
    <t>39779045</t>
  </si>
  <si>
    <t>Jairo Alberto Montoya</t>
  </si>
  <si>
    <t>HARDWARE BELMONTE</t>
  </si>
  <si>
    <t>Gustavo Villa</t>
  </si>
  <si>
    <t>AUDIOVISUALES BELMONTE</t>
  </si>
  <si>
    <t>JUAN DIEGO ARRIOLA</t>
  </si>
  <si>
    <t>PATRICIA AGUIRRE</t>
  </si>
  <si>
    <t>SERVICIO PORTAL WEB</t>
  </si>
  <si>
    <t>Ing. Jorge Tabares</t>
  </si>
  <si>
    <t>Ing Tabares</t>
  </si>
  <si>
    <t>Juan Diego Arriola</t>
  </si>
  <si>
    <t>Ing. Tabares</t>
  </si>
  <si>
    <t>adriana oyuela</t>
  </si>
  <si>
    <t>Gustavo Adolfo Villa Sanchez</t>
  </si>
  <si>
    <t>SOFTWARE EQUIPOS BELMONTE</t>
  </si>
  <si>
    <t>Jhons Betancourt</t>
  </si>
  <si>
    <t>AUDIOVISUALES POSGRADOS</t>
  </si>
  <si>
    <t xml:space="preserve">John's Betancur </t>
  </si>
  <si>
    <t xml:space="preserve">Muy buena la atención y solución al problema software </t>
  </si>
  <si>
    <t xml:space="preserve">Johnson Betancur </t>
  </si>
  <si>
    <t xml:space="preserve">Leidy Alexandra Carmona fuquenes </t>
  </si>
  <si>
    <t>1053846742</t>
  </si>
  <si>
    <t xml:space="preserve">Jorge Iván Tabares </t>
  </si>
  <si>
    <t>SOFTWARE ESPECIALIZADO</t>
  </si>
  <si>
    <t xml:space="preserve">Johns Betancur Vargas </t>
  </si>
  <si>
    <t xml:space="preserve">Jenny cordoba </t>
  </si>
  <si>
    <t>1004134959</t>
  </si>
  <si>
    <t>johns betancul</t>
  </si>
  <si>
    <t>muy buena atención</t>
  </si>
  <si>
    <t xml:space="preserve">maria jose ceballes medina </t>
  </si>
  <si>
    <t xml:space="preserve">Johns betancur Vargas </t>
  </si>
  <si>
    <t xml:space="preserve">Heidy Valeria Cabrera </t>
  </si>
  <si>
    <t>1086132443</t>
  </si>
  <si>
    <t xml:space="preserve">Ángel David Mosquera Asprilla </t>
  </si>
  <si>
    <t>1079094549</t>
  </si>
  <si>
    <t>SOFTWARE EQUIPOS CENTRO</t>
  </si>
  <si>
    <t>JHONS BETANCUR VARGAS</t>
  </si>
  <si>
    <t>Lindy Neth Perea Mosquera</t>
  </si>
  <si>
    <t>Jorget Tabares</t>
  </si>
  <si>
    <t>42110923</t>
  </si>
  <si>
    <t>AUDIOVISUALES CENTRO</t>
  </si>
  <si>
    <t>Luis Mora- Andrés y jhon</t>
  </si>
  <si>
    <t>Como siempre comprometido a colaborar, muy juiciosos.</t>
  </si>
  <si>
    <t>Johns</t>
  </si>
  <si>
    <t xml:space="preserve">Lindelia Agudelo </t>
  </si>
  <si>
    <t>JORGE IVAN TABARES</t>
  </si>
  <si>
    <t>MIGUEL ANGEL QUINTERO</t>
  </si>
  <si>
    <t xml:space="preserve">Yair Camilo Quinto Murillo </t>
  </si>
  <si>
    <t>1020108121</t>
  </si>
  <si>
    <t xml:space="preserve">Marian Teresa </t>
  </si>
  <si>
    <t>1069094221</t>
  </si>
  <si>
    <t>Miguel Diaz</t>
  </si>
  <si>
    <t xml:space="preserve">Jhons betarcur Vargas </t>
  </si>
  <si>
    <t>Jhadiver Mosquera murillo</t>
  </si>
  <si>
    <t xml:space="preserve">Jhadiver Mosquera Murillo </t>
  </si>
  <si>
    <t>Juan José Gomez</t>
  </si>
  <si>
    <t>Jorge Tabarez</t>
  </si>
  <si>
    <t>Dilgente, responsable</t>
  </si>
  <si>
    <t>SOPORTE ESPECIALIZADO</t>
  </si>
  <si>
    <t>Excelente funcionario su atención fue casi que inmediata y personalizada, presentaba problemas con mi correo institucional y resolvió todo y me explicó correctamente!!</t>
  </si>
  <si>
    <t xml:space="preserve">Viviana Andrea Rodríguez García </t>
  </si>
  <si>
    <t>38790678</t>
  </si>
  <si>
    <t>Liceth chaverra</t>
  </si>
  <si>
    <t>1088341648</t>
  </si>
  <si>
    <t>JOHNS BETANCUR VARGAS</t>
  </si>
  <si>
    <t>Todo en orden</t>
  </si>
  <si>
    <t>Nicolas</t>
  </si>
  <si>
    <t>1088356652</t>
  </si>
  <si>
    <t>Jhon- Luis Mora</t>
  </si>
  <si>
    <t>Jorge Iván Tabares Zapata</t>
  </si>
  <si>
    <t>La atención fue oportuna y se hizo lo posible por solucionar la situación. No se pudo pero ya el lector se va a enviar a Genia para su revisión.</t>
  </si>
  <si>
    <t>Gustavo Adolfo Villa Sanchéz</t>
  </si>
  <si>
    <t>CORREO MASIVO</t>
  </si>
  <si>
    <t>Muy cumplido</t>
  </si>
  <si>
    <t>Juan Diego Ariola</t>
  </si>
  <si>
    <t>4208434</t>
  </si>
  <si>
    <t>Johns betancur</t>
  </si>
  <si>
    <t>105485966</t>
  </si>
  <si>
    <t>Jhon Betancur</t>
  </si>
  <si>
    <t>Muy agradecida por todo el apoyo brindado por el compañero Jhon, muchas gracias muy diligente.</t>
  </si>
  <si>
    <t>Jorge Ivan Tabares</t>
  </si>
  <si>
    <t>Siempre tiene disposición para realizar sus actividades, buen director de sistemas. Muy proactivo y respetoso.</t>
  </si>
  <si>
    <t xml:space="preserve">Olga Henao </t>
  </si>
  <si>
    <t>John’s Betancur vargas</t>
  </si>
  <si>
    <t xml:space="preserve">Stefanía largo </t>
  </si>
  <si>
    <t xml:space="preserve">JUAN DIEGO </t>
  </si>
  <si>
    <t>Soporte técnico (Atención unidades académicas y administrativas)</t>
  </si>
  <si>
    <t>Excelente profesional</t>
  </si>
  <si>
    <t>Maria Ruby Restrepo  Betancur</t>
  </si>
  <si>
    <t>25205199</t>
  </si>
  <si>
    <t xml:space="preserve">Isabella Valencia </t>
  </si>
  <si>
    <t xml:space="preserve">Diana Marcela Henao A. </t>
  </si>
  <si>
    <t xml:space="preserve">Rápida la atención </t>
  </si>
  <si>
    <t xml:space="preserve">Jaime Alonso Velez </t>
  </si>
  <si>
    <t>10050429</t>
  </si>
  <si>
    <t>1088237535</t>
  </si>
  <si>
    <t>Servicio de portal web</t>
  </si>
  <si>
    <t>Jhons Betancurt</t>
  </si>
  <si>
    <t>Muy buen apoyo y atención</t>
  </si>
  <si>
    <t>Claudia Maria Lopez</t>
  </si>
  <si>
    <t>25161627</t>
  </si>
  <si>
    <t xml:space="preserve">Jhons Betancourt Vargas </t>
  </si>
  <si>
    <t xml:space="preserve">Paula Andrea Ospina Parra </t>
  </si>
  <si>
    <t>1088309343</t>
  </si>
  <si>
    <t>Configuracion ingreso al correo institucional desde otros equipos diferentes al de la universidad</t>
  </si>
  <si>
    <t>Se debería de quitar el control para el ingreso del correo institucional a los docentes, dados de que estos métodos de autenticacion limitan el uso del correo electrónico</t>
  </si>
  <si>
    <t xml:space="preserve">soporte contraseña correo institucional </t>
  </si>
  <si>
    <t xml:space="preserve">Carlos Torres </t>
  </si>
  <si>
    <t>1015411061</t>
  </si>
  <si>
    <t>Jorge Humberto Zapata Arango</t>
  </si>
  <si>
    <t>10118500</t>
  </si>
  <si>
    <t xml:space="preserve">Autenticación correo </t>
  </si>
  <si>
    <t xml:space="preserve">Jhon </t>
  </si>
  <si>
    <t xml:space="preserve">Erin Vanessa castañeda molina </t>
  </si>
  <si>
    <t>1193129479</t>
  </si>
  <si>
    <t>Programación capacitación</t>
  </si>
  <si>
    <t>E-Libre</t>
  </si>
  <si>
    <t>Héctor William Castillo</t>
  </si>
  <si>
    <t>Jorge Iván Tabares</t>
  </si>
  <si>
    <t>Ingeniero Jorge Tabares</t>
  </si>
  <si>
    <t>Muy diligente y amable el servicio.</t>
  </si>
  <si>
    <t>Atención y asesoría centro de investigación de la Facultad</t>
  </si>
  <si>
    <t>Muchas gracias por el servicio</t>
  </si>
  <si>
    <t>INVESTIGACION</t>
  </si>
  <si>
    <t>Muchas gracias por su oportuna y valiosa gestión</t>
  </si>
  <si>
    <t>Audiovisuales</t>
  </si>
  <si>
    <t>diana</t>
  </si>
  <si>
    <t>María Camila castro zuluaga</t>
  </si>
  <si>
    <t>1088281814</t>
  </si>
  <si>
    <t>Diana Marcel a Henao Avedaño</t>
  </si>
  <si>
    <t>1089934176</t>
  </si>
  <si>
    <t>16547985</t>
  </si>
  <si>
    <t>Muy diligente y amable en el servicio.</t>
  </si>
  <si>
    <t xml:space="preserve">Jorge Ivan Tabares </t>
  </si>
  <si>
    <t xml:space="preserve">Es un profesional que siempre esta dispuesta a prestar ayuda de manera oportuna y amable. </t>
  </si>
  <si>
    <t>DOCENCIA - Facultad de Ciencias de la salud Exactss y Naturales</t>
  </si>
  <si>
    <t>Jorge Tabares</t>
  </si>
  <si>
    <t>Excelente compañero y super colaborador</t>
  </si>
  <si>
    <t>Muy amable y diligente el servicio prestado</t>
  </si>
  <si>
    <t>DIANA HENAO AVENDAÑO</t>
  </si>
  <si>
    <t>apoyo a la presencialidad</t>
  </si>
  <si>
    <t xml:space="preserve">Blanca nayhara chica verdesoto </t>
  </si>
  <si>
    <t>1111750205</t>
  </si>
  <si>
    <t xml:space="preserve">Apoyo a la presencialidad </t>
  </si>
  <si>
    <t xml:space="preserve">Juan Esteban Arias Álvarez </t>
  </si>
  <si>
    <t>1006320269</t>
  </si>
  <si>
    <t xml:space="preserve">Madelyn Florez Salazar </t>
  </si>
  <si>
    <t>1091272206</t>
  </si>
  <si>
    <t>APOYO A LA PRESENCIALIDAD</t>
  </si>
  <si>
    <t>ALEXANDER ANTONIO ARBOLEDA</t>
  </si>
  <si>
    <t>1007503606</t>
  </si>
  <si>
    <t>Vanessa Ocampo Londoño</t>
  </si>
  <si>
    <t>1004754696</t>
  </si>
  <si>
    <t xml:space="preserve">Samuel David Hernández Cardenas </t>
  </si>
  <si>
    <t>1006071919</t>
  </si>
  <si>
    <t xml:space="preserve">Camila Carvajal </t>
  </si>
  <si>
    <t>1007372422</t>
  </si>
  <si>
    <t>1004702542</t>
  </si>
  <si>
    <t>Apoyo a la presencialidad</t>
  </si>
  <si>
    <t>Verificar si e-Libre puede ser compatible con lector de pantalla</t>
  </si>
  <si>
    <t>Juan Angel Yepes Osorio</t>
  </si>
  <si>
    <t>1055750892</t>
  </si>
  <si>
    <t>JONHS BETANCUR</t>
  </si>
  <si>
    <t>BUEN SERVICIO</t>
  </si>
  <si>
    <t>SEBASTIAN SANCHEZ</t>
  </si>
  <si>
    <t>Envio de Correo Masivo</t>
  </si>
  <si>
    <t>Tabares Zapata Jorge Iván</t>
  </si>
  <si>
    <t>Muy ágil la prestación del servicio frente a la requisición.</t>
  </si>
  <si>
    <t>Carlos Hernán Torres Ruiz</t>
  </si>
  <si>
    <t>AUDIOVISUALES</t>
  </si>
  <si>
    <t>PAOLA ANDREA CEDEÑO HERNANDEZ</t>
  </si>
  <si>
    <t>Jhons Betancur</t>
  </si>
  <si>
    <t>Muchas gracias por todas las gestiones</t>
  </si>
  <si>
    <t>Laura Tatiana Arias Murillo</t>
  </si>
  <si>
    <t>42151156</t>
  </si>
  <si>
    <t>FIRMA CORREO</t>
  </si>
  <si>
    <t>JOHNS BETANCUR</t>
  </si>
  <si>
    <t>Envio correo masivo</t>
  </si>
  <si>
    <t>Soporte a impresoras</t>
  </si>
  <si>
    <t>Johns Betancurt</t>
  </si>
  <si>
    <t>Capacitación e-libre</t>
  </si>
  <si>
    <t xml:space="preserve">Excelente inducción </t>
  </si>
  <si>
    <t xml:space="preserve">Carlos Andrés Varón Marulanda </t>
  </si>
  <si>
    <t>9865488</t>
  </si>
  <si>
    <t>Capacitación elibre</t>
  </si>
  <si>
    <t xml:space="preserve">James Adrián Gil Moreno </t>
  </si>
  <si>
    <t>10031054</t>
  </si>
  <si>
    <t xml:space="preserve">Capacitación e-Libre </t>
  </si>
  <si>
    <t>Jhonier Esleider Caicedo Aguirre</t>
  </si>
  <si>
    <t>1000993133</t>
  </si>
  <si>
    <t>Diana marcela henas avendaño</t>
  </si>
  <si>
    <t>Daniela Alexandra arias giraldo</t>
  </si>
  <si>
    <t>1112781897</t>
  </si>
  <si>
    <t xml:space="preserve">Diana Elena López </t>
  </si>
  <si>
    <t>30235558</t>
  </si>
  <si>
    <t>Capacitacion e-libre</t>
  </si>
  <si>
    <t>julian andres giraldo ramirez</t>
  </si>
  <si>
    <t>9862019</t>
  </si>
  <si>
    <t xml:space="preserve">Capacitación E-libre </t>
  </si>
  <si>
    <t>Diana Alejandra Jaramillo Cano</t>
  </si>
  <si>
    <t>1053792346</t>
  </si>
  <si>
    <t>capacitacion e-libre</t>
  </si>
  <si>
    <t xml:space="preserve">daniel estiven morales cardona </t>
  </si>
  <si>
    <t>1007217264</t>
  </si>
  <si>
    <t>Reserva salas para prueba diagnóstica de inglés</t>
  </si>
  <si>
    <t xml:space="preserve">Juan Diego Arriola y Jorge Iván Tabares </t>
  </si>
  <si>
    <t xml:space="preserve">Excelente servicio y atención por parte de los dos. </t>
  </si>
  <si>
    <t>Ing. Jorge Ivan Tabares</t>
  </si>
  <si>
    <t>Muy amable y eficaz su servicio</t>
  </si>
  <si>
    <t>Jhons</t>
  </si>
  <si>
    <t>Olga l Espinal</t>
  </si>
  <si>
    <t>Jorge Ivan Tabarez Zapata</t>
  </si>
  <si>
    <t>Carlos Torres</t>
  </si>
  <si>
    <t>42085269</t>
  </si>
  <si>
    <t>Jairo Alberto Montoya Ramírez</t>
  </si>
  <si>
    <t>Gloria Nancy CArdona Benítez</t>
  </si>
  <si>
    <t>Elibre</t>
  </si>
  <si>
    <t>William Castillo</t>
  </si>
  <si>
    <t>programacion de capacitacion</t>
  </si>
  <si>
    <t>luz adriana lópez</t>
  </si>
  <si>
    <t>Johns Betancur</t>
  </si>
  <si>
    <t>1088257161</t>
  </si>
  <si>
    <t>Ingeniero Tabares</t>
  </si>
  <si>
    <t>Carlos Hernan Torres Ruiz</t>
  </si>
  <si>
    <t xml:space="preserve">AREA DE EGRESADOS </t>
  </si>
  <si>
    <t>1004701566</t>
  </si>
  <si>
    <t>Videoconferencias</t>
  </si>
  <si>
    <t>Ing. Jorge Iván Tabares</t>
  </si>
  <si>
    <t>SOPORTE OFFICE 365</t>
  </si>
  <si>
    <t xml:space="preserve">JOHNS BETANCUR VARGAS </t>
  </si>
  <si>
    <t xml:space="preserve">Mayerli </t>
  </si>
  <si>
    <t>1193112574</t>
  </si>
  <si>
    <t>Directora de Programa</t>
  </si>
  <si>
    <t>Gustavo y Juan Diego</t>
  </si>
  <si>
    <t>Agradeciendo el apoyo y acompañamiento... desde la solicitud de las Salas de Sistemas, la asesoria y atencion</t>
  </si>
  <si>
    <t>Sandra Botero G</t>
  </si>
  <si>
    <t>Arriola Juan Diego</t>
  </si>
  <si>
    <t>1088295948</t>
  </si>
  <si>
    <t>Envio Correo Masivo</t>
  </si>
  <si>
    <t>Jorge Ivan Zapata</t>
  </si>
  <si>
    <t xml:space="preserve">Jhons Betancourt </t>
  </si>
  <si>
    <t xml:space="preserve">Yirley Rubiano </t>
  </si>
  <si>
    <t>Johns Betancur V.</t>
  </si>
  <si>
    <t>Muy Diligente y amable</t>
  </si>
  <si>
    <t>Gloria Nancy Cardona B.</t>
  </si>
  <si>
    <t>Instalación Software</t>
  </si>
  <si>
    <t>Todo está perfecto</t>
  </si>
  <si>
    <t>Johns Betancur V</t>
  </si>
  <si>
    <t>Jhons Betancur V.</t>
  </si>
  <si>
    <t>Gloria Nancy Cardona B</t>
  </si>
  <si>
    <t xml:space="preserve">Instalación AutoCAD </t>
  </si>
  <si>
    <t xml:space="preserve">Wendy Hurtado </t>
  </si>
  <si>
    <t>1089799130</t>
  </si>
  <si>
    <t xml:space="preserve">Jhons Betancur Vargas </t>
  </si>
  <si>
    <t xml:space="preserve">Johns Betancourt </t>
  </si>
  <si>
    <t xml:space="preserve">Alejandra Velarde zapata </t>
  </si>
  <si>
    <t>1088283189</t>
  </si>
  <si>
    <t>Alejandro patiño largo</t>
  </si>
  <si>
    <t xml:space="preserve">1004702286 </t>
  </si>
  <si>
    <t>Es muy amable, agil y respetuoso</t>
  </si>
  <si>
    <t xml:space="preserve">Es muy amable y gentil. </t>
  </si>
  <si>
    <t>Muy diligente. Mil gracias</t>
  </si>
  <si>
    <t>ANDRES MARTINEZ</t>
  </si>
  <si>
    <t>42002075</t>
  </si>
  <si>
    <t>Jhons Betancur Vargas</t>
  </si>
  <si>
    <t>Andres Salazar MOnroy</t>
  </si>
  <si>
    <t>75087367</t>
  </si>
  <si>
    <t xml:space="preserve">Luis Yordy Palma Delgado </t>
  </si>
  <si>
    <t>1076384047</t>
  </si>
  <si>
    <t xml:space="preserve">Muy diligente, agradezco mucho su colaboración </t>
  </si>
  <si>
    <t xml:space="preserve">Alejandro Carmona </t>
  </si>
  <si>
    <t>1088000006</t>
  </si>
  <si>
    <t>Montoya Ramírez Jairo Alberto, Villa S. Gustavo A.</t>
  </si>
  <si>
    <t>52889545</t>
  </si>
  <si>
    <t>Gustavo A. Villa</t>
  </si>
  <si>
    <t>Muy buena Gestión</t>
  </si>
  <si>
    <t xml:space="preserve">Marlon Eduardo Ríos Quintero </t>
  </si>
  <si>
    <t>10008140</t>
  </si>
  <si>
    <t>TES</t>
  </si>
  <si>
    <t>30489562</t>
  </si>
  <si>
    <t>Boletin informativo</t>
  </si>
  <si>
    <t>Correo Masivo</t>
  </si>
  <si>
    <t>EXCELENTE TRABAJO</t>
  </si>
  <si>
    <t>DUVERNEY GAVIRIA ARIAS</t>
  </si>
  <si>
    <t>E. libre Aula virtual</t>
  </si>
  <si>
    <t>Muy eficiente</t>
  </si>
  <si>
    <t>Muy amable y eficiente</t>
  </si>
  <si>
    <t>gloria ines lopez</t>
  </si>
  <si>
    <t>Capacitación</t>
  </si>
  <si>
    <t>Muy diligente la respuesta</t>
  </si>
  <si>
    <t>Lina Marcela Idarraga</t>
  </si>
  <si>
    <t>1088337625</t>
  </si>
  <si>
    <t>Muy buena en su desempeño laboral</t>
  </si>
  <si>
    <t xml:space="preserve">Juan Diego </t>
  </si>
  <si>
    <t xml:space="preserve">Juan Diego es atento responsable, respetuoso, resolutivo. </t>
  </si>
  <si>
    <t>Muy atente, muy amable</t>
  </si>
  <si>
    <t>Juan Diego arriola</t>
  </si>
  <si>
    <t xml:space="preserve">excelente servicio muy atento </t>
  </si>
  <si>
    <t xml:space="preserve">Danna yelice vallejo </t>
  </si>
  <si>
    <t>1003311524</t>
  </si>
  <si>
    <t>GUSTAVO VILLA</t>
  </si>
  <si>
    <t>EL AREA SIEMPRE ESTÁ PRESTA A AYUDAR Y A ATENDER LAS SOLICITUDES.</t>
  </si>
  <si>
    <t>Publicación en pagina web</t>
  </si>
  <si>
    <t>Disposición, colaboración, respeto</t>
  </si>
  <si>
    <t>Lina Marcela Idarraga Grajales</t>
  </si>
  <si>
    <t>Muy amable y servicial</t>
  </si>
  <si>
    <t>Apoyo a la presencialidad e-libre</t>
  </si>
  <si>
    <t xml:space="preserve">Luisa Maria Perez Loaiza </t>
  </si>
  <si>
    <t>Apoyo a la presencialidad E-libre</t>
  </si>
  <si>
    <t xml:space="preserve">Laura Sofía Ramírez Ramírez </t>
  </si>
  <si>
    <t>JULIANA OCAMPO</t>
  </si>
  <si>
    <t>Apoyo a la presencialidad e-Libre</t>
  </si>
  <si>
    <t>Karen Dayanna Morales Romero</t>
  </si>
  <si>
    <t xml:space="preserve">Apoyo a la presencialidad e libre </t>
  </si>
  <si>
    <t xml:space="preserve">Santiago Sánchez Henao </t>
  </si>
  <si>
    <t>Yimmy lombana</t>
  </si>
  <si>
    <t xml:space="preserve">Apoyo a la presencialidad e-Libre </t>
  </si>
  <si>
    <t>Diana Marcela Henao Avadaño</t>
  </si>
  <si>
    <t>Laura María Gil Martínez</t>
  </si>
  <si>
    <t xml:space="preserve">Hassan Sabad Caro </t>
  </si>
  <si>
    <t xml:space="preserve">sistemas </t>
  </si>
  <si>
    <t xml:space="preserve">Correo electrónico </t>
  </si>
  <si>
    <t xml:space="preserve">Maria jazmin morales gallego </t>
  </si>
  <si>
    <t xml:space="preserve">Apoyo a la presencialidad E-libre </t>
  </si>
  <si>
    <t xml:space="preserve">Federico Carmona duque </t>
  </si>
  <si>
    <t>Sara Bermúdez Nieto</t>
  </si>
  <si>
    <t xml:space="preserve">Súper buena charla </t>
  </si>
  <si>
    <t xml:space="preserve">Sara Kallewaard </t>
  </si>
  <si>
    <t>Diana Marcela avendaño</t>
  </si>
  <si>
    <t>Jhon Jairo Rodríguez ñustes</t>
  </si>
  <si>
    <t xml:space="preserve">Luisa Fernanda Agudelo </t>
  </si>
  <si>
    <t xml:space="preserve">Isabella Villa </t>
  </si>
  <si>
    <t xml:space="preserve">Muy clara con la explicación sobre el manejo de la plataforma  </t>
  </si>
  <si>
    <t>CLAUDIA MARCELA ZAPATA DUARTE</t>
  </si>
  <si>
    <t>apoyo a la presencialidad E-libre</t>
  </si>
  <si>
    <t>Diana Marcela Heano Avendaño</t>
  </si>
  <si>
    <t>Fantastico</t>
  </si>
  <si>
    <t>JUAN ESTEBAN LONDOÑO</t>
  </si>
  <si>
    <t xml:space="preserve">Alba Alejandra Mancilla Valencia </t>
  </si>
  <si>
    <t xml:space="preserve">Nicolas Salazar Torres </t>
  </si>
  <si>
    <t xml:space="preserve">Juan David Carvajal A </t>
  </si>
  <si>
    <t xml:space="preserve">Apoyo a la presencialidad e - libre </t>
  </si>
  <si>
    <t xml:space="preserve">Sofía Jiménez </t>
  </si>
  <si>
    <t>Apoyo a la presencialidad E libre</t>
  </si>
  <si>
    <t xml:space="preserve">Maria José Villada Angel </t>
  </si>
  <si>
    <t xml:space="preserve">Manuela Vacca </t>
  </si>
  <si>
    <t>Maria Alejandra Castaño Trujillo</t>
  </si>
  <si>
    <t>Alejandro López barrera</t>
  </si>
  <si>
    <t xml:space="preserve">Juan Sebastian Vargas Taborda </t>
  </si>
  <si>
    <t xml:space="preserve">Juan Bernardo Rodriguez Londoño </t>
  </si>
  <si>
    <t xml:space="preserve">Laura dahianna Grisales Buitrago </t>
  </si>
  <si>
    <t xml:space="preserve">Apoyo a la presencialidad e-libre </t>
  </si>
  <si>
    <t xml:space="preserve">Hary camila Buitrago Giraldo </t>
  </si>
  <si>
    <t xml:space="preserve">Apoyo a la presencialidad e- libre </t>
  </si>
  <si>
    <t xml:space="preserve">Tatiana Alexandra Bonilla Ramírez </t>
  </si>
  <si>
    <t>Apoyo a la presencialidad E Libre</t>
  </si>
  <si>
    <t xml:space="preserve">Laura Cataño </t>
  </si>
  <si>
    <t xml:space="preserve">Maria Camila Uribe </t>
  </si>
  <si>
    <t>Apoyo a la presencialidas elibre</t>
  </si>
  <si>
    <t>Valentina orrego</t>
  </si>
  <si>
    <t>TOMÁS TABORDA RODRÍGUEZ</t>
  </si>
  <si>
    <t>Darlen Tibizay Correa Carvajal</t>
  </si>
  <si>
    <t>Santiago gallego</t>
  </si>
  <si>
    <t xml:space="preserve">DIANA HENAO </t>
  </si>
  <si>
    <t>ISABELLA ARAGON DUQUE</t>
  </si>
  <si>
    <t>HARRISON RAMIREZ CUARTAS</t>
  </si>
  <si>
    <t xml:space="preserve">Juan Esteban Arias Alvarez </t>
  </si>
  <si>
    <t xml:space="preserve">Andry Judith Ramirez Hernández </t>
  </si>
  <si>
    <t>Yulieth Vanesa Garces Navas</t>
  </si>
  <si>
    <t xml:space="preserve">Isabella Duque </t>
  </si>
  <si>
    <t xml:space="preserve">Andrés David Montenegro </t>
  </si>
  <si>
    <t>Apoyo a la presencialidas e-libre</t>
  </si>
  <si>
    <t xml:space="preserve">Victoria Eugenia López Pavas </t>
  </si>
  <si>
    <t xml:space="preserve">Apoyo a la presencialidad E libre </t>
  </si>
  <si>
    <t xml:space="preserve">Estefanía Cataño valencia </t>
  </si>
  <si>
    <t xml:space="preserve">Sara Mejía Londoño </t>
  </si>
  <si>
    <t>Apoyo a la prrsencialidad e-libre</t>
  </si>
  <si>
    <t>Nd</t>
  </si>
  <si>
    <t>Raúl Eduardo Otálvaro Amaya</t>
  </si>
  <si>
    <t>Apoyo a consultorio juridco</t>
  </si>
  <si>
    <t>Diana marceó Henao dio la reconducción de e-libre</t>
  </si>
  <si>
    <t>Isabela Vargas giraldo</t>
  </si>
  <si>
    <t>119292376-</t>
  </si>
  <si>
    <t>Apoyo a la presencialidad e libre</t>
  </si>
  <si>
    <t>Buen servicio</t>
  </si>
  <si>
    <t>Diana Marcela Henao Avenado</t>
  </si>
  <si>
    <t>N.A.</t>
  </si>
  <si>
    <t xml:space="preserve">Juan Esteban Gonzalez Ospina </t>
  </si>
  <si>
    <t xml:space="preserve">Anthony Arango Valencia </t>
  </si>
  <si>
    <t xml:space="preserve">Apoyo a la presencialidad en linea </t>
  </si>
  <si>
    <t xml:space="preserve">Harold Mateo Jaramillo Osorno </t>
  </si>
  <si>
    <t>Karen dahiana Muñoz lopez</t>
  </si>
  <si>
    <t>El salón no tenía el suficiente espacio para la cantidad de estudiantes.</t>
  </si>
  <si>
    <t xml:space="preserve">Laura Melissa García Jaramillo </t>
  </si>
  <si>
    <t>Najsba</t>
  </si>
  <si>
    <t xml:space="preserve">Thomas León Sanchez </t>
  </si>
  <si>
    <t>Apoyo de la presencialidad e-libre</t>
  </si>
  <si>
    <t xml:space="preserve">Deberían segmentar y ofrecerlo a grupos que no hayan visto esta información, ya que en semestres anteriores ya había recibido la información </t>
  </si>
  <si>
    <t xml:space="preserve">JOHN EIVER RODRÍGUEZ </t>
  </si>
  <si>
    <t>Estevan</t>
  </si>
  <si>
    <t>APOYO A LA PRESENCIALIDAD E-LIBRE</t>
  </si>
  <si>
    <t>Valentina Beltran</t>
  </si>
  <si>
    <t xml:space="preserve">Maria del Carmen Valencia González </t>
  </si>
  <si>
    <t>ADRIANA MARCELA LEMUS GONZALEZ</t>
  </si>
  <si>
    <t>Laura Yaneth Ospina Acevedo</t>
  </si>
  <si>
    <t xml:space="preserve">Fernan caicedo Jaramillo </t>
  </si>
  <si>
    <t xml:space="preserve">Laura Nicoll Acevedo Artunduaga </t>
  </si>
  <si>
    <t xml:space="preserve">Sebastián Plazas Piedrahita </t>
  </si>
  <si>
    <t>Samuel Millan</t>
  </si>
  <si>
    <t xml:space="preserve">Juan Manuel Obando Aguirre </t>
  </si>
  <si>
    <t>MARIA DEL PILAR IZQUIERDO QUINTERO</t>
  </si>
  <si>
    <t xml:space="preserve">apoyo a la presencialidad E libre </t>
  </si>
  <si>
    <t>Juliana Ramírez García</t>
  </si>
  <si>
    <t>Es muy clara en su explicacion.</t>
  </si>
  <si>
    <t>Maria Juanita Atehortua Longas</t>
  </si>
  <si>
    <t>Hector edison oyuela bedoya</t>
  </si>
  <si>
    <t xml:space="preserve">Ana María Ospina López </t>
  </si>
  <si>
    <t>apoyo a la presencialidad elibre</t>
  </si>
  <si>
    <t>Gabriela Ordoñez</t>
  </si>
  <si>
    <t>Maria Fernanda Velasco Espinosa</t>
  </si>
  <si>
    <t xml:space="preserve">apoyo a la presencialidad </t>
  </si>
  <si>
    <t xml:space="preserve">michell johanna villegas gomez </t>
  </si>
  <si>
    <t>Catalina Palacios Mosquera</t>
  </si>
  <si>
    <t xml:space="preserve">Plataforma libre-consultorio jurídico </t>
  </si>
  <si>
    <t>Laura melisa montes aguirre</t>
  </si>
  <si>
    <t xml:space="preserve">Juan Sebastián Castilla Culchac </t>
  </si>
  <si>
    <t xml:space="preserve">Juanita Gutiérrez </t>
  </si>
  <si>
    <t>Manuela Hernandez</t>
  </si>
  <si>
    <t>Apoyo a la prescencialidad</t>
  </si>
  <si>
    <t>Estudiante de pregrado</t>
  </si>
  <si>
    <t>Laura Agudelo</t>
  </si>
  <si>
    <t>Apoyo a la prese</t>
  </si>
  <si>
    <t>Manuela Calvo</t>
  </si>
  <si>
    <t xml:space="preserve">Sofia Orozco </t>
  </si>
  <si>
    <t>Madelin Alzate</t>
  </si>
  <si>
    <t>Apoyo a la presencialidad -libre</t>
  </si>
  <si>
    <t xml:space="preserve">Martha Sonia Vega Hernández </t>
  </si>
  <si>
    <t xml:space="preserve">Apoyo empresarial </t>
  </si>
  <si>
    <t xml:space="preserve">María Salomé Cárdenas Restrepo </t>
  </si>
  <si>
    <t>Excelente, gracias</t>
  </si>
  <si>
    <t>Juan Diego Arriola y personal de apoyo asignado a Audiovisuales, Belmonte</t>
  </si>
  <si>
    <t xml:space="preserve">Carlos Alberto Ardila Otero </t>
  </si>
  <si>
    <t xml:space="preserve">Johns Betancur V. </t>
  </si>
  <si>
    <t>Instalación de disco duro en estado solido</t>
  </si>
  <si>
    <t>Gustavo</t>
  </si>
  <si>
    <t>Muy amable y eficiente.</t>
  </si>
  <si>
    <t>Me prestó apoyo muy oportuno a solicitud de publicación de monitorias. Gracias</t>
  </si>
  <si>
    <t xml:space="preserve">Cristian D. Osorio C. </t>
  </si>
  <si>
    <t xml:space="preserve">Muy atento y cordial. </t>
  </si>
  <si>
    <t>Correo electrónico</t>
  </si>
  <si>
    <t xml:space="preserve">Excelente servio de Jhon </t>
  </si>
  <si>
    <t>Erica Yuliana pulgarin carvajal</t>
  </si>
  <si>
    <t xml:space="preserve">Juan Diego Arriola </t>
  </si>
  <si>
    <t>Excelente, muy amable y servicial</t>
  </si>
  <si>
    <t>Apoyo Elibre</t>
  </si>
  <si>
    <t>Gracias por su disposición, apoyo y acompañamiento</t>
  </si>
  <si>
    <t xml:space="preserve">Autenticación correo institucional </t>
  </si>
  <si>
    <t xml:space="preserve">Samuel Bedoya </t>
  </si>
  <si>
    <t>Villa S. Gustavo A.</t>
  </si>
  <si>
    <t>Maria Camila Marín Sánchez</t>
  </si>
  <si>
    <t>Carlos Hernán Torres Ruíz</t>
  </si>
  <si>
    <t>MIGUEL ANGEL QUINTERO RESTREPO</t>
  </si>
  <si>
    <t>Johan Sebastian Nieto Agudelo</t>
  </si>
  <si>
    <t>Gustavo A. Villa S.</t>
  </si>
  <si>
    <t>Excelente servicio, ágil,  eficiente. Muchas gracias.</t>
  </si>
  <si>
    <t>Correo office</t>
  </si>
  <si>
    <t>Excelente servicio, siempre</t>
  </si>
  <si>
    <t xml:space="preserve">Johan Steven Nieto Agudelo </t>
  </si>
  <si>
    <t xml:space="preserve">Cristian D.  Osorio C. </t>
  </si>
  <si>
    <t xml:space="preserve">Muchas Gracias </t>
  </si>
  <si>
    <t xml:space="preserve">Laura Tatiana Arias </t>
  </si>
  <si>
    <t>Betancur V. Johns y Osorio C. Cristian D.</t>
  </si>
  <si>
    <t xml:space="preserve">Muchas gracias por la pronta y oportuna atención </t>
  </si>
  <si>
    <t xml:space="preserve">Excelente, servicial </t>
  </si>
  <si>
    <t>Gloria Nancy Cardona b.</t>
  </si>
  <si>
    <t xml:space="preserve">John's Betancur Vargas </t>
  </si>
  <si>
    <t>Servicio equipo de cómputo (cambio)</t>
  </si>
  <si>
    <t>GUSTAVO ADOLFO VILLA SANCHEZ</t>
  </si>
  <si>
    <t xml:space="preserve">LUISA FERNANDA AGUDELO AGUDELO </t>
  </si>
  <si>
    <t xml:space="preserve">Gustavo A. Villa S. </t>
  </si>
  <si>
    <t>Muy amable y servicial.</t>
  </si>
  <si>
    <t>Johns betacur vargas</t>
  </si>
  <si>
    <t xml:space="preserve">Gestión inmediata </t>
  </si>
  <si>
    <t>Shellsin veronica garcia quintero</t>
  </si>
  <si>
    <t xml:space="preserve">Ingreso a la plataforma e libre </t>
  </si>
  <si>
    <t xml:space="preserve">Johan nieto </t>
  </si>
  <si>
    <t>Juan Diego Arriola - Johan Steven Nieto Agudelo</t>
  </si>
  <si>
    <t>Ingreso con el correo</t>
  </si>
  <si>
    <t xml:space="preserve">Natalia Cardona Uribe </t>
  </si>
  <si>
    <t>Ingreso a teams</t>
  </si>
  <si>
    <t>Johan nieto</t>
  </si>
  <si>
    <t xml:space="preserve">Yulieth Vanesa Garces Navas </t>
  </si>
  <si>
    <t>impresoras</t>
  </si>
  <si>
    <t>tecnico tess</t>
  </si>
  <si>
    <t xml:space="preserve">Jorge Tabares </t>
  </si>
  <si>
    <t xml:space="preserve">Jorge es muy profesional y muy atento a las requisiciones que se realiza, es excelente su servicio y su grado de compromiso. </t>
  </si>
  <si>
    <t>Instalación de programa</t>
  </si>
  <si>
    <t>Juan Diego</t>
  </si>
  <si>
    <t>Diligente, respetuoso, responsable y resolutivo</t>
  </si>
  <si>
    <t>Vanessa delgado</t>
  </si>
  <si>
    <t>Jhons betancourth</t>
  </si>
  <si>
    <t xml:space="preserve">Valentína Carmona castaño </t>
  </si>
  <si>
    <t xml:space="preserve">Configuración del autenticador </t>
  </si>
  <si>
    <t xml:space="preserve">Johan Nieto </t>
  </si>
  <si>
    <t>Configuración del authenticator</t>
  </si>
  <si>
    <t>Johan Nieto</t>
  </si>
  <si>
    <t xml:space="preserve">Valeri Marcela Reyes Rincón </t>
  </si>
  <si>
    <t>Ingreso e-libre</t>
  </si>
  <si>
    <t>Katherin villota</t>
  </si>
  <si>
    <t>Desbloqueo de correo</t>
  </si>
  <si>
    <t xml:space="preserve">Bryan rojas López </t>
  </si>
  <si>
    <t xml:space="preserve">Luisa Fernanda Mosquera Palacios </t>
  </si>
  <si>
    <t>Excelente asesoria y atencion._x000D_
Se logro el resultado frente al requerimiento solicitado.</t>
  </si>
  <si>
    <t>Excele servicio por parte de la ingeniera Diana M. Henao.</t>
  </si>
  <si>
    <t>boletin informativo</t>
  </si>
  <si>
    <t>fue muy eficaz en el servicio</t>
  </si>
  <si>
    <t>CAMILO HINCAPIE MARQUEZ</t>
  </si>
  <si>
    <t>Jorge Iván Tabares es un excelente funcionario de la Universidad, he trabajado por mucho tiempo solicitando sus servicios y siempre su respuesta ha sido positiva, asertiva y proactiva. Felicitaciones.</t>
  </si>
  <si>
    <t>Ingreso al sinu</t>
  </si>
  <si>
    <t xml:space="preserve">Muy amable su atención </t>
  </si>
  <si>
    <t>Diana mayerly lozano</t>
  </si>
  <si>
    <t>Activación carnet</t>
  </si>
  <si>
    <t>Excelente disposición</t>
  </si>
  <si>
    <t>Erica gomez</t>
  </si>
  <si>
    <t xml:space="preserve">Ingreso al correo institucional </t>
  </si>
  <si>
    <t xml:space="preserve">Haidys Tatiana Maturín Mosquera </t>
  </si>
  <si>
    <t>Ingreso al correo</t>
  </si>
  <si>
    <t>Tatiana naranjo</t>
  </si>
  <si>
    <t>Nicolas Sanchez Agudelo</t>
  </si>
  <si>
    <t xml:space="preserve">Excelente la atención de la universidad con el préstamo del auditorio </t>
  </si>
  <si>
    <t xml:space="preserve">Daniela castellanos marulanda </t>
  </si>
  <si>
    <t>Asesoría complemento web</t>
  </si>
  <si>
    <t>Johan Bieto</t>
  </si>
  <si>
    <t xml:space="preserve">Reinel Gómez </t>
  </si>
  <si>
    <t xml:space="preserve">Excelente servicio de acompañamiento </t>
  </si>
  <si>
    <t>Juliana López Restrepo</t>
  </si>
  <si>
    <t>Alejandra Velarde Zapata</t>
  </si>
  <si>
    <t>Activación carné</t>
  </si>
  <si>
    <t>Muchas gracias</t>
  </si>
  <si>
    <t>Miguel Angel Páez Valencia</t>
  </si>
  <si>
    <t xml:space="preserve">Activación carné </t>
  </si>
  <si>
    <t xml:space="preserve">Diana Paola Buitrago </t>
  </si>
  <si>
    <t>autocad y contraseña del correo</t>
  </si>
  <si>
    <t>mayerli</t>
  </si>
  <si>
    <t xml:space="preserve">Jhons Betancur </t>
  </si>
  <si>
    <t xml:space="preserve">Es un empleado competente eficiente y muy amable, es decir excelente </t>
  </si>
  <si>
    <t>Gloria Teresa Gutierrez Merino</t>
  </si>
  <si>
    <t>na</t>
  </si>
  <si>
    <t>correo electronico</t>
  </si>
  <si>
    <t>michael rojas</t>
  </si>
  <si>
    <t>la solicitud fue atendida rapidamente</t>
  </si>
  <si>
    <t>Camilo Hincapie Marquez</t>
  </si>
  <si>
    <t>edier lópez cespedes</t>
  </si>
  <si>
    <t>Reporte de información</t>
  </si>
  <si>
    <t>Abel Rojas Marulanda</t>
  </si>
  <si>
    <t xml:space="preserve">Ingreso correo electrónico </t>
  </si>
  <si>
    <t xml:space="preserve">Zully Alejandra López </t>
  </si>
  <si>
    <t>Configuración autenticador</t>
  </si>
  <si>
    <t>Victor monsalve</t>
  </si>
  <si>
    <t>correo informativo</t>
  </si>
  <si>
    <t>El Ingeniero Jorge, siempre es muy diligente</t>
  </si>
  <si>
    <t xml:space="preserve">TES </t>
  </si>
  <si>
    <t>TODO MUY BIEN GRACIAS</t>
  </si>
  <si>
    <t>Valentina Martinez Echeverri</t>
  </si>
  <si>
    <t>E libre</t>
  </si>
  <si>
    <t xml:space="preserve">Activación de carnet </t>
  </si>
  <si>
    <t>Gustavo A Villa S</t>
  </si>
  <si>
    <t xml:space="preserve">No tengo observaciones, debido que el servicio fue excelente </t>
  </si>
  <si>
    <t>Manuel Estrling Mosquera Palacios</t>
  </si>
  <si>
    <t>Activación de Carnet</t>
  </si>
  <si>
    <t xml:space="preserve">Todo perfecto </t>
  </si>
  <si>
    <t xml:space="preserve">Valerie Guapacha Arango </t>
  </si>
  <si>
    <t>Andres villada</t>
  </si>
  <si>
    <t>Agradecemos a  Juan Diego por su prontitud en la respuesta del requerimiento</t>
  </si>
  <si>
    <t xml:space="preserve">Pronta respuesta, ágil en la solución. </t>
  </si>
  <si>
    <t>Siempre nos colabora con las reservas de muy buena manera</t>
  </si>
  <si>
    <t>Creación buzón de correo institucional</t>
  </si>
  <si>
    <t>Gloria Inés López Ocampo</t>
  </si>
  <si>
    <t>Soporte office</t>
  </si>
  <si>
    <t>Muy bueno el servicio, muy amable la persona que me atendió.</t>
  </si>
  <si>
    <t xml:space="preserve">Luis Eduardo Prasca </t>
  </si>
  <si>
    <t>Agradezco la eficiencia y gentileza del Ingeniero</t>
  </si>
  <si>
    <t>Johan Nieto.</t>
  </si>
  <si>
    <t>El encargado estuvo atento hasta la finalizacion del Evento. Gracias!</t>
  </si>
  <si>
    <t xml:space="preserve">Bien todo </t>
  </si>
  <si>
    <t>Juan Diego Arriola  y Gustavo Villa</t>
  </si>
  <si>
    <t>Solicitud sala de audiencias</t>
  </si>
  <si>
    <t>Luis A Mora</t>
  </si>
  <si>
    <t>Muy rapida respuesta</t>
  </si>
  <si>
    <t>Gloria Eugenia Alvarez Londoño</t>
  </si>
  <si>
    <t>Licencia office</t>
  </si>
  <si>
    <t>Camila gil mejia</t>
  </si>
  <si>
    <t>Johan Steven Nieto Agudelo</t>
  </si>
  <si>
    <t>El compañero tiene una atención muy respetuosa y propende por solucionar las solicitudes. Muy amable.</t>
  </si>
  <si>
    <t>VERÓNICA PÉREZ GONZÁLEZ</t>
  </si>
  <si>
    <t>El Ingeniero Jorge es muy diligente y amable.</t>
  </si>
  <si>
    <t xml:space="preserve">Acceso correo institucional </t>
  </si>
  <si>
    <t xml:space="preserve">Felicitaciones </t>
  </si>
  <si>
    <t>Karen Giraldo</t>
  </si>
  <si>
    <t>ingreso plataforma sinu</t>
  </si>
  <si>
    <t>ok</t>
  </si>
  <si>
    <t>Guillermo Ocampo Gomez</t>
  </si>
  <si>
    <t>Jhoan nieto</t>
  </si>
  <si>
    <t xml:space="preserve">Todo perfecto 👌 </t>
  </si>
  <si>
    <t xml:space="preserve">Leonardo jimenez betancourt </t>
  </si>
  <si>
    <t>Luz Elena Fernández Molina</t>
  </si>
  <si>
    <t xml:space="preserve">Ninguno </t>
  </si>
  <si>
    <t xml:space="preserve">Deisy Diaz Gamboa </t>
  </si>
  <si>
    <t>Ingreso al Sinu</t>
  </si>
  <si>
    <t>1076327846</t>
  </si>
  <si>
    <t xml:space="preserve">Muy buena y rápida la atención </t>
  </si>
  <si>
    <t>Hilda Chaverra Caicedo</t>
  </si>
  <si>
    <t>43492871</t>
  </si>
  <si>
    <t xml:space="preserve">Ingreso correo </t>
  </si>
  <si>
    <t xml:space="preserve">Lina Molina </t>
  </si>
  <si>
    <t>1112472355</t>
  </si>
  <si>
    <t xml:space="preserve">Activación carnet </t>
  </si>
  <si>
    <t xml:space="preserve">Angie Carolina alvarez </t>
  </si>
  <si>
    <t>1094933903</t>
  </si>
  <si>
    <t xml:space="preserve">Luisa Fernanda Mosquera palacios </t>
  </si>
  <si>
    <t>1077426210</t>
  </si>
  <si>
    <t xml:space="preserve">[2024-11-05 13:02]
Autor Arriola Juan Diego
Descripción
se realizó revisión del computador, al cual se le realizo mantenimiento preventivo, pero se establece que necesita cambio de disco duro.
</t>
  </si>
  <si>
    <t>Marleny Retrepo González</t>
  </si>
  <si>
    <t>Kacterine Morales Jaramillo</t>
  </si>
  <si>
    <t>1088250467</t>
  </si>
  <si>
    <t xml:space="preserve">Jhoan Esteban Cuartas Cano </t>
  </si>
  <si>
    <t>1004756084</t>
  </si>
  <si>
    <t xml:space="preserve">Calidad humana en la atención, prontitud y claridad para brindar la información requerida, disposición, capacidad de escucha y honestidad. </t>
  </si>
  <si>
    <t xml:space="preserve">Tienen muy buen personal </t>
  </si>
  <si>
    <t xml:space="preserve">Marcela </t>
  </si>
  <si>
    <t>1088266481</t>
  </si>
  <si>
    <t>Carolina Marin Restrepo</t>
  </si>
  <si>
    <t>1061368053</t>
  </si>
  <si>
    <t>Muy servicial y amable</t>
  </si>
  <si>
    <t>Juan Esteban Rojas Mejia</t>
  </si>
  <si>
    <t>1089931933</t>
  </si>
  <si>
    <t>servidor sevenet</t>
  </si>
  <si>
    <t xml:space="preserve">Ingreso a el correo electrónico </t>
  </si>
  <si>
    <t xml:space="preserve">Muy buena la atención, muy amable el funcionario </t>
  </si>
  <si>
    <t>Diana Marcela Reyes</t>
  </si>
  <si>
    <t>42146877</t>
  </si>
  <si>
    <t xml:space="preserve">Geovann trejo </t>
  </si>
  <si>
    <t>1086997939</t>
  </si>
  <si>
    <t xml:space="preserve">Excelente atención y muy efectiva. </t>
  </si>
  <si>
    <t xml:space="preserve">Atención prestada por el personal del área </t>
  </si>
  <si>
    <t>Puntual, estuvo siempre pendiente , atendió rápidamente los requerimientos de los expositores, el montaje lo realizo rápidamente y de manera práctica.  Amable.</t>
  </si>
  <si>
    <t>Excelente funcionario y un buen ser humano</t>
  </si>
  <si>
    <t>Siempre atento con las solicitudes</t>
  </si>
  <si>
    <t>Tiene mucho conocimiento</t>
  </si>
  <si>
    <t xml:space="preserve">Inducción </t>
  </si>
  <si>
    <t>Diana Marcela Hernández Avendaño</t>
  </si>
  <si>
    <t xml:space="preserve">Andres Aricapa Garcia </t>
  </si>
  <si>
    <t>1088264761</t>
  </si>
  <si>
    <t xml:space="preserve">Ok </t>
  </si>
  <si>
    <t xml:space="preserve">Emerson Edilberto Jaimes </t>
  </si>
  <si>
    <t>74377050</t>
  </si>
  <si>
    <t>1088263575</t>
  </si>
  <si>
    <t>43636643</t>
  </si>
  <si>
    <t xml:space="preserve">Muy clara la información </t>
  </si>
  <si>
    <t>Cesar augusto diaz</t>
  </si>
  <si>
    <t>75104506</t>
  </si>
  <si>
    <t>Induccion</t>
  </si>
  <si>
    <t>Diana Marcela Genao avendaño</t>
  </si>
  <si>
    <t>Jorge Alberto ospina lopez</t>
  </si>
  <si>
    <t>75076738</t>
  </si>
  <si>
    <t>Inducción</t>
  </si>
  <si>
    <t>Francisco Javier Tabares Galvis</t>
  </si>
  <si>
    <t>1088323902</t>
  </si>
  <si>
    <t>Edier Sánchez precisdo</t>
  </si>
  <si>
    <t>1010071156</t>
  </si>
  <si>
    <t xml:space="preserve">JUAN CAMILO SANTOFIMIO </t>
  </si>
  <si>
    <t>1088004284</t>
  </si>
  <si>
    <t>Otras</t>
  </si>
  <si>
    <t>Angelica Maria Cano Trejos</t>
  </si>
  <si>
    <t>42135395</t>
  </si>
  <si>
    <t>INDUCCIÒN</t>
  </si>
  <si>
    <t>YUSSY DANIXA PALACIOS PALACIOS</t>
  </si>
  <si>
    <t>1077469359</t>
  </si>
  <si>
    <t xml:space="preserve">Arnol Palacios Maturana </t>
  </si>
  <si>
    <t>11814952</t>
  </si>
  <si>
    <t>Edwar andres</t>
  </si>
  <si>
    <t xml:space="preserve">Greyss Tatiana Mejia Amaya </t>
  </si>
  <si>
    <t>1116284616</t>
  </si>
  <si>
    <t>ENVIO INFORMACION CORREO</t>
  </si>
  <si>
    <t>MARIA CAMILA MARIN SANCHEZ</t>
  </si>
  <si>
    <t>Solicitud de Tòner</t>
  </si>
  <si>
    <t xml:space="preserve">JENNIFER GARCIA GARCIA </t>
  </si>
  <si>
    <t>JORGE IVÁN TABARES</t>
  </si>
  <si>
    <t xml:space="preserve">El Ingeniero Tabares siempre está dispuesto a coloborar en el servicio requerido. </t>
  </si>
  <si>
    <t>42107367</t>
  </si>
  <si>
    <t>envio correo masivo</t>
  </si>
  <si>
    <t>Excelente atención, no solo por la agilidad sino porque siempre busca soluciones.</t>
  </si>
  <si>
    <t xml:space="preserve">Sena </t>
  </si>
  <si>
    <t>39409904</t>
  </si>
  <si>
    <t>johan y gustavo</t>
  </si>
  <si>
    <t>Ingreso al Correo</t>
  </si>
  <si>
    <t>Carlos Andrés Herrera Osorio</t>
  </si>
  <si>
    <t>1053774120</t>
  </si>
  <si>
    <t>Retiro de impresora TES Ltda</t>
  </si>
  <si>
    <t>Gustavo Adolfo Villa Sánchez</t>
  </si>
  <si>
    <t xml:space="preserve">Es un colaborador comprometido, atento y respetuoso, siempre dispuesto a encontrar soluciones a las dificultades reportadas en materia soporte técnico audiovisual.  </t>
  </si>
  <si>
    <t xml:space="preserve">Leidy Johanna Hernandez Ramírez </t>
  </si>
  <si>
    <t>1088275033</t>
  </si>
  <si>
    <t>Excelente la atención y disponibilidad de Jhon</t>
  </si>
  <si>
    <t>Sandra Botero</t>
  </si>
  <si>
    <t>Johan Stiven Nieto</t>
  </si>
  <si>
    <t>Excelente y mu eficaz el servicio</t>
  </si>
  <si>
    <t>Gloria Belén cardona Clavijo</t>
  </si>
  <si>
    <t>prestamos videobeam</t>
  </si>
  <si>
    <t>siempre son muy amables</t>
  </si>
  <si>
    <t xml:space="preserve">Servicio eficiente. </t>
  </si>
  <si>
    <t>claudia toro</t>
  </si>
  <si>
    <t>JOHNS BETANCOUR</t>
  </si>
  <si>
    <t>MUY AMABLE Y FORMAL</t>
  </si>
  <si>
    <t>Johan S. Nieto</t>
  </si>
  <si>
    <t>Eficiente y eficaz el servicio</t>
  </si>
  <si>
    <t>Gloria Belén Cardona Clavijo</t>
  </si>
  <si>
    <t>Acompañamiento para la conexión remota del proveedor a el equipo de computo.</t>
  </si>
  <si>
    <t xml:space="preserve">Paola Andrea Bonilla </t>
  </si>
  <si>
    <t>33994144</t>
  </si>
  <si>
    <t>PAULA ANDREA RAMIREZ CIRO</t>
  </si>
  <si>
    <t>30404503</t>
  </si>
  <si>
    <t>Excelente.</t>
  </si>
  <si>
    <t>Adriana P Oyuela L</t>
  </si>
  <si>
    <t>1088026286</t>
  </si>
  <si>
    <t>Excelente disposición para apoyar la asesoría por parte del funcionario</t>
  </si>
  <si>
    <t>Edgar Saldarriaga Gronner</t>
  </si>
  <si>
    <t>16451230</t>
  </si>
  <si>
    <t xml:space="preserve">Apoyo Taller </t>
  </si>
  <si>
    <t>Fue un Gmail</t>
  </si>
  <si>
    <t>Jeronimo Matallana</t>
  </si>
  <si>
    <t>Matrículas</t>
  </si>
  <si>
    <t>Nelson Julián Gutiérrez Salgado</t>
  </si>
  <si>
    <t>Sebastian Buitrago</t>
  </si>
  <si>
    <t>1112792470</t>
  </si>
  <si>
    <t>FELICITACIONES</t>
  </si>
  <si>
    <t>FLOR ENITH GOMEZ CASTRO</t>
  </si>
  <si>
    <t>30283315</t>
  </si>
  <si>
    <t>Excelente atención. Gracias</t>
  </si>
  <si>
    <t>Angela Ma. Vallejo Becerra</t>
  </si>
  <si>
    <t>1088296149</t>
  </si>
  <si>
    <t xml:space="preserve">Nelson Julián Gutiérrez </t>
  </si>
  <si>
    <t>1076320803</t>
  </si>
  <si>
    <t>Néstor Julián Gutiérrez Salgado</t>
  </si>
  <si>
    <t xml:space="preserve">María del Pilar Izquierdo Quintero </t>
  </si>
  <si>
    <t>38792185</t>
  </si>
  <si>
    <t>Miguel Angel quintero</t>
  </si>
  <si>
    <t xml:space="preserve">Fanny cristina </t>
  </si>
  <si>
    <t>1089003564</t>
  </si>
  <si>
    <t xml:space="preserve">Julián </t>
  </si>
  <si>
    <t xml:space="preserve">Miguel A. Quintero </t>
  </si>
  <si>
    <t>Santiago Cortez Calderon</t>
  </si>
  <si>
    <t>1004702441</t>
  </si>
  <si>
    <t>MIGUE ANGEL QUINTERO RESPREPO</t>
  </si>
  <si>
    <t>JUAN DAVID AREVALO UTRIA</t>
  </si>
  <si>
    <t>1004682410</t>
  </si>
  <si>
    <t>Francia Helena Delgado Cardona</t>
  </si>
  <si>
    <t xml:space="preserve">Maria Camila Arias Guerra </t>
  </si>
  <si>
    <t>1004733302</t>
  </si>
  <si>
    <t xml:space="preserve">Admisiones </t>
  </si>
  <si>
    <t>Camila Cuartas Molina</t>
  </si>
  <si>
    <t>NELSON GUTIERREZ</t>
  </si>
  <si>
    <t xml:space="preserve">Excelente servicio, amabilidad y profesionalismo. </t>
  </si>
  <si>
    <t>ELIANA REYES PENA</t>
  </si>
  <si>
    <t>1088239065</t>
  </si>
  <si>
    <t>Miguel Quintero</t>
  </si>
  <si>
    <t xml:space="preserve">Es excelente </t>
  </si>
  <si>
    <t xml:space="preserve">Tatiana Mejía </t>
  </si>
  <si>
    <t>24766817</t>
  </si>
  <si>
    <t>Olga Roman -francia Delgado</t>
  </si>
  <si>
    <t>diana milena henao osorio</t>
  </si>
  <si>
    <t>42132099</t>
  </si>
  <si>
    <t>FRANCIA HELENA DELGADO CARDONA</t>
  </si>
  <si>
    <t>El servicio en general fue excelente.</t>
  </si>
  <si>
    <t xml:space="preserve">Valentina García Pérez </t>
  </si>
  <si>
    <t xml:space="preserve">Miguel Angel Quintero Restrepo </t>
  </si>
  <si>
    <t xml:space="preserve">Muy Formal y Muy diligente </t>
  </si>
  <si>
    <t xml:space="preserve">YESENIA OVIEDO </t>
  </si>
  <si>
    <t>1088318036</t>
  </si>
  <si>
    <t>Inscripciones</t>
  </si>
  <si>
    <t>Miguel muchas gracias.</t>
  </si>
  <si>
    <t>NELSON JULIAN</t>
  </si>
  <si>
    <t>Diego Fernando Manrique Cano</t>
  </si>
  <si>
    <t>10017292</t>
  </si>
  <si>
    <t>NELSON JULIAN - YULIANA</t>
  </si>
  <si>
    <t>MIL GRACIAS</t>
  </si>
  <si>
    <t>DIEGO FERNANDO MANRIQUE CANO</t>
  </si>
  <si>
    <t>MIGUEL ÁNGEL QUINTERO</t>
  </si>
  <si>
    <t>Excelente y diligente servicio. Muchas gracias.</t>
  </si>
  <si>
    <t>Miguel Ángel Quintero</t>
  </si>
  <si>
    <t xml:space="preserve">SUPER TODO ME LO EXPLICARON </t>
  </si>
  <si>
    <t xml:space="preserve">carolina ramirez </t>
  </si>
  <si>
    <t>Ing. Miguel Quintero</t>
  </si>
  <si>
    <t>Excelente servicio, oportuno y eficiente</t>
  </si>
  <si>
    <t>NELSON JULIAN GUTIERREZ</t>
  </si>
  <si>
    <t>Excelente atencion y servicio</t>
  </si>
  <si>
    <t>maribel toro</t>
  </si>
  <si>
    <t>42120493</t>
  </si>
  <si>
    <t>HOLGUITA ROMAN DEL CENTRO</t>
  </si>
  <si>
    <t>42070976</t>
  </si>
  <si>
    <t>NELSON HUTIERREZ</t>
  </si>
  <si>
    <t>YESENIA OVIEDO VELEZ</t>
  </si>
  <si>
    <t xml:space="preserve">Registro y control </t>
  </si>
  <si>
    <t xml:space="preserve">Me parece una falta de respeto con nosotros los estudiantes que solicitemos un documento que necesitamos urgente y que por cambios internos de la universidad se demore más del tiempo establecido, el documento se pagó el martes 25 y porque en la llamada que hice a la universidad no me dijeron que debía enviar el comprobante del pago me tocó esperar 5 días </t>
  </si>
  <si>
    <t xml:space="preserve">Karina Montoya </t>
  </si>
  <si>
    <t>1088351203</t>
  </si>
  <si>
    <t>De: Certificados Registro y Control Pereira &lt;certificados.pei@unilibre.edu.co&gt;
Enviado: martes, 18 de junio de 2024 3:00 p. m.
Para: Claudia L. Piedrahita &lt;claudia.piedrahita@unilibre.edu.co&gt;
Asunto: RE: SEGUIMIENTO CALIFICACIONES DEL SERVICIO MES DE MAYO 2024- REGISTRO Y CONTROL
Hola Inge.
Para el caso de Karina Montoya Valbuena, el certificado le fue enviado, queja que considero que no está fundamentada ya que ella reportó el pago el día 29 de enero y el certificado le fue enviado el mismo día como consta en los pantallazos relacionados.</t>
  </si>
  <si>
    <t xml:space="preserve">Nelson Gutierrez </t>
  </si>
  <si>
    <t xml:space="preserve">Jeferson Alexander Villa Londoño </t>
  </si>
  <si>
    <t>1004683152</t>
  </si>
  <si>
    <t xml:space="preserve">Esteban meneses </t>
  </si>
  <si>
    <t>1004592971</t>
  </si>
  <si>
    <t>Respuesta muy oportuna a la solicitud realizada, muchas gracias!</t>
  </si>
  <si>
    <t xml:space="preserve">Certificados </t>
  </si>
  <si>
    <t xml:space="preserve">Juan Arias </t>
  </si>
  <si>
    <t>10271524</t>
  </si>
  <si>
    <t>Liceth Chaverra Marín</t>
  </si>
  <si>
    <t>Luis David Rodriguez</t>
  </si>
  <si>
    <t>1007378501</t>
  </si>
  <si>
    <t xml:space="preserve">Francia Elena </t>
  </si>
  <si>
    <t>No la se</t>
  </si>
  <si>
    <t>nelson</t>
  </si>
  <si>
    <t>yesenia ocampo</t>
  </si>
  <si>
    <t>1088005581</t>
  </si>
  <si>
    <t>NELSON JULIÁN GUTIÉRREZ SALGADO</t>
  </si>
  <si>
    <t>De: Certificados Registro y Control Pereira &lt;certificados.pei@unilibre.edu.co&gt;
Enviado: martes, 18 de junio de 2024 3:00 p. m.
Para: Claudia L. Piedrahita &lt;claudia.piedrahita@unilibre.edu.co&gt;
Asunto: RE: SEGUIMIENTO CALIFICACIONES DEL SERVICIO MES DE MAYO 2024- REGISTRO Y CONTROL
Con respecto al caso de Laura Giraldo Giraldo, desconozco el motivo de la queja, puesto que no lo describe en las observaciones, de igual forma, se le fue enviado el certificado solicitado.</t>
  </si>
  <si>
    <t xml:space="preserve">santiago Ramírez Osorio </t>
  </si>
  <si>
    <t>1002642249</t>
  </si>
  <si>
    <t xml:space="preserve">Olga, Claudia y Guillermo </t>
  </si>
  <si>
    <t xml:space="preserve">Camila Henao </t>
  </si>
  <si>
    <t>1007550161</t>
  </si>
  <si>
    <t xml:space="preserve">Francia Elena Delgado </t>
  </si>
  <si>
    <t xml:space="preserve">Valentina Muñoz </t>
  </si>
  <si>
    <t>1088341709</t>
  </si>
  <si>
    <t>Liceth Chaverra Marin</t>
  </si>
  <si>
    <t xml:space="preserve">Recibí asesoría y gestión por parte de la funcionaria de manera ágil y eficaz, agradezco la atención que me presto vía email, esto me evito el desplazamiento a las instalaciones físicas de la universidad. Muchas Gracias </t>
  </si>
  <si>
    <t>LUIS CARLOS CASTRO TORRES</t>
  </si>
  <si>
    <t>1083869529</t>
  </si>
  <si>
    <t>FRANCIA HELENA DELGADO</t>
  </si>
  <si>
    <t>El compromiso con el servicio excelente</t>
  </si>
  <si>
    <t>NELSON JULIÁN GUTIÉRREZ</t>
  </si>
  <si>
    <t xml:space="preserve">Excelente y oportuna la colaboración </t>
  </si>
  <si>
    <t xml:space="preserve">Siempre responden rápido y brindan la ayuda necesaria </t>
  </si>
  <si>
    <t xml:space="preserve">Yuli Paola Camacho Lozano </t>
  </si>
  <si>
    <t>35253998</t>
  </si>
  <si>
    <t xml:space="preserve">Kimberlyn morales </t>
  </si>
  <si>
    <t>No se</t>
  </si>
  <si>
    <t>Nelson julian gutierrez salgado</t>
  </si>
  <si>
    <t>Excelente y eficiente servicio. Me resolvieron con mucha celeridad lo que necesitaba con urgencia.</t>
  </si>
  <si>
    <t>Claudia andrea garcia marin</t>
  </si>
  <si>
    <t>42127058</t>
  </si>
  <si>
    <t xml:space="preserve">NELSON JULIAN GUTIEREZ </t>
  </si>
  <si>
    <t xml:space="preserve">Muy diligente y con muy buena Disposición </t>
  </si>
  <si>
    <t>Nelson Gutierrez</t>
  </si>
  <si>
    <t xml:space="preserve">Ojalá todos fueran como el q me atendió </t>
  </si>
  <si>
    <t>Gustavo Rengifo</t>
  </si>
  <si>
    <t>16232066</t>
  </si>
  <si>
    <t>Secretaria de registro y control centro</t>
  </si>
  <si>
    <t>Muy buena atención y agilidad en el servicio</t>
  </si>
  <si>
    <t>Edgar Augusto Rojas Gómez</t>
  </si>
  <si>
    <t>10087951</t>
  </si>
  <si>
    <t>Nelson Julian Gutierrez</t>
  </si>
  <si>
    <t>Juana Guzman</t>
  </si>
  <si>
    <t>42137800</t>
  </si>
  <si>
    <t>1004779261</t>
  </si>
  <si>
    <t>FRANCIA H. DELGADO</t>
  </si>
  <si>
    <t>Excelente el compromiso</t>
  </si>
  <si>
    <t>Nestor J Gutierrez</t>
  </si>
  <si>
    <t>Respuesta rápida, oportuna y  eficiente</t>
  </si>
  <si>
    <t>NELSON JULIAN GUTIERREZ SALGADO</t>
  </si>
  <si>
    <t>JUAN CARLOS VAELNCIA PARRA</t>
  </si>
  <si>
    <t>1007217142</t>
  </si>
  <si>
    <t xml:space="preserve">Ningunas excelente todo muchas gracias </t>
  </si>
  <si>
    <t xml:space="preserve">Yeimar Martinez </t>
  </si>
  <si>
    <t xml:space="preserve">1075538206 </t>
  </si>
  <si>
    <t>María Camila Giraldo Gomez</t>
  </si>
  <si>
    <t>😘</t>
  </si>
  <si>
    <t xml:space="preserve">Dayana Arboleda </t>
  </si>
  <si>
    <t>Natalia Cutiva Galviz</t>
  </si>
  <si>
    <t>Francia Delgado y Claudia Piedrahita</t>
  </si>
  <si>
    <t>Excelente servicio por parte de las dos. Muchas gracias</t>
  </si>
  <si>
    <t>Ninguna. Gracias</t>
  </si>
  <si>
    <t>Luis Pablo De Armas Blanco</t>
  </si>
  <si>
    <t>84034739</t>
  </si>
  <si>
    <t>MARIA GILMA MEJIA CHICA</t>
  </si>
  <si>
    <t>41706511</t>
  </si>
  <si>
    <t>ATENCIÓN RÁPIDA.</t>
  </si>
  <si>
    <t>Yuliana Acevedo Ruiz</t>
  </si>
  <si>
    <t>Alejandro Cardona</t>
  </si>
  <si>
    <t>18520187</t>
  </si>
  <si>
    <t>Claudia Liliana Piedrahita Castaño</t>
  </si>
  <si>
    <t>Incocredito</t>
  </si>
  <si>
    <t>8600374225</t>
  </si>
  <si>
    <t>Laura Maria Jula Lopez</t>
  </si>
  <si>
    <t>1088356014</t>
  </si>
  <si>
    <t>MIGUEL ÁNGEL QUINTERO R</t>
  </si>
  <si>
    <t xml:space="preserve">Personas como el Ingeniero Miguel Ängel enaltecen la Institución </t>
  </si>
  <si>
    <t>Sebastian Mauricio Gonzalez Castro</t>
  </si>
  <si>
    <t>1088320071</t>
  </si>
  <si>
    <t>Ing MiguelQuintero</t>
  </si>
  <si>
    <t>Eficiente y rápido el servicio prestado</t>
  </si>
  <si>
    <t>Nelson</t>
  </si>
  <si>
    <t xml:space="preserve">Robert Antonio Velásquez Beltran </t>
  </si>
  <si>
    <t>94368796</t>
  </si>
  <si>
    <t>RESPUESTA A SOLICITUDES</t>
  </si>
  <si>
    <t>YAQUELINE ZAPATA CASTRILLON</t>
  </si>
  <si>
    <t>Muy amable y diligente respuesta.</t>
  </si>
  <si>
    <t>Nelson Julián Gutiérrez</t>
  </si>
  <si>
    <t>Muchas gracias por responder a la solicitud. Feliz día.</t>
  </si>
  <si>
    <t>Beatriz Lorena Patiño Velasquez</t>
  </si>
  <si>
    <t xml:space="preserve">Luisa Fernanda Londoño Calderon </t>
  </si>
  <si>
    <t>1002799299</t>
  </si>
  <si>
    <t>NO RECUERDO</t>
  </si>
  <si>
    <t>DUVAN ALBERTO ANGARITA VIVAS</t>
  </si>
  <si>
    <t>10026409</t>
  </si>
  <si>
    <t>Claudia Liliana Piedrahita</t>
  </si>
  <si>
    <t>Muy buen servicio el del proceso.</t>
  </si>
  <si>
    <t>Francia H Delgado C</t>
  </si>
  <si>
    <t>EXCELENTE ATENCIÓN, RAPIDEZ Y AMABLE</t>
  </si>
  <si>
    <t>jOSE oSSA</t>
  </si>
  <si>
    <t>DAYANA BARRERO</t>
  </si>
  <si>
    <t>Miguel Angel Quintero</t>
  </si>
  <si>
    <t>Una ser humano maravilloso.</t>
  </si>
  <si>
    <t xml:space="preserve">LICETH CHAVERRA MARIN </t>
  </si>
  <si>
    <t xml:space="preserve">YULIANA </t>
  </si>
  <si>
    <t>Miguel</t>
  </si>
  <si>
    <t>Excelente y pronta respuesta</t>
  </si>
  <si>
    <t>luis fernando henao bedoya</t>
  </si>
  <si>
    <t>10014247</t>
  </si>
  <si>
    <t>Ing Miguel Quintero</t>
  </si>
  <si>
    <t>Rapida y excelente respuesta</t>
  </si>
  <si>
    <t>Muy diligente, oportuno y eficaz</t>
  </si>
  <si>
    <t>Miguel Ángel Quintero Restrepo</t>
  </si>
  <si>
    <t>Johanna Mildred Muñoz Gómez</t>
  </si>
  <si>
    <t>1088253769</t>
  </si>
  <si>
    <t>Miguel quintero</t>
  </si>
  <si>
    <t xml:space="preserve">Sara Lucia Pelaez Gutierrez </t>
  </si>
  <si>
    <t>1004753576</t>
  </si>
  <si>
    <t>Miguel Angel Quintero Restrepo</t>
  </si>
  <si>
    <t>Cta165@msn.com</t>
  </si>
  <si>
    <t>1088295824</t>
  </si>
  <si>
    <t>Queda pendiente el envío del recibo de pago y el certificado de notas</t>
  </si>
  <si>
    <t xml:space="preserve">Raúl Mauricio </t>
  </si>
  <si>
    <t>10028937</t>
  </si>
  <si>
    <t xml:space="preserve">NELSON JULIÁN GUTIÉRREZ SALGADO </t>
  </si>
  <si>
    <t xml:space="preserve">SOY MAMA DE UNA ESTUDIANTE QUIEN ESTA NECESITANDO UNOS CERTIFICADOS Y FUE RAPIDA Y EXCELENTE LA ATENCION </t>
  </si>
  <si>
    <t>CATALINA VELASQUEZ</t>
  </si>
  <si>
    <t>25173405</t>
  </si>
  <si>
    <t>Francia Helena Delgado</t>
  </si>
  <si>
    <t xml:space="preserve">Diligente y eficaz </t>
  </si>
  <si>
    <t xml:space="preserve">Julián David Ríos Loaiza </t>
  </si>
  <si>
    <t>Walter García, Secretario Académico, y Miguel</t>
  </si>
  <si>
    <t>carlos alberto escobar luna</t>
  </si>
  <si>
    <t>Claudia Piedrahita</t>
  </si>
  <si>
    <t>Leidy chiquito</t>
  </si>
  <si>
    <t>1139425678</t>
  </si>
  <si>
    <t>Muchas Gracias!</t>
  </si>
  <si>
    <t>Eliana Marcela Jiménez Morales</t>
  </si>
  <si>
    <t>1093230900</t>
  </si>
  <si>
    <t>Licet chaverta</t>
  </si>
  <si>
    <t>Muy ágil y proactiva mil gracias</t>
  </si>
  <si>
    <t xml:space="preserve">Diana Guapacha </t>
  </si>
  <si>
    <t>Christian Orozco Acevedo</t>
  </si>
  <si>
    <t>9863393</t>
  </si>
  <si>
    <t>Dayana M. Barrero Rodriguez</t>
  </si>
  <si>
    <t xml:space="preserve">Mil gracias, excelente servicio </t>
  </si>
  <si>
    <t>maria lucia trujillo farfan</t>
  </si>
  <si>
    <t>1193096528</t>
  </si>
  <si>
    <t>CARLOS BERMEO</t>
  </si>
  <si>
    <t>7709331</t>
  </si>
  <si>
    <t xml:space="preserve">Nelson Julián </t>
  </si>
  <si>
    <t>Daniel Silva Orrego</t>
  </si>
  <si>
    <t>1088329383</t>
  </si>
  <si>
    <t xml:space="preserve">Paula Andrea Gallego Restrepo </t>
  </si>
  <si>
    <t>1112762738</t>
  </si>
  <si>
    <t>Solicitudes y entrega de Carnet</t>
  </si>
  <si>
    <t xml:space="preserve">Olga </t>
  </si>
  <si>
    <t xml:space="preserve">Valentina Muñoz Gil </t>
  </si>
  <si>
    <t>Olga Patricia roman</t>
  </si>
  <si>
    <t>Una persona con calidad humana excelente dispuesta a dar soluciones oportunas. Deberían duplicar más personas como ellas para atención . Gracias es poco a ella que siempre será una ayuda en cualquier tema. Atenta , respetuosa y conocedora de la universidad en todos los campos</t>
  </si>
  <si>
    <t>Martha ramirez</t>
  </si>
  <si>
    <t>39619750</t>
  </si>
  <si>
    <t>Muy buena atención, gentil y con excelente actitud</t>
  </si>
  <si>
    <t xml:space="preserve">Julián Andrés Herrera Velasquez </t>
  </si>
  <si>
    <t>1088352351</t>
  </si>
  <si>
    <t>Olga Patricia Roman</t>
  </si>
  <si>
    <t>Excelente secretaria, la mejor!</t>
  </si>
  <si>
    <t xml:space="preserve">Angelli Victoria en </t>
  </si>
  <si>
    <t>1059712036</t>
  </si>
  <si>
    <t>liceth chaverra marin</t>
  </si>
  <si>
    <t>MAURICIO TABARES</t>
  </si>
  <si>
    <t xml:space="preserve">Olga Patricia Román </t>
  </si>
  <si>
    <t xml:space="preserve">Anita Marcela Beltrán Acosta </t>
  </si>
  <si>
    <t>1088308722</t>
  </si>
  <si>
    <t>LILIANA PATRICIA TANUGAMA GUAURABE</t>
  </si>
  <si>
    <t>1092915272</t>
  </si>
  <si>
    <t>Rápida atención</t>
  </si>
  <si>
    <t>Guillermo Ruiz</t>
  </si>
  <si>
    <t>18531558</t>
  </si>
  <si>
    <t>Nelson Julian Gutiérrez</t>
  </si>
  <si>
    <t xml:space="preserve">Hernan Arana </t>
  </si>
  <si>
    <t>1004700647</t>
  </si>
  <si>
    <t xml:space="preserve">Siempre muy amable, agil y dispuesto ayudar! </t>
  </si>
  <si>
    <t>jennifer Garcia</t>
  </si>
  <si>
    <t>Yuliana Acevedo</t>
  </si>
  <si>
    <t xml:space="preserve">Julián David Olivares Vásquez </t>
  </si>
  <si>
    <t>1001219047</t>
  </si>
  <si>
    <t>Javier Pava QUiceno</t>
  </si>
  <si>
    <t xml:space="preserve">Olga  Patricia Román </t>
  </si>
  <si>
    <t xml:space="preserve">Es una persona súper ágil, muy rápida en dar respuesta, muy amable, explica súper bien todo </t>
  </si>
  <si>
    <t xml:space="preserve">Luisa Fernanda echeverry cruz </t>
  </si>
  <si>
    <t>1004775592</t>
  </si>
  <si>
    <t>jorge hernan ospina lasso</t>
  </si>
  <si>
    <t>excelente servicio ...felicitaciones</t>
  </si>
  <si>
    <t>Diego Pino</t>
  </si>
  <si>
    <t xml:space="preserve">Olga patricia román </t>
  </si>
  <si>
    <t xml:space="preserve">Excelente servicio, muy amable gestiona rápidamente </t>
  </si>
  <si>
    <t xml:space="preserve">Daniel Alberto giraldo rodas </t>
  </si>
  <si>
    <t>1088333084</t>
  </si>
  <si>
    <t xml:space="preserve">diana marcela henao </t>
  </si>
  <si>
    <t xml:space="preserve">todo bien </t>
  </si>
  <si>
    <t xml:space="preserve">Samuel Rios Ramírez </t>
  </si>
  <si>
    <t>1087549625</t>
  </si>
  <si>
    <t xml:space="preserve">Nelson </t>
  </si>
  <si>
    <t xml:space="preserve">Realizar el pago el día viernes de mi certificado y ha día de hoy no me ha llegado </t>
  </si>
  <si>
    <t xml:space="preserve">Juan Alejandro </t>
  </si>
  <si>
    <t>1004717797</t>
  </si>
  <si>
    <t>De: Certificados Registro y Control Pereira &lt;certificados.pei@unilibre.edu.co&gt;
Enviado: martes, 18 de junio de 2024 3:00 p. m.
Para: Claudia L. Piedrahita &lt;claudia.piedrahita@unilibre.edu.co&gt;
Asunto: RE: SEGUIMIENTO CALIFICACIONES DEL SERVICIO MES DE MAYO 2024- REGISTRO Y CONTROL
Por último, el caso de Juan Alejandro González Gallego, el certificado le fue enviado, en este caso sucede lo mismo que pasó con la estudiante Karina, queja que también carece de fundamento ya que el comprobante de pago fue reportado el viernes 3 de mayo, se le informó ese día que su comprobante de pago fue remitido con tesorería para que fuese aplicado y el certificado le fue enviado el lunes 6 de mayo, por lo que el certificado fue enviado dentro de los plazos según acuerdo de servicio, como se evidencia en los pantallazos.</t>
  </si>
  <si>
    <t>La ingeniera Claudia Liliana siempre está presta a atender los requerimientos del área, .  Valoro y agradezco mucho la colaboración.</t>
  </si>
  <si>
    <t>LINA MARIA ARANGO RUIZ</t>
  </si>
  <si>
    <t>HECTOR GUTIERREZ</t>
  </si>
  <si>
    <t xml:space="preserve">UNA PERSONA EXCELENTE </t>
  </si>
  <si>
    <t>Yakeline Zapata</t>
  </si>
  <si>
    <t>Alejandro Carmona Díaz</t>
  </si>
  <si>
    <t>juan</t>
  </si>
  <si>
    <t>Yenny</t>
  </si>
  <si>
    <t>martha isabel ospina cardenas</t>
  </si>
  <si>
    <t>42134473</t>
  </si>
  <si>
    <t xml:space="preserve">Eficiente y rápido </t>
  </si>
  <si>
    <t xml:space="preserve">Iris Johana Córdoba Ramos </t>
  </si>
  <si>
    <t>1077468879</t>
  </si>
  <si>
    <t>Excelente atención al requerimiento efectuado. Mil gracias.</t>
  </si>
  <si>
    <t>CLAUDIA PIEDRAHITA</t>
  </si>
  <si>
    <t>ANGGI DAYANA RODRIGUEZ SALAZAR</t>
  </si>
  <si>
    <t>1232597455</t>
  </si>
  <si>
    <t>Néstor Julian Gutiérrez Salcedo</t>
  </si>
  <si>
    <t>no tengo ninguna rápido y diligente muy bueno el servicio</t>
  </si>
  <si>
    <t>Cristian Alejandro</t>
  </si>
  <si>
    <t>1088356621</t>
  </si>
  <si>
    <t xml:space="preserve">Nelson Julián Gutiérrez Salgado </t>
  </si>
  <si>
    <t xml:space="preserve">Valentina Martínez </t>
  </si>
  <si>
    <t>1004702598</t>
  </si>
  <si>
    <t xml:space="preserve">Isabella Lopez Garcia </t>
  </si>
  <si>
    <t>1192800556</t>
  </si>
  <si>
    <t>CARLOS  ALBERTO ESCOBAR LUNA</t>
  </si>
  <si>
    <t xml:space="preserve">Nelson Julian Gutierrez </t>
  </si>
  <si>
    <t>Johanna Angel</t>
  </si>
  <si>
    <t>42140289</t>
  </si>
  <si>
    <t xml:space="preserve">Rubén Darío Gómez Vallejo </t>
  </si>
  <si>
    <t>1017175578</t>
  </si>
  <si>
    <t xml:space="preserve">Nelson Gutiérrez </t>
  </si>
  <si>
    <t xml:space="preserve">Excelente servicio.
Muy amable el señor Nelson, muy eficaz al momento de solicitar mi certificado de estudios. </t>
  </si>
  <si>
    <t xml:space="preserve">Maria Alejandra Echeverry </t>
  </si>
  <si>
    <t>1055834940</t>
  </si>
  <si>
    <t>Excelente servicio, diligente y oportuno</t>
  </si>
  <si>
    <t>Julian David Zapata Ochoa</t>
  </si>
  <si>
    <t>1087557049</t>
  </si>
  <si>
    <t>Alexander Restrepo</t>
  </si>
  <si>
    <t>9865525</t>
  </si>
  <si>
    <t>Registro y control</t>
  </si>
  <si>
    <t>Desde ayer pague dos certificados y un día después siguen llegando correos que debo de pagar nuevamente, que paso con los pago que realice y los certificados son para reclamar un beca en mi empresa y la voy a perder porque el proceso no avanza y solo tengo plazo hasta el 7</t>
  </si>
  <si>
    <t xml:space="preserve">Mario Alberto Molina </t>
  </si>
  <si>
    <t>1088251100</t>
  </si>
  <si>
    <t>De: Certificados Registro y Control Pereira &lt;certificados.pei@unilibre.edu.co&gt;
Enviado: martes, 9 de julio de 2024 1:28 p. m.
Para: Claudia L. Piedrahita &lt;claudia.piedrahita@unilibre.edu.co&gt;
Asunto: RE: SEGUIMIENTO CALIFICACIONES DEL SERVICIO A 30 DE JUNIO DE 2024- REGISTRO Y CONTROL
Inge buenas tardes.
Con respecto a la queja por parte del señor Mario Alberto Molina, relaciono la trazabilidad al respecto, en donde en el primer correo informa que solicita certificado de valor y de asistencia. Se orienta al estudiante y se le aclara sobre la certificación de valor y de asistencia. Luego el estudiante responde lo que le habían informado al respecto. Se le remite el recibo de pago. El estudiante relaciona uno de los pagos y dicho pago se remite con tesorería para aplicarlo, lo cual se le informa al estudiante. Luego el estudiante informa la solicitud que realizará con tesorería. l día siguiente relaciona los comprobantes de pago, uno para el certificado de estudio y otro para el certificado de valor. Ese mismo día se le remite el certificado de estudio. Por otra parte, en el sistema solamente aparece una sola solicitud de certificado pagada, por lo que considero que la confusión al respecto fue con el certificado de valor, además los comprobantes presentados corresponden a 2 recibos, desconozco si el estudiante haya pagado demás, pero en ningún momento se le informó al estudiante que debía pagar más recibos, solamente se le informaron de 2 recibos, para el certificado de estudio y para el certificado de valor y se le envió el certificado dentro de los plazos establecidos.</t>
  </si>
  <si>
    <t xml:space="preserve">Liceth Chaverra Marín </t>
  </si>
  <si>
    <t xml:space="preserve">Maria Paula López </t>
  </si>
  <si>
    <t>Jorge</t>
  </si>
  <si>
    <t xml:space="preserve">JUAN DAVID MOSQUERA CÓRDOBA </t>
  </si>
  <si>
    <t>1094886638</t>
  </si>
  <si>
    <t>INGENIERO MIGUEL ANGEL QUINTERO RESTREPO</t>
  </si>
  <si>
    <t xml:space="preserve">EXCELENTE EN SU TRABAJO MUY DILIGENTE </t>
  </si>
  <si>
    <t>Claudia Garcia</t>
  </si>
  <si>
    <t>42069556</t>
  </si>
  <si>
    <t>EXCELENTE SERVICIO Y TIEMPO DE RESPUESTA</t>
  </si>
  <si>
    <t>DIEGO URREA</t>
  </si>
  <si>
    <t xml:space="preserve">Licheth Chaverra Marín </t>
  </si>
  <si>
    <t xml:space="preserve">Maria Yulissa Moreno Córdoba </t>
  </si>
  <si>
    <t>1076823635</t>
  </si>
  <si>
    <t>Jully Vanessa Conde Arias</t>
  </si>
  <si>
    <t>Desarrollo de prácticas empresariales</t>
  </si>
  <si>
    <t xml:space="preserve">Miguel Angel Quintero </t>
  </si>
  <si>
    <t>Claudia</t>
  </si>
  <si>
    <t>Juan Bernardo Rodriguez</t>
  </si>
  <si>
    <t>1004756293</t>
  </si>
  <si>
    <t>Yaqueline Zapata</t>
  </si>
  <si>
    <t>Daimler Naranjo</t>
  </si>
  <si>
    <t>10009550</t>
  </si>
  <si>
    <t>Muy diligente y amable la atención.</t>
  </si>
  <si>
    <t>NELSON JULIÁN GUTIERREZ SALGADO</t>
  </si>
  <si>
    <t>Excelente y oportuno servicio con los egresados.</t>
  </si>
  <si>
    <t>CRISTIAN DAVID SALAZAR CHAVARRO</t>
  </si>
  <si>
    <t>1053774882</t>
  </si>
  <si>
    <t>Auxiliar Administrativa de tesorería sede centrro</t>
  </si>
  <si>
    <t>Pagué por un certificado de terminación de materias para enviarlo y registrarme en el examen que hace falta para obtener la tarjeta profesional. Había plazo hasta el 4 de julio, y al día de hoy, el certificado jamás llegó. Es inverosímil que un proceso que se registra de forma automática, nunca lo hayan enviado. Sería bueno que devuelvan el dinero que se pagó por ello. Porque me. Gradué primero antes de que el solicitado certificado llegara.</t>
  </si>
  <si>
    <t xml:space="preserve">Lina Rosa Martínez Angulo </t>
  </si>
  <si>
    <t>De: Certificados Registro y Control Pereira &lt;certificados.pei@unilibre.edu.co&gt;
Enviado: martes, 9 de julio de 2024 17:10
Para: Claudia L. Piedrahita &lt;claudia.piedrahita@unilibre.edu.co&gt;; Tesorera Pereira &lt;tesoreria.pei@unilibre.edu.co&gt;; Coordinadora de Calidad Pereira &lt;iso9001.pei@unilibre.edu.co&gt;; Síndico - Gerente Pereira &lt;sindicatura.pei@unilibre.edu.co&gt;; Jaime A. Velez M. &lt;jaime.velez@unilibre.edu.co&gt;
Asunto: RE: SEGUIMIENTO CALIFICACIONES DEL SERVICIO A 30 DE JUNIO DE 2024- GESTIÓN FINANCIERA
Ingeniera buenas tardes.
Con respecto a la queja presentada por la egresada Lina Rosa Martínez, dejo evidencia de que el certificado se generó de forma oportuna, puesto que los certificados se generan diariamente y quedan disponibles para que sean descargados por los estudiantes y egresados. A este correo en ningún momento llegó solicitud por parte de la egresada requiriendo el certificado, ni tampoco se comunicó conmigo.
De: Adalgisa Galvis H. &lt;adalgisa.galvis@unilibre.edu.co&gt;
Enviado: martes, 9 de julio de 2024 14:08
Para: Coordinadora de Calidad Pereira &lt;iso9001.pei@unilibre.edu.co&gt;; Síndico - Gerente Pereira &lt;sindicatura.pei@unilibre.edu.co&gt;; Jaime A. Velez M. &lt;jaime.velez@unilibre.edu.co&gt;
Cc: Tesorera Pereira &lt;tesoreria.pei@unilibre.edu.co&gt;
Asunto: RE: SEGUIMIENTO CALIFICACIONES DEL SERVICIO A 30 DE JUNIO DE 2024- GESTIÓN FINANCIERA
Muy buenas tardes esperando se encuentren muy bien,
Mi querida Coordinadora de manera muy atenta le informamos que:
El pago del certificado en mención fue registrado oportunamente por el sistema.  (adjunto la evidencia)
La expedición del certificado como tal es del área de Registro</t>
  </si>
  <si>
    <t xml:space="preserve">Ana María Marín Velásquez </t>
  </si>
  <si>
    <t>1034986656</t>
  </si>
  <si>
    <t>Juan Stevan Posada Marin</t>
  </si>
  <si>
    <t>1089933157</t>
  </si>
  <si>
    <t>1013171</t>
  </si>
  <si>
    <t xml:space="preserve">Liceth Chaverra </t>
  </si>
  <si>
    <t>Carlos Andrés Duque</t>
  </si>
  <si>
    <t>1225088296</t>
  </si>
  <si>
    <t>Excelente asistencia y servicio</t>
  </si>
  <si>
    <t>YAQIUELINE  ZAPATA CASTRILLON</t>
  </si>
  <si>
    <t>Leidy Viviana Gómez Rodas</t>
  </si>
  <si>
    <t>31435173</t>
  </si>
  <si>
    <t>Muy amable la respuesta</t>
  </si>
  <si>
    <t>Dayana. M Barrero Rodrigues</t>
  </si>
  <si>
    <t>ninguna gracias.</t>
  </si>
  <si>
    <t xml:space="preserve">fanny cristina </t>
  </si>
  <si>
    <t>Muy diligentes y amables con los servicios prestados felicitaciones!!!</t>
  </si>
  <si>
    <t>MIGUEL ÁNGEL QUINTERO RESTREPO</t>
  </si>
  <si>
    <t>LICETH CHAVERRA MARIN</t>
  </si>
  <si>
    <t>JOHANNA MILDRED MUÑOZ GOMEZ</t>
  </si>
  <si>
    <t>Muy oportuno</t>
  </si>
  <si>
    <t>Sandra Patricia Ramirez Montaño</t>
  </si>
  <si>
    <t>30322658</t>
  </si>
  <si>
    <t>Dayana Barrero</t>
  </si>
  <si>
    <t>Se necesitan más personas como Dayana, excelente compromiso</t>
  </si>
  <si>
    <t xml:space="preserve">Gloria Belén cardona Clavijo </t>
  </si>
  <si>
    <t>En mas de 10 oportunidades intenté comunicarme telefónicamente y NUNCA fué atendida la linea</t>
  </si>
  <si>
    <t>SAMUEL VELEZ RIVERA</t>
  </si>
  <si>
    <t>10024956</t>
  </si>
  <si>
    <t>De: Certificados Registro y Control Pereira &lt;certificados.pei@unilibre.edu.co&gt;
Enviado: martes, 6 de agosto de 2024 10:12 a. m.
Para: Claudia L. Piedrahita &lt;claudia.piedrahita@unilibre.edu.co&gt;
Asunto: RE: SEGUIMIENTO CALIFICACIONES DEL SERVICIO A 30 DE JULIO DE 2024- REGISTRO Y CONTROL
Ingeniera buenos días.
Con respecto a la queja puesta por el señor Samuel Velez Rivera, que aunque en la queja hace alusión a comunicación telefónica, es necesario
aclarar que hubo constante comunicación con él vía correo electrónico, en donde cada uno de sus correos fueron contestados de forma
oportuna, a continuación, relaciono la trazabilidad
De: Claudia L. Piedrahita &lt;claudia.piedrahita@unilibre.edu.co&gt;
Enviado: jueves, 8 de agosto de 2024 11:08
Para: Coordinadora de Calidad Pereira &lt;iso9001.pei@unilibre.edu.co&gt;
Asunto: RV: SEGUIMIENTO CALIFICACIONES DEL SERVICIO A 30 DE JULIO DE 2024- REGISTRO Y CONTROL
Buen día Leidy te envío trazabilidad del caso reportado, es importante resaltar que nuestras líneas cuando están ocupadas y llaman usuario estas suenan, y la falla es
que no se tiene un mensaje donde informe al usuario que llama que la línea se encuentra ocupada, como mejora debemos solicitar esto al departamento de sistemas. 
Claudia Liliana Piedrahita Castaño
De: Coordinadora de Calidad Pereira &lt;iso9001.pei@unilibre.edu.co&gt;
Enviado: viernes, 9 de agosto de 2024 4:18 p. m.
Para: Jorge I. Tabares Z. &lt;jorge.tabares@unilibre.edu.co&gt;; Dirección de Sistemas Pereira &lt;sistemas.pei@unilibre.edu.co&gt;
Cc: Adriana Vallejo D. &lt;adriana.vallejo@unilibre.edu.co&gt;
Asunto: RV: SEGUIMIENTO CALIFICACIONES DEL SERVICIO A 30 DE JULIO DE 2024- REGISTRO Y CONTROL
Buenas tardes, Ing. Jorge
En Registro y Control y Tesorería se reportó servicio no conforme por parte de los estudiantes por el tema de las líneas telefónicas, dado que no informan al usuario
cuando está ocupada, le consultó si es posible que la empresa de telefonía solucione este inconveniente como lo sugiere la Ing. Claudia que se emita un mensaje o
grabación informando que la linea está ocupada y dando alternativas de otra línea de oficina.
Quedo atenta.
Feliz día.
Atentamente,
Leidy Jhoana Chiquito B
RE: SEGUIMIENTO CALIFICACIONES DEL SERVICIO A 30 DE JULIO DE 2024- REGISTRO Y CONTROL
Dirección de Sistemas Pereira &lt;sistemas.pei@unilibre.edu.co&gt;
Vie 09/08/2024 16:29
Para:Coordinadora de Calidad Pereira &lt;iso9001.pei@unilibre.edu.co&gt;
CC:Adriana Vallejo D. &lt;adriana.vallejo@unilibre.edu.co&gt;;Claudia L. Piedrahita &lt;claudia.piedrahita@unilibre.edu.co&gt;
Buenas tardes;
Le informo que la Dirección Nacional de TIC esta en proceso de actualización de la plataforma de llamadas de las extensiones, la grabación realizada con el apoyo de
Comunicaciones fue enviada al proveedor Claro, me notificaron que su implementación toma tiempo debido a que este proceso de actualización se esta haciendo a nivel nacional con todas las extensiones. Cuando configuren el proceso de grabación en que la línea esté ocupada se notificará a todo el personal para hacer la respectiva validación. No puedo garantizar fechas, pero esperemos que muy pronto se implemente, le he recordado a los ingenieros sobre este proceso que se escaló desde el
Departamento de Sistemas.
Respetuosamente;
Jorge Iván Tabares Zapata</t>
  </si>
  <si>
    <t>Pero mañana voy a la oficina para mirar cómo puede ayudarme.</t>
  </si>
  <si>
    <t xml:space="preserve">Muy claro y diligente para explicar y resolver la inquietud </t>
  </si>
  <si>
    <t>Dayana : Barrero</t>
  </si>
  <si>
    <t>Inmejorable el servicio, mil gracias</t>
  </si>
  <si>
    <t xml:space="preserve">Claudia Liliana Pidrahita Castaño </t>
  </si>
  <si>
    <t xml:space="preserve">Más que tener observaciones o sugerencias es dar mi agradecimiento con la señora Claudia Pidrahita que me ha ayudado con mi certificado y aclaratorio que me solicitó la universidad donde realizaré la maestría </t>
  </si>
  <si>
    <t xml:space="preserve">Alejandra Parra </t>
  </si>
  <si>
    <t>nelson gutierrez</t>
  </si>
  <si>
    <t>michael marulanda</t>
  </si>
  <si>
    <t>DORI ARCILA</t>
  </si>
  <si>
    <t>Edna Garcia</t>
  </si>
  <si>
    <t>YAQUELINE ZAPATA CASTRILLÓN</t>
  </si>
  <si>
    <t>Gracias!!!</t>
  </si>
  <si>
    <t>JOHANNA MILDRED MUÑOZ GÓMEZ</t>
  </si>
  <si>
    <t xml:space="preserve">Es el mejor colaborador de la oficina </t>
  </si>
  <si>
    <t>Greicy Cartagena</t>
  </si>
  <si>
    <t>Karen Tatiana Camargo osorio</t>
  </si>
  <si>
    <t>Excelente servicio,Dayana mil gracias</t>
  </si>
  <si>
    <t>.42056160</t>
  </si>
  <si>
    <t>Excellent soporte</t>
  </si>
  <si>
    <t xml:space="preserve">Maria Catalina Leal </t>
  </si>
  <si>
    <t>NELSON JULIÁN GUTIÉRREZ SALGÁDO</t>
  </si>
  <si>
    <t xml:space="preserve">Exelente servicio muy atento </t>
  </si>
  <si>
    <t>José Luis Tabares Zapata</t>
  </si>
  <si>
    <t xml:space="preserve">Liceth chaverra </t>
  </si>
  <si>
    <t xml:space="preserve">Excelente atención y paciencia. </t>
  </si>
  <si>
    <t>Cristopher Arboleda</t>
  </si>
  <si>
    <t>Muy satisfecho</t>
  </si>
  <si>
    <t xml:space="preserve">Carlos Rincón </t>
  </si>
  <si>
    <t xml:space="preserve">Oportuna gestión documental </t>
  </si>
  <si>
    <t xml:space="preserve">Jhon Jairo Velázquez Montenegro </t>
  </si>
  <si>
    <t>Yaqueline zapata castrillon</t>
  </si>
  <si>
    <t xml:space="preserve">Dori Arcila </t>
  </si>
  <si>
    <t>-</t>
  </si>
  <si>
    <t xml:space="preserve">VIVIANA MONTOYA </t>
  </si>
  <si>
    <t>GRACIAS</t>
  </si>
  <si>
    <t>MARÍA DE JESÚS GUTIÉRREZ MEZA</t>
  </si>
  <si>
    <t>CLAUIDA l. PIEDRAHITA</t>
  </si>
  <si>
    <t>Excelente el servicio y el compromiso</t>
  </si>
  <si>
    <t>Carlos Uriel Gonzalez</t>
  </si>
  <si>
    <t>Secretario académico</t>
  </si>
  <si>
    <t>María Ruby Restrepo Betancur</t>
  </si>
  <si>
    <t>Madre</t>
  </si>
  <si>
    <t>Martha buebano</t>
  </si>
  <si>
    <t xml:space="preserve">Juan David Alvarez Diaz </t>
  </si>
  <si>
    <t xml:space="preserve">david Steven </t>
  </si>
  <si>
    <t>CLAUDIA L. PÍEDRAHITA</t>
  </si>
  <si>
    <t>Eficiencia en el servicio</t>
  </si>
  <si>
    <t xml:space="preserve">Felipe Velásquez </t>
  </si>
  <si>
    <t>Muy agradecida con la ingeniera Claudia Liliana porque siempre está presta a colaborar con la facultad.</t>
  </si>
  <si>
    <t>Santiago Gallego</t>
  </si>
  <si>
    <t>Muy inmediatos en la atención, mil gracias.</t>
  </si>
  <si>
    <t>LUIS EDUARDO MONTOYA AYALA</t>
  </si>
  <si>
    <t>ALEJANDRO DEL RIO RESTREPO</t>
  </si>
  <si>
    <t>Miguel Quintero es excelente.</t>
  </si>
  <si>
    <t>Excelente servicio, la solicitud se hizo de inmediato. Excelente actitud y disposicion.</t>
  </si>
  <si>
    <t>anac-gomezg@unilibre.edu.co</t>
  </si>
  <si>
    <t>Funcionaria de ventanilla de registro</t>
  </si>
  <si>
    <t xml:space="preserve">La siguiente apreciación es una inconformidad que han mostrado varios estudiantes de enfermería con respecto a la atención de una funcionaria de registro y control. Como tutora de segundo semestre lo reporto pues 7 estudiantes del grupo me manifestaron que se sintieron agredidas por la funcionaria a la que solicitaron el apoyo con la adición y respuesta en los inconvenientes con algunas materias. Por favor solicito amablemente que se tomen medidas al respecto pues el objetivo de nuestra institución es que el cliente interno permanezca satisfecho con la atención y adquiera valores en la comunicación interpersonal. No me parece que las  personas que se dedican a atender público lo hagan utilizando el maltrato. Muchas gracias y de nuevo aclaro que es con el objetivo de mejorar los procesos. </t>
  </si>
  <si>
    <t>Luz Angélica Orozco Restrepo</t>
  </si>
  <si>
    <t xml:space="preserve">
De: Claudia L. Piedrahita &lt;claudia.piedrahita@unilibre.edu.co&gt;
Enviado: jueves, 10 de octubre de 2024 15:59
Para: Coordinadora de Calidad Pereira &lt;iso9001.pei@unilibre.edu.co&gt;
Cc: Dirección de Gestión Humana Pereira &lt;personal.pei@unilibre.edu.co&gt;
Asunto: RE: SEGUIMIENTO CALIFICACIONES DEL SERVICIO A 30 DE SEPTIEMBRE- REGISTRO Y CONTROL
Buena tarde Leidy se socializo dicha queja con el equipo de trabajo y se recordó la importancia del buen trato a toda nuestra comunidad
Claudia Liliana Piedrahita Castaño
--------------------------------------------------------------------------------------------------------------------------------------------------------------
El día 07 de octube se llamo al usuario para conocer mas afondo la queja y la calificaicn al proceso, donde infromó que es muy triste el traro que se le esta dadno al estuainte y que se sabe que a veces tenemos nuetros días pero el estudaite no puede pagar por esto, por lo cual la docente inforo que la queja la coloca ya que fue una mala atenci que se volvio repetitiva con varios estuaintes y considero pertinente hacerlo para que se socialice con el eequipo de trabjo la importancia de la buena atencio que debemos hacer a toda nuestra comunidad
</t>
  </si>
  <si>
    <t>Francia H Delgado</t>
  </si>
  <si>
    <t xml:space="preserve">Comprometida con la prestación del servicio. </t>
  </si>
  <si>
    <t>gLORIA bELÉN cARDONA cLAVIJO</t>
  </si>
  <si>
    <t>Nelson Julian</t>
  </si>
  <si>
    <t>Muy ágil la atención, Nelson Julian fue muy atento y cordial, en menos de un día obtuve mi certificado.</t>
  </si>
  <si>
    <t>BAYRON PRIETO SÁNCHEZ</t>
  </si>
  <si>
    <t>Licet Chaverra Marin</t>
  </si>
  <si>
    <t>Dhalia Vanessa Morales Lerma</t>
  </si>
  <si>
    <t xml:space="preserve">Nathaly Marin Osorio </t>
  </si>
  <si>
    <t xml:space="preserve">Miguel Quintero </t>
  </si>
  <si>
    <t xml:space="preserve">Isabela </t>
  </si>
  <si>
    <t>Francia helena delgado</t>
  </si>
  <si>
    <t xml:space="preserve">Laura Fernanda Hincapie franco </t>
  </si>
  <si>
    <t>Muy oportuno al dar respuesta a mis solicitudes.</t>
  </si>
  <si>
    <t>JACKELINE QUINTERO MARIN</t>
  </si>
  <si>
    <t xml:space="preserve">Anyi Paola Perlaza Caicedo </t>
  </si>
  <si>
    <t>YAQUELINE ZAPATA C</t>
  </si>
  <si>
    <t>Muy diligente el servicio.</t>
  </si>
  <si>
    <t>Excelente y pronta respuesta al requerimiento</t>
  </si>
  <si>
    <t>Isabella Marquez Franco</t>
  </si>
  <si>
    <t xml:space="preserve">Nini Valeria Perdomo </t>
  </si>
  <si>
    <t>Harold Mauricio Osorio Garcia</t>
  </si>
  <si>
    <t xml:space="preserve">Luisa Fernanda florez </t>
  </si>
  <si>
    <t xml:space="preserve">Excelente el acompañamiento en matrículas </t>
  </si>
  <si>
    <t>Glora Belén cardona Clavijo</t>
  </si>
  <si>
    <t>madre estudiante de nutrición y dietética</t>
  </si>
  <si>
    <t>Nelson Julián  Gutiérrez salgado</t>
  </si>
  <si>
    <t>Felicitaciones muy diligente.</t>
  </si>
  <si>
    <t>MARY SOLER</t>
  </si>
  <si>
    <t>NELSON GUITERREZ</t>
  </si>
  <si>
    <t>SULLY ARAGON</t>
  </si>
  <si>
    <t>Excelente servicio, fue muy diligente la respuesta</t>
  </si>
  <si>
    <t>Francia H. Delgado C</t>
  </si>
  <si>
    <t>Súper eficiente el servicio, mil gracias</t>
  </si>
  <si>
    <t>Gloria B. cardona C</t>
  </si>
  <si>
    <t>Muy diligente la repsuesta.</t>
  </si>
  <si>
    <t>Yuli Andrea Guarín Benavides</t>
  </si>
  <si>
    <t>liceth chaverra</t>
  </si>
  <si>
    <t>Una persona muy amable y solucionó mis inquietudes</t>
  </si>
  <si>
    <t>Excelente compromiso</t>
  </si>
  <si>
    <t>Karina Gonzalez Nuñez</t>
  </si>
  <si>
    <t xml:space="preserve">Walter Ivan Garcia </t>
  </si>
  <si>
    <t xml:space="preserve">_x000D_
</t>
  </si>
  <si>
    <t xml:space="preserve">Daiber Erley Cardona Sanchez </t>
  </si>
  <si>
    <t> Liceth Chaverra Marín</t>
  </si>
  <si>
    <t>Su atención y orientación fue de gran ayuda. Atendió mis dudas con paciencia y eficiencia. Le agradezco mucho.</t>
  </si>
  <si>
    <t>empresa</t>
  </si>
  <si>
    <t>CCO CONSULTORES SAS</t>
  </si>
  <si>
    <t>GUSTAVO ADOLFO ARANGUREN CARDENAS</t>
  </si>
  <si>
    <t>DUVERNEY ARIAS</t>
  </si>
  <si>
    <t>Liseth Chaverra</t>
  </si>
  <si>
    <t>Astrid Mosquera</t>
  </si>
  <si>
    <t>1077475064</t>
  </si>
  <si>
    <t>miguel angel quintero</t>
  </si>
  <si>
    <t>gracias por el servicio</t>
  </si>
  <si>
    <t xml:space="preserve">mercedes </t>
  </si>
  <si>
    <t>1053779215</t>
  </si>
  <si>
    <t>Francia H. Delgado</t>
  </si>
  <si>
    <t>excelente apoyo</t>
  </si>
  <si>
    <t>Nestor Julian Gutierrez Salgado</t>
  </si>
  <si>
    <t>Carmen Susana Gomez Diaz</t>
  </si>
  <si>
    <t>24487415</t>
  </si>
  <si>
    <t>Excelente servicio, muy rápido</t>
  </si>
  <si>
    <t>GABRIEL EDUARDO VILLEGAS ARANGO</t>
  </si>
  <si>
    <t>75083400</t>
  </si>
  <si>
    <t>SIEMPRE MUY PRESTO Y ATENTO A RESOLVER LAS SOLICITUDES DE LA FACULTAD Y POSGRADOS</t>
  </si>
  <si>
    <t>ALEJANDRO CARDONA GARCIA</t>
  </si>
  <si>
    <t>MUY OPORTUNA Y EFICIENTE LA RESPUESTA</t>
  </si>
  <si>
    <t>Francy Helena Delgado Cardona</t>
  </si>
  <si>
    <t>no aplica</t>
  </si>
  <si>
    <t>Yerson Vanegas Alarcon</t>
  </si>
  <si>
    <t>Nelson Gutiérrez</t>
  </si>
  <si>
    <t>Jefferson Martinez</t>
  </si>
  <si>
    <t>1001289412</t>
  </si>
  <si>
    <t>El Ingeniero Miguel es súper amable y diligente. Felicitaciones</t>
  </si>
  <si>
    <t xml:space="preserve">Santiago Herrera </t>
  </si>
  <si>
    <t>1002655168</t>
  </si>
  <si>
    <t>CARLOS DAVID ORDOÑEZ PALMA</t>
  </si>
  <si>
    <t>1108644095</t>
  </si>
  <si>
    <t xml:space="preserve">Excelente atención, excelente manejo de todos los procesos y gestion ágil, resolución inmediata a una situación que requería celeridad. </t>
  </si>
  <si>
    <t>Jhoan Sebastian Restrepo Matallan</t>
  </si>
  <si>
    <t>1112776501</t>
  </si>
  <si>
    <t xml:space="preserve">Liceth Echavarría </t>
  </si>
  <si>
    <t xml:space="preserve">Melanie Trujillo </t>
  </si>
  <si>
    <t>1126590337</t>
  </si>
  <si>
    <t>JOHN JAIRO OCAMPO MORALES</t>
  </si>
  <si>
    <t>10115658</t>
  </si>
  <si>
    <t xml:space="preserve">Excelente y oportuna la atención </t>
  </si>
  <si>
    <t>Olga Diaz Bohórquez</t>
  </si>
  <si>
    <t>35489261</t>
  </si>
  <si>
    <t xml:space="preserve">Licet </t>
  </si>
  <si>
    <t xml:space="preserve">María José Galvis Rodríguez </t>
  </si>
  <si>
    <t>1002900065</t>
  </si>
  <si>
    <t xml:space="preserve">No dieron nombre </t>
  </si>
  <si>
    <t xml:space="preserve">Me gustaría que no dejen en visto a las personas </t>
  </si>
  <si>
    <t xml:space="preserve">Yisseth </t>
  </si>
  <si>
    <t>1023634605</t>
  </si>
  <si>
    <t>MIGUEL NGEL QUINTERO</t>
  </si>
  <si>
    <t>LA MEJOR ATENCIÓN Y AYUDA. COMO SIEMPRE</t>
  </si>
  <si>
    <t>YAQUELINE MARIA ZAPATA CASTRILLON</t>
  </si>
  <si>
    <t>EXCELENTE DISPOSICIÓN Y AMABILIDAD PARA ATNDER LOS REQUERIMIENTO DE LA FACULTAD. GRACIAS</t>
  </si>
  <si>
    <t>Jeisson Steven Ramos Gallego</t>
  </si>
  <si>
    <t>1093227451</t>
  </si>
  <si>
    <t>ivonne nathalia arroyave bermudez</t>
  </si>
  <si>
    <t xml:space="preserve">Dana Brigitte Gomez Martinez </t>
  </si>
  <si>
    <t>Solicitud de información sobre el convenio de doble titulación</t>
  </si>
  <si>
    <t>Ángela María Arias Toro</t>
  </si>
  <si>
    <t xml:space="preserve">Salomé Orozco </t>
  </si>
  <si>
    <t>1004700549</t>
  </si>
  <si>
    <t>ORI intercambio</t>
  </si>
  <si>
    <t>Angela Arias Toro</t>
  </si>
  <si>
    <t>Maria Virginia Verstraete</t>
  </si>
  <si>
    <t>Pasaporte AAI370989</t>
  </si>
  <si>
    <t xml:space="preserve">Información </t>
  </si>
  <si>
    <t xml:space="preserve"> Angela María Arias Toro</t>
  </si>
  <si>
    <t xml:space="preserve">Bastante eficiente el servicio y brinda información completa sobre las dudas que tenía </t>
  </si>
  <si>
    <t xml:space="preserve">Sebastian Bonilla Barona </t>
  </si>
  <si>
    <t>1144213071</t>
  </si>
  <si>
    <t xml:space="preserve">Doble titulación </t>
  </si>
  <si>
    <t xml:space="preserve">Angela María Arias </t>
  </si>
  <si>
    <t xml:space="preserve">Camilo Andrés Valencia Carrillo </t>
  </si>
  <si>
    <t xml:space="preserve">1.004.778.704 </t>
  </si>
  <si>
    <t>Validacion WES</t>
  </si>
  <si>
    <t xml:space="preserve">Coordinadora Oficina de Relaciones Interinstitucionales </t>
  </si>
  <si>
    <t>Elkin Vera</t>
  </si>
  <si>
    <t>1087984404</t>
  </si>
  <si>
    <t xml:space="preserve">Visita Laboratorios </t>
  </si>
  <si>
    <t>Angela Marìa Arias Toro</t>
  </si>
  <si>
    <t xml:space="preserve">Incluir la experiencia de laboratorio de ingenieria comercial ya que es muy significativa para los estudiantes en la parte de metodos de trabajo. </t>
  </si>
  <si>
    <t>Marcos Sinisterra Rivas</t>
  </si>
  <si>
    <t>16928160</t>
  </si>
  <si>
    <t>internacionalizacion</t>
  </si>
  <si>
    <t>angela toro</t>
  </si>
  <si>
    <t>Valeria Mendieta Montoya</t>
  </si>
  <si>
    <t xml:space="preserve">Visita a Laboratorios de Ingenierìa </t>
  </si>
  <si>
    <t>KEVIN DAVID URBANO ASTUDILLO</t>
  </si>
  <si>
    <t>1143848907</t>
  </si>
  <si>
    <t>visita a laboratorios de ingenieria</t>
  </si>
  <si>
    <t>Javier Humberto Ulabarry Nuñez</t>
  </si>
  <si>
    <t>1113541105</t>
  </si>
  <si>
    <t>Visitas al laboratorio ingenierias</t>
  </si>
  <si>
    <t>Angela maria arias</t>
  </si>
  <si>
    <t xml:space="preserve">Angelin dayana arias maya </t>
  </si>
  <si>
    <t>1006182759</t>
  </si>
  <si>
    <t>Ingrid Yohanna Marín Pinto</t>
  </si>
  <si>
    <t>1193224574</t>
  </si>
  <si>
    <t xml:space="preserve">Becas </t>
  </si>
  <si>
    <t xml:space="preserve">Dr Ángela María Arias  Toro </t>
  </si>
  <si>
    <t>Isabella García R</t>
  </si>
  <si>
    <t>3136784818</t>
  </si>
  <si>
    <t>Equivalencias internacionales</t>
  </si>
  <si>
    <t>Angela</t>
  </si>
  <si>
    <t xml:space="preserve">la información que ella dio clara y precisa, sabia del tema . es rápida también para contestar los correos . fue simplemente genial. </t>
  </si>
  <si>
    <t xml:space="preserve">Alejandro Escobar </t>
  </si>
  <si>
    <t>1088267706</t>
  </si>
  <si>
    <t>ANGELA MARIA ARIAS TORO</t>
  </si>
  <si>
    <t>Gracias.</t>
  </si>
  <si>
    <t>STEVEN BENITEZ VICTORIA</t>
  </si>
  <si>
    <t>1088252409</t>
  </si>
  <si>
    <t>Servicio de apoyo a la movilidad (estudiantes, profesores, y administrativos)</t>
  </si>
  <si>
    <t>Angela María Arias Toro</t>
  </si>
  <si>
    <t>Ana Sofía Gálvez García</t>
  </si>
  <si>
    <t>1002609462</t>
  </si>
  <si>
    <t xml:space="preserve">Dirección de planeación </t>
  </si>
  <si>
    <t>angela maria arias</t>
  </si>
  <si>
    <t>jaime enrique martinez galindo</t>
  </si>
  <si>
    <t>1088255962</t>
  </si>
  <si>
    <t>Servicio de consulta y respuesta a solicitudes</t>
  </si>
  <si>
    <t>Maria José Benítez Gallego</t>
  </si>
  <si>
    <t>De: Oficina de Relaciones Interinstitucionales Pereira &lt;ori.pei@unilibre.edu.co&gt;
Enviado: martes, 9 de julio de 2024 12:43
Para: Coordinadora de Calidad Pereira &lt;iso9001.pei@unilibre.edu.co&gt;
Asunto: RE: SEGUIMIENTO CALIFICACIONES DEL SERVICIO MES DE MAYO 2024- INTERNACIONALIZACIÓN
Cordial saludo, 
Respondiendo al caso adjunto como evidencia de la atención el archivo adjunto que contiene el historial de correos remitidos a la interesada sobre la información requerida.  Referente a los puntos de calificación:
¿La atención prestada del personal fue amable?  calificación 3, se cumplió con la orientación de servicio a la cliente dictada el 14-03-2024 y anteriores.  Reconociendo la obligación de mejora continua se prestará mayor atención al cumplimiento de los estándares en el servicio al cliente con el fin de no incurrir en fallas.
¿Fue solucionado el requerimiento según sus necesidades?  calificación 1,  en el historial del mensaje, puede evidenciarse que se le dan varias opciones a la solicitud de la estudiante emitidas por diferentes universidades de sur américa, la cual era realizar un semestre de movilidad, considerando en las asignaturas práctica empresarial, orientación dada por la ORI basada en la consulta elevada a las IES : Universidad Austral de Chile, UDLA Chile y Pontificia Universidad Católica de Valparaíso dando respuesta explicita la Universidad Austral de Chile de la responsabilidad que tiene el estudiante para conseguir su práctica.
¿Se encuentra satisfecho con el servicio? calificación NO . Atendiendo la solicitud realizada por la estudiante se le brindo la información solicitada . 
Quedo atenta a resolver sus inquietudes.
Atentamente,
Angela María Arias Toro
Coordinadora Oficina de Relaciones Interinstitucionales O.R.I</t>
  </si>
  <si>
    <t>Diana milena henao</t>
  </si>
  <si>
    <t>Angela Maria Toro</t>
  </si>
  <si>
    <t xml:space="preserve">Angela </t>
  </si>
  <si>
    <t xml:space="preserve">Catherine Restrepo Arango </t>
  </si>
  <si>
    <t>1088301985</t>
  </si>
  <si>
    <t xml:space="preserve">Muy cordial la atención. La cita fue programada sin problemas </t>
  </si>
  <si>
    <t xml:space="preserve">Alejandro Naranjo Tabares </t>
  </si>
  <si>
    <t>1004718726</t>
  </si>
  <si>
    <t>Angela Maria</t>
  </si>
  <si>
    <t>Atención oportuna y amable</t>
  </si>
  <si>
    <t>JHON UBER</t>
  </si>
  <si>
    <t>94368634</t>
  </si>
  <si>
    <t>Maria Paz</t>
  </si>
  <si>
    <t>1089598304</t>
  </si>
  <si>
    <t>ANGELA ARIAS</t>
  </si>
  <si>
    <t>MARIA TATIANA MARULANDA LLANOS</t>
  </si>
  <si>
    <t>Angela Arias</t>
  </si>
  <si>
    <t>angela arias</t>
  </si>
  <si>
    <t>todo muy bien explicado y informaciom de mucho interes</t>
  </si>
  <si>
    <t>Interesante propuestas, muy interesante</t>
  </si>
  <si>
    <t>Excelente apoyo y acompañamiento en el proceso y en el brindar el conocimiento.</t>
  </si>
  <si>
    <t xml:space="preserve">Carlos Andrés Garcia rubio </t>
  </si>
  <si>
    <t xml:space="preserve">Erik Giovanny Arroyo Mosquera </t>
  </si>
  <si>
    <t>POSGRADO ALTA GERENCIA COHORTE 72- SEMESTRE 2</t>
  </si>
  <si>
    <t>ANGELA MARIA TORO ARIAS</t>
  </si>
  <si>
    <t>biem gracias</t>
  </si>
  <si>
    <t xml:space="preserve">Carlos Enrique Betancurt C </t>
  </si>
  <si>
    <t>Ángela Arias</t>
  </si>
  <si>
    <t>Álvaro Mauricio Franco Carvajal</t>
  </si>
  <si>
    <t>Ori</t>
  </si>
  <si>
    <t>Katherine Cañon</t>
  </si>
  <si>
    <t>Angela Ares</t>
  </si>
  <si>
    <t xml:space="preserve">Angela arias </t>
  </si>
  <si>
    <t xml:space="preserve">Johan ortiz </t>
  </si>
  <si>
    <t>ORi</t>
  </si>
  <si>
    <t xml:space="preserve">Liseth Nataly Isidro León </t>
  </si>
  <si>
    <t>excelente (5)</t>
  </si>
  <si>
    <t>Omar Santiago Veizaga Ochoa</t>
  </si>
  <si>
    <t>6414772</t>
  </si>
  <si>
    <t>Trabajos de grado</t>
  </si>
  <si>
    <t>ERIKA MARIA BEDOYA HERNANDEZ</t>
  </si>
  <si>
    <t>NO ES LA PERSONA QUE ME ATENDIÓ DESDE LA PRIMERA SOLICITUD, PERO SI EN NOVIEMBRE ME ATENDIÓ Y ME DIO LA MISMA RESPUESTA QUE ME DIO HOY, EN "UNA SEMANA" SOLUCIONAMOS EL INCONVENIENTE (NO FUE LITERAL) SIN EMBARGO, DESPUÉS DE DOS MESES NUEVAMENTE ME DICE QUE ESTA SEMANA... NO ME HE PODIDO GRADUAR DADO A LA FALTA DE ATENCIÓN OPORTUNA POR PARTE DE LA UNIVERSIDAD, NECESITO SOLUCIÓN, GRACIAS. 3154621765 ES MI NÚMERO.</t>
  </si>
  <si>
    <t>GABRIELA VILLEGAS MEJÍA</t>
  </si>
  <si>
    <t>1116279775</t>
  </si>
  <si>
    <t>09/02/2024 -Adjunto envío las respuestas dadas el 22 y 23 de enero ala estudiante, según los protocolos y reglamento de
investigaciones si la estudiante no cuenta con la probación del asesor no se puede emitir el paz y salvo, el docente asesor de esa cohorte fue el Doctor Pablo Perilla y el nunca envío el ocumento, la opción que se le dio a la estudiante fue acogerse al nuevo acuerdo, se le envió el acuerdo y hasta el momento no ha enviado comunicación
donde se acoja al mismo.</t>
  </si>
  <si>
    <t>edilma liliana rubiano</t>
  </si>
  <si>
    <t>mario loaiza gonzalez</t>
  </si>
  <si>
    <t>Olga Maria Henao</t>
  </si>
  <si>
    <t xml:space="preserve">Paula Andrea Soto Noreña </t>
  </si>
  <si>
    <t>25174605</t>
  </si>
  <si>
    <t>Trabajos de investigación</t>
  </si>
  <si>
    <t>Es evidente la excelencia del proceso liderado por el área</t>
  </si>
  <si>
    <t>Claudia tabares</t>
  </si>
  <si>
    <t>42127737</t>
  </si>
  <si>
    <t xml:space="preserve">Natalia Buitrago Gonsalez </t>
  </si>
  <si>
    <t>1006465058</t>
  </si>
  <si>
    <t>Grupos de investigación</t>
  </si>
  <si>
    <t>Mariana Zuleta Cano</t>
  </si>
  <si>
    <t>1004775926</t>
  </si>
  <si>
    <t>Olga M. Henao</t>
  </si>
  <si>
    <t>Sofia Ortiz Posada</t>
  </si>
  <si>
    <t>101506648</t>
  </si>
  <si>
    <t>Olga María Henao Trujillo</t>
  </si>
  <si>
    <t xml:space="preserve">Excelente atención brindada. </t>
  </si>
  <si>
    <t>Juan Sebastian Perea Rodriguez</t>
  </si>
  <si>
    <t>10937378888</t>
  </si>
  <si>
    <t>Liliana Rubiano</t>
  </si>
  <si>
    <t xml:space="preserve">Sin observación </t>
  </si>
  <si>
    <t xml:space="preserve">María Garcés Moncada </t>
  </si>
  <si>
    <t>1088321241</t>
  </si>
  <si>
    <t xml:space="preserve">Carolina Rodríguez </t>
  </si>
  <si>
    <t xml:space="preserve">Me hubiera gustado la clase presencia, pero la atención de las personas que nos asesoraron fue excelente </t>
  </si>
  <si>
    <t xml:space="preserve">Gloria Yobana </t>
  </si>
  <si>
    <t>36286483</t>
  </si>
  <si>
    <t xml:space="preserve">Camilo </t>
  </si>
  <si>
    <t xml:space="preserve">Javier Darío Polania Medina </t>
  </si>
  <si>
    <t>1075241677</t>
  </si>
  <si>
    <t>Edilma Liliana Rubiano Paez</t>
  </si>
  <si>
    <t>Luz Elena González A.</t>
  </si>
  <si>
    <t>EDILMA LILIANA RUBIANO</t>
  </si>
  <si>
    <t>FERNANDO CADAVID</t>
  </si>
  <si>
    <t>10058115</t>
  </si>
  <si>
    <t xml:space="preserve">Erika María Bedoya </t>
  </si>
  <si>
    <t>Claudia Garcia Muñoz</t>
  </si>
  <si>
    <t>Excelente quedó muy satisfecha</t>
  </si>
  <si>
    <t>Juliana Andrea Largo</t>
  </si>
  <si>
    <t>1004756771</t>
  </si>
  <si>
    <t>1004670162</t>
  </si>
  <si>
    <t>Érika Bedoya</t>
  </si>
  <si>
    <t>Angela Maria Henao Mejia</t>
  </si>
  <si>
    <t xml:space="preserve">Liliana rubias </t>
  </si>
  <si>
    <t xml:space="preserve">Luisa Castillo </t>
  </si>
  <si>
    <t>1002594719</t>
  </si>
  <si>
    <t>Liliana</t>
  </si>
  <si>
    <t>Laura Saavedra</t>
  </si>
  <si>
    <t>1053867057</t>
  </si>
  <si>
    <t>Leidy Johanna hernandez</t>
  </si>
  <si>
    <t xml:space="preserve">Jennifer Buitrago Yepes </t>
  </si>
  <si>
    <t xml:space="preserve">Leydi Jhoana Hernández Ramírez </t>
  </si>
  <si>
    <t>Muy atenta con sus estudiantes.</t>
  </si>
  <si>
    <t xml:space="preserve">Juliana Bejarano </t>
  </si>
  <si>
    <t>1108640158</t>
  </si>
  <si>
    <t>Leidy johana hernandez</t>
  </si>
  <si>
    <t>Karrn michell hernandez</t>
  </si>
  <si>
    <t>1088293891</t>
  </si>
  <si>
    <t xml:space="preserve">Luisa Fernanda Buitrago Toro </t>
  </si>
  <si>
    <t>1057759378</t>
  </si>
  <si>
    <t xml:space="preserve">Tatiana Barragán </t>
  </si>
  <si>
    <t>1000506969</t>
  </si>
  <si>
    <t>Erika, Liliana.</t>
  </si>
  <si>
    <t>Muy buena atención, incluso me ofrecieron un aperitivo.</t>
  </si>
  <si>
    <t xml:space="preserve">Xiomara López </t>
  </si>
  <si>
    <t>1004777994</t>
  </si>
  <si>
    <t xml:space="preserve">Liliana Rubiano </t>
  </si>
  <si>
    <t xml:space="preserve">Nicolás Villegas Bermúdez </t>
  </si>
  <si>
    <t>1002567152</t>
  </si>
  <si>
    <t xml:space="preserve">Daniela </t>
  </si>
  <si>
    <t>1004682411</t>
  </si>
  <si>
    <t xml:space="preserve">Edilms liliana rubiano </t>
  </si>
  <si>
    <t xml:space="preserve">Kevin granada </t>
  </si>
  <si>
    <t>1004519271</t>
  </si>
  <si>
    <t>correo masivo</t>
  </si>
  <si>
    <t>JUAN CARLOS PARRA SANABRIA</t>
  </si>
  <si>
    <t>18510560</t>
  </si>
  <si>
    <t>EDILMA LILIANA RUBIANO PAEZ</t>
  </si>
  <si>
    <t>Excelente calidad humana</t>
  </si>
  <si>
    <t>Yenifer Katerine Jaramillo Trejos</t>
  </si>
  <si>
    <t>1002853829</t>
  </si>
  <si>
    <t xml:space="preserve">Agradecemos la disposición de la profesora </t>
  </si>
  <si>
    <t xml:space="preserve">Jennifer Castaño </t>
  </si>
  <si>
    <t>1193230434</t>
  </si>
  <si>
    <t xml:space="preserve">Tatiana Montoya </t>
  </si>
  <si>
    <t>1004529314</t>
  </si>
  <si>
    <t xml:space="preserve">Liliana rubian </t>
  </si>
  <si>
    <t xml:space="preserve">Jairo quintero </t>
  </si>
  <si>
    <t xml:space="preserve">Liliana </t>
  </si>
  <si>
    <t xml:space="preserve">Viviana </t>
  </si>
  <si>
    <t xml:space="preserve">Leidy Johana Hernandez </t>
  </si>
  <si>
    <t xml:space="preserve">Juan Camilo echeverry </t>
  </si>
  <si>
    <t>Steven Herrera Agudelo</t>
  </si>
  <si>
    <t xml:space="preserve">Liliana rubiano </t>
  </si>
  <si>
    <t>Hesnard eduardo ramirez rojas</t>
  </si>
  <si>
    <t>Néstor Daniel Londoño Herrera</t>
  </si>
  <si>
    <t>1225090967</t>
  </si>
  <si>
    <t xml:space="preserve">Angie Jimenez </t>
  </si>
  <si>
    <t xml:space="preserve">Edilma </t>
  </si>
  <si>
    <t xml:space="preserve">Que bueno que todos los docentes de investigación tuvieras el conocimiento de la señora Edilma. </t>
  </si>
  <si>
    <t>Juan Guerrero</t>
  </si>
  <si>
    <t xml:space="preserve">Michell johanna Villegas Gomez </t>
  </si>
  <si>
    <t xml:space="preserve">Muy atentos y dispuestos a ayudar a los estudiantes con sus consultas </t>
  </si>
  <si>
    <t xml:space="preserve">Juan David Parra Henao </t>
  </si>
  <si>
    <t>Sergio Cardona</t>
  </si>
  <si>
    <t xml:space="preserve">Jeferson Villa </t>
  </si>
  <si>
    <t>Liliana rubiano</t>
  </si>
  <si>
    <t xml:space="preserve">Muy atenta , muy buena información </t>
  </si>
  <si>
    <t xml:space="preserve">Juliana Palacio </t>
  </si>
  <si>
    <t xml:space="preserve">Alison Brigith Vera Medina </t>
  </si>
  <si>
    <t>Execelente y rápida atencion</t>
  </si>
  <si>
    <t xml:space="preserve">Katerine Tocancipa Gutiérrez </t>
  </si>
  <si>
    <t xml:space="preserve">Juan Camilo Sánchez </t>
  </si>
  <si>
    <t>Liliana rubiano y Erika Bedoya</t>
  </si>
  <si>
    <t xml:space="preserve">Daniela Peñaranda </t>
  </si>
  <si>
    <t>olga maria henao trujillo</t>
  </si>
  <si>
    <t>FARHLYN PAOLA BERMUDEZ MORENO</t>
  </si>
  <si>
    <t xml:space="preserve">Olga María Henao Trujillo </t>
  </si>
  <si>
    <t xml:space="preserve">Excelente todo </t>
  </si>
  <si>
    <t xml:space="preserve">Paula Andrea Duque </t>
  </si>
  <si>
    <t>30333728</t>
  </si>
  <si>
    <t xml:space="preserve">Daniel Aristizabal </t>
  </si>
  <si>
    <t>Sharyk Bernal Gomez</t>
  </si>
  <si>
    <t>Daniel Aristizabal</t>
  </si>
  <si>
    <t xml:space="preserve">María Fernanda Pineda Loaiza </t>
  </si>
  <si>
    <t>Sandra milena campiño</t>
  </si>
  <si>
    <t>30336407</t>
  </si>
  <si>
    <t xml:space="preserve">Andrés Felipe López orlas </t>
  </si>
  <si>
    <t>1088320150</t>
  </si>
  <si>
    <t xml:space="preserve">Por parte de la directora siempre se puede contar para cual duda por del estudiante, en mi caso fue muy oportuna y ágil con su ayuda </t>
  </si>
  <si>
    <t xml:space="preserve">Laura Alejandra Galindo Montoya </t>
  </si>
  <si>
    <t>Juan David Ortiz Sepulveda</t>
  </si>
  <si>
    <t>1116268209</t>
  </si>
  <si>
    <t>Trabajo interinstitucional excelente</t>
  </si>
  <si>
    <t>John Alexander Garcia Sanchez</t>
  </si>
  <si>
    <t>70813114</t>
  </si>
  <si>
    <t>Milay Daliana Alzate Florez</t>
  </si>
  <si>
    <t>1003852189</t>
  </si>
  <si>
    <t>Luis alfonso sandoval</t>
  </si>
  <si>
    <t xml:space="preserve">Adriana maya gomez </t>
  </si>
  <si>
    <t>31416061</t>
  </si>
  <si>
    <t>Erika Bedoya y liliana</t>
  </si>
  <si>
    <t>Jorsuar Machado Perea</t>
  </si>
  <si>
    <t>1004686029</t>
  </si>
  <si>
    <t xml:space="preserve">Erika Bedoya y Liliana </t>
  </si>
  <si>
    <t xml:space="preserve">Excelente explicación </t>
  </si>
  <si>
    <t xml:space="preserve">Sebastián Alzate Bastidas </t>
  </si>
  <si>
    <t>1025522753</t>
  </si>
  <si>
    <t>Erika Bedoya - Liliana Rubian</t>
  </si>
  <si>
    <t xml:space="preserve">Juan Camilo Dueñas Agudelo </t>
  </si>
  <si>
    <t>1110532132</t>
  </si>
  <si>
    <t>Gratitud por hacerme parte del proceso</t>
  </si>
  <si>
    <t>SABINA CAROLINA SUAREZ CASTRO.</t>
  </si>
  <si>
    <t>25172712</t>
  </si>
  <si>
    <t>Edilma Rubiano</t>
  </si>
  <si>
    <t xml:space="preserve">Harold Rodríguez </t>
  </si>
  <si>
    <t>Practicas</t>
  </si>
  <si>
    <t xml:space="preserve">Yudibeth </t>
  </si>
  <si>
    <t>Proyección  Social  - CEIDEUL - Prácticas</t>
  </si>
  <si>
    <t xml:space="preserve">Dahiana Hernandez Cubides </t>
  </si>
  <si>
    <t>1192810299</t>
  </si>
  <si>
    <t>S</t>
  </si>
  <si>
    <t>ARDILA</t>
  </si>
  <si>
    <t>Joan Sebastian Diaz Valencia</t>
  </si>
  <si>
    <t>Afiliación ARL</t>
  </si>
  <si>
    <t>Maria Isabel Nieto Franco</t>
  </si>
  <si>
    <t>Requisitos práctica social en ACUCESDI</t>
  </si>
  <si>
    <t>Buena atención!</t>
  </si>
  <si>
    <t>Reunion practica social</t>
  </si>
  <si>
    <t xml:space="preserve">Carlos ardila </t>
  </si>
  <si>
    <t>Todo melo</t>
  </si>
  <si>
    <t xml:space="preserve">Carlos Daniel Florez </t>
  </si>
  <si>
    <t>1004831387</t>
  </si>
  <si>
    <t xml:space="preserve">Reunión práctica social </t>
  </si>
  <si>
    <t>Muy bien atendidos y soluciono todas las dudas</t>
  </si>
  <si>
    <t>Daniela Sánchez Cuervo</t>
  </si>
  <si>
    <t>1193568076</t>
  </si>
  <si>
    <t>Reunión práctica social</t>
  </si>
  <si>
    <t>Esteban Salazar Ramirez</t>
  </si>
  <si>
    <t>1007662754</t>
  </si>
  <si>
    <t xml:space="preserve">Carlos ardilla </t>
  </si>
  <si>
    <t xml:space="preserve">Muy buena reunión </t>
  </si>
  <si>
    <t xml:space="preserve">Nicolas Medina Rodas </t>
  </si>
  <si>
    <t>1004779320</t>
  </si>
  <si>
    <t xml:space="preserve">Carlos Ardila </t>
  </si>
  <si>
    <t>Juan José Villada Cataño</t>
  </si>
  <si>
    <t>1004521158</t>
  </si>
  <si>
    <t>Carlos ardila</t>
  </si>
  <si>
    <t>108833768</t>
  </si>
  <si>
    <t xml:space="preserve">Reunión de Práctica social </t>
  </si>
  <si>
    <t xml:space="preserve">Jhon Alejandro robayo libreros </t>
  </si>
  <si>
    <t>1006108769</t>
  </si>
  <si>
    <t xml:space="preserve">Diligenciamiento de formatos de práctica integrada de nutrición y dietética </t>
  </si>
  <si>
    <t xml:space="preserve">Carlos Alberto </t>
  </si>
  <si>
    <t xml:space="preserve">Excelente ayuda </t>
  </si>
  <si>
    <t xml:space="preserve">Kheyla Nikollette Tapasco Martín </t>
  </si>
  <si>
    <t>1003557323</t>
  </si>
  <si>
    <t>Información Informes de Práctica Integrada</t>
  </si>
  <si>
    <t>Carlos Alberto Ardila Otero - Yirley Rubiano</t>
  </si>
  <si>
    <t>Muy colaboradores con la información requerida.</t>
  </si>
  <si>
    <t xml:space="preserve">Angie Carolina Ramírez Cortés </t>
  </si>
  <si>
    <t>1004701189</t>
  </si>
  <si>
    <t>Práctica social</t>
  </si>
  <si>
    <t>Yirley Rubiano</t>
  </si>
  <si>
    <t xml:space="preserve">Alejandro Aguirre </t>
  </si>
  <si>
    <t>1002590626</t>
  </si>
  <si>
    <t>Asesoria practica empresarial</t>
  </si>
  <si>
    <t>El docente de la practica empresarial, en este caso Alvaro Waldomiro Guerrero NO realiza sus labores, en lo personal como estudiante he buscado al profesor para que realice la gestion del acta de compromiso, la respuesta que SIEMPRE obtengo es que se le hace muy dificil la visita al lugar de la practica y que por lo tanto se hará virtual en el transcurso de la semana, sin embargo esto lo lleva diciendo desde hace mas de 4 semanas. Me parece una falta de respeto hacia mi y poco compromiso por parte del docente encargado. 
Debido a esta situacion me he visto en la obligacion de asesorarme en la oficina del CEIDEUL con el señor Carlos Alberto Ardila y la señora Yirley Rubiano, los cuales muy amablemente me han ayudado en el proceso.</t>
  </si>
  <si>
    <t>Jacobo Gomez Velez</t>
  </si>
  <si>
    <t>1004700929</t>
  </si>
  <si>
    <t>Buenos días,
En atención al servicio no conforme que se ha presentado con relación al desarrollo de las prácticas informo el siguiente seguimiento que se ha realizado desde la Facultad:
Desde el inicio del período académico (07/02/2024) se realizó reunión con la participación del director y secretaria del CEIDEUL, los directores de programa y los docentes encargados de las prácticas empresariales con la finalidad de defiir cronograma de seguimiento al desarrollo de las mismas. Se definieron los compromisos y las fechas de seguimiento en cada uno de los cursos.
El día 21 de marzo de 2024 se realizó nuevamente el seguimiento y cada docente, incluido el profesor Alvaro Waldomiro Guerrero García presentó informe sobre el estado de las prácticas  a su cargo y se brindaron las indicaciones para que tomará las medadidas correctivas con respecto al seguimiento que se viene realizando a los estudiantes de práctica en cada una de las prácticas que realizan.
Los directores de programa revisaron los documentos y aprobaron las respectivas actas de seguimiento.
Atentamente,
JORGE ENRIQUE RAMÍREZ RINCÓN
Decano Facultad de Ingenierías</t>
  </si>
  <si>
    <t xml:space="preserve">Práctica social </t>
  </si>
  <si>
    <t xml:space="preserve">Yirley </t>
  </si>
  <si>
    <t xml:space="preserve">Juan Pablo Vergara florez </t>
  </si>
  <si>
    <t>1225090489</t>
  </si>
  <si>
    <t xml:space="preserve">Practica Empresarial </t>
  </si>
  <si>
    <t xml:space="preserve">JUAN DIEGO LEÓN </t>
  </si>
  <si>
    <t xml:space="preserve">Practica empresarial </t>
  </si>
  <si>
    <t>Melany Torres</t>
  </si>
  <si>
    <t>1004679384</t>
  </si>
  <si>
    <t>Ruta CEIDEUL</t>
  </si>
  <si>
    <t>Excelente disposición y colaboración muchas gracias</t>
  </si>
  <si>
    <t xml:space="preserve">Ana Milena </t>
  </si>
  <si>
    <t>Asesoría documentos practica social</t>
  </si>
  <si>
    <t>YIRLEY RUBIANO</t>
  </si>
  <si>
    <t>Son excelentes, sigan así prestando ese gran servicio.</t>
  </si>
  <si>
    <t>Búsqueda de práctica Empresarial y Social</t>
  </si>
  <si>
    <t>Yirley Rubiano y Carlos Ardila</t>
  </si>
  <si>
    <t>Juliana Andrea Ríos López</t>
  </si>
  <si>
    <t>1007217310</t>
  </si>
  <si>
    <t xml:space="preserve">Prácticas </t>
  </si>
  <si>
    <t xml:space="preserve">Jair Osorio </t>
  </si>
  <si>
    <t>1077459206</t>
  </si>
  <si>
    <t xml:space="preserve">Steven guerrero </t>
  </si>
  <si>
    <t>1143867611</t>
  </si>
  <si>
    <t>Practica empresarial</t>
  </si>
  <si>
    <t>Yirley</t>
  </si>
  <si>
    <t>1127812603</t>
  </si>
  <si>
    <t>Daniel Felipe Gil</t>
  </si>
  <si>
    <t>1115424135</t>
  </si>
  <si>
    <t>Felicitaciones</t>
  </si>
  <si>
    <t xml:space="preserve">Esther Julia Londoño Arbeláez </t>
  </si>
  <si>
    <t>Yirley rubiano</t>
  </si>
  <si>
    <t>Carolina copete perea</t>
  </si>
  <si>
    <t>1004682159</t>
  </si>
  <si>
    <t>Más que una sugerencia con Yirley, es una sugerencia a la universidad. la Práctica social debería contribuir a la formación con temas como por ejemplo, peopuestas de mejoras dentro de la universidad, dentro de la ciudad o fuera de la misma</t>
  </si>
  <si>
    <t>1004734294</t>
  </si>
  <si>
    <t>La practica social realizada por Santiago Hincapié Salazar en la Secretaria del Deporte de la Gobernación de Risaralda, reúne los requisitos de la propuesta que el estudiante realizó. Las labores a realizar correspondieron al seguimiento y análisis de los escenarios deportivos construidos o remodelados para la ejecución de los Juegos Nacionales. La participacion de los estudiantes practicantes, de proyección social y de práctica empresarial de la Universidad Libre fue reconocida por parte de la Secretaria.</t>
  </si>
  <si>
    <t>La señora Yirley Rubiano hace muy bien su labor, brinda una amable atencion y apoyo a los estudiantes que actualmente realizan la practica empresarial, lamentablemente no se puede decir lo mismo del docente encargado de la practica, en este caso el docente Alvaro Waldomiro, es vergonzoso que los propios estudiantes tengan que diligenciar y hacer tareas que le corresponden al docente solo por la incapacidad y falta de compromiso de este.</t>
  </si>
  <si>
    <t>CARLOS ALBERTO ARDILA OTERO</t>
  </si>
  <si>
    <t>Agradecimiento por su colaboración.</t>
  </si>
  <si>
    <t xml:space="preserve">IVAN RENE GALINDO ESCARRIA </t>
  </si>
  <si>
    <t>Carlos Alberto Ardila</t>
  </si>
  <si>
    <t xml:space="preserve">Desde el mes de febrero estoy a la espera para poder desarrollar las practicas empresariales, a través de correos electrónicos solicite la asesoría, esta es la hora 10/06 que no ha sido posible acceder a dicha ayuda. </t>
  </si>
  <si>
    <t>Juan Sebastian De Antonio</t>
  </si>
  <si>
    <t>El estudiante efectivamente hizo su solicitud de asignación de centro de prácticas, vamos a resumir por fechas 6 centros de práctica a los cuales fue enviado y ninguno fue de agrado, inclusive faltando al reglamento de prácticas de la Universidad.
1 de marzo: se envía carta de presentación a Audifarma, inicia el proceso de selección y no fue aprobada su vinculación.
Se intento contactar al estudiante y durante el resto del semestre el estudiante no se volvió a reportar y se perdió la comunicación con él. Regreso al CEIDEUL en compañía de la Directora del programa quien nos solicitó de manera especial conseguirle un sitio de práctica con remuneración y en lo posible contrato de aprendizaje. Reiniciamos el proceso con nueva hoja de vida y a la fecha esto es lo que ha ocurrido:
25 de junio: se envían cartar de presentación a Coomeva y a Iron Mountain Colombia S.A., inicia el proceso de selección y no hubo reportes por parte de las empresas y el estudiante, cuando esto ocurre se asume que la empresa no esta interesada o que el estudiante no pasó el proceso.
4 de julio: se envía carta de presentación a Uniminuto y a Clínica San Rafael, inicia el proceso de selección y no fue aprobada su vinculación; fueron seleccionados otros estudiantes.
25 de julio: se envía carta de presentación a Tiendas D1 donde fue seleccionado y citado a exámenes médicos para ingreso con contrato de aprendizaje de 6 meses; el estudiante no asistió y no se comunicó con el sitio de prácticas o con el el CEIDEUL recibiendo de parte de la empresa una queja formal por correo indicando lo sucedido.
En este caso en especial, hemos tenido comunicación directa con la Directora del Programa de Administración de empresas la Dra Gloria Belén Cardona, pues al indagar de manera informal con las empresas por el estudiante las respuestas son las mismas: inicia los procesos y los deja a mitad de camino.A hoy seguimos a la espera de la presentación del estudiante nuevamente ante el CEIDEUL para que indique qué ha pasado en los procesos y escuchar su versión y justificación del porqué ha desisitido de ellos.</t>
  </si>
  <si>
    <t xml:space="preserve">Mariana Betancourth Arias </t>
  </si>
  <si>
    <t>1004778920</t>
  </si>
  <si>
    <t>Carlos Ardilla y Yirley Rubiano</t>
  </si>
  <si>
    <t xml:space="preserve">Excelente atención y gestión </t>
  </si>
  <si>
    <t xml:space="preserve">Juliana Andrea Ríos López </t>
  </si>
  <si>
    <t xml:space="preserve">Juan Pablo Paredes Angel </t>
  </si>
  <si>
    <t>1006293671</t>
  </si>
  <si>
    <t xml:space="preserve">Juan Pablo Quintero García </t>
  </si>
  <si>
    <t>1004918409</t>
  </si>
  <si>
    <t>ALEJANDRO JARAMILLO JARAMILLO</t>
  </si>
  <si>
    <t>Al inicio del semestre se enviaron las hojas de vida de los estudiantes para tratar de ubicarlos rapidamente en las empresas para realizar las prácticas sociales; sin embargo, hay dificultades para su ubicación por tratarse de una práctica de minimo 48 horas lo cual se convierte en un condicionante para que el empresario acepte los practicantes. En el caso de Nicolás García, fue de los primeros estudiantes que solicitó apoyo para encontrar empresa y el proceso estuvo un poco fuera del tiempo. (Revisando el acta de compromiso encontramos que está fue firmada el 22 de febrero, por lo cual consideramos que estabamos dentro del tiempo estimado para el inicio).</t>
  </si>
  <si>
    <t>Juan Esteban Zapata Salazar</t>
  </si>
  <si>
    <t>1088343572</t>
  </si>
  <si>
    <t>Ing. Diego Alejandro Lobo Morales</t>
  </si>
  <si>
    <t>Deybin Cañaveral Cano</t>
  </si>
  <si>
    <t>1006333077</t>
  </si>
  <si>
    <t xml:space="preserve">Ian Jiménez zapata </t>
  </si>
  <si>
    <t>1010006184</t>
  </si>
  <si>
    <t>Ingeniería civil</t>
  </si>
  <si>
    <t>Buenas Tardes, quisiera que a los estudiantes de Derecho cursando últimos semestres, se les diera una información clara sobre las prácticas laborales, que pueden realizar en empresas, en la pagina no he encontrado convocatorias vigentes, y todo está cerrado, casi no vi convenios, quisiera saber en qué empresas puedo hacer mi práctica laboral en derecho como opción de grado por favor gracias..</t>
  </si>
  <si>
    <t>Edgar Eduardo Castro Herrera</t>
  </si>
  <si>
    <t>80093207</t>
  </si>
  <si>
    <r>
      <t xml:space="preserve">REMISION Y RESPUESTA - DOCTORA SANDRA ENERIED CONSULTORO JURIDICO:
</t>
    </r>
    <r>
      <rPr>
        <sz val="10"/>
        <color indexed="10"/>
        <rFont val="Arial"/>
        <family val="2"/>
      </rPr>
      <t>Los estudiantes de derecho realizan sus prácticas laborales después de terminar todas las materias de su carrera de derecho. Ellos mismos la buscan, por cuanto son del resorte del Consejo superior de la judicatura. Esta entidad es la que la convalida, la Universidad lo ùnico que hace es afiliarlos a la ARL, cuando ellos lo solicitan. Por eso no encuentran convenios en ese sentido.</t>
    </r>
  </si>
  <si>
    <t xml:space="preserve">Yirley rubiano </t>
  </si>
  <si>
    <t>Brandon steven Salazar valencia</t>
  </si>
  <si>
    <t>1004774912</t>
  </si>
  <si>
    <t>Este estudiante llego al CEIDEUL argumentando que el era sobrino del Alcalde de Pereira y que él y su compañera Natalia Castaño iban a hacer la práctica juntos en el Municipio de Pereira. Se les informó que el Convenio estaba en proceso de renovación desde el mes de Noviembre de 2023 y que a la fecha no había sido posible que lo firmarán. El se comprometió a colaborar buscando que la firma del Convenio fuera lo más pronto posible. 
Cuando se acercó la fecha del primer corte de notas llegaron a la oficina a decir que había sido imposible lograr la firma y que teníamos que conseguirles un sitio de prácticas de inmediato para no perder el primer corte. Inicialmente los dos estudiantes estaban asignados a la Secretaria de Infraestructura de la Gobernación de Risaralda y no asistieron a la reunión inicial y no aceptaron ir a este centro de prácticas; se les recordó este hecho y ante la urgencia de conseguir un sitio de prácticas Yirley hizo la solicitud extemporánea a la Gobernación de Risaralda y nos aceptaron la incorporación de ambos. 
Finalmente, el Convenio con la Alcaldía de Pereira logró ser firmado en el mes de Mayo de 2024 y los estudiantes ejecutaron su práctica de manera satisfactoria en la Secretaria de Infraestructura de la Gobernación de Risaralda.</t>
  </si>
  <si>
    <t>Yirley Rubiando</t>
  </si>
  <si>
    <t xml:space="preserve">1004790977 </t>
  </si>
  <si>
    <t>Jhon Jairo González toro</t>
  </si>
  <si>
    <t>1004767739</t>
  </si>
  <si>
    <t xml:space="preserve">María Florido </t>
  </si>
  <si>
    <t>En este caso en especial no reconocemos ningún tipo de inconveniente, la estudiante realizó sus prácticas en la Universidad en el área de investigaciones de manera satisfactoria.</t>
  </si>
  <si>
    <t>1010083701</t>
  </si>
  <si>
    <t xml:space="preserve">Stefania Gaviria Corrales </t>
  </si>
  <si>
    <t>1004700948</t>
  </si>
  <si>
    <t xml:space="preserve">Carlos Alberto Parias Lobón </t>
  </si>
  <si>
    <t xml:space="preserve">Yirley Rubiano y Carlos Ardila </t>
  </si>
  <si>
    <t xml:space="preserve">Valentina Martínez Echeverri </t>
  </si>
  <si>
    <t xml:space="preserve">En general, el servicio ofrece una buena calidad y atención </t>
  </si>
  <si>
    <t xml:space="preserve">Santiago Rincón Marquez </t>
  </si>
  <si>
    <t>1004777456</t>
  </si>
  <si>
    <t>Natalia Mejia Martinez</t>
  </si>
  <si>
    <t>Paola Andrea Gerdts Angulo</t>
  </si>
  <si>
    <t>1004615075</t>
  </si>
  <si>
    <t xml:space="preserve">YIRLEY RUBIANO </t>
  </si>
  <si>
    <t>Muchas gracias por su dedicación.</t>
  </si>
  <si>
    <t xml:space="preserve">yasmin Chara Maturana </t>
  </si>
  <si>
    <t>1123326605</t>
  </si>
  <si>
    <t>Natalia Mejia</t>
  </si>
  <si>
    <t xml:space="preserve">Carlos Julián Obando </t>
  </si>
  <si>
    <t>1004754167</t>
  </si>
  <si>
    <t>Yirley  rubiano o</t>
  </si>
  <si>
    <t xml:space="preserve">Lisbeth tatiana vivas Valencia </t>
  </si>
  <si>
    <t>1089001180</t>
  </si>
  <si>
    <t>Jully vanessa conde</t>
  </si>
  <si>
    <t>Muy atento el personal, acompañando los procesos de práctica</t>
  </si>
  <si>
    <t>Julieth Vanesa Valero Camacho</t>
  </si>
  <si>
    <t>1225088055</t>
  </si>
  <si>
    <t xml:space="preserve">Estaban Caleb Guapacha Becerra </t>
  </si>
  <si>
    <t>1007212285</t>
  </si>
  <si>
    <t xml:space="preserve">David Gallo Ríos </t>
  </si>
  <si>
    <t>1004775110</t>
  </si>
  <si>
    <t xml:space="preserve">Karen valentina Lopez Bustamante </t>
  </si>
  <si>
    <t>1004826728</t>
  </si>
  <si>
    <t xml:space="preserve">Ninguna, es súper chévere </t>
  </si>
  <si>
    <t xml:space="preserve">Dalyana Ramírez </t>
  </si>
  <si>
    <t>1004776932</t>
  </si>
  <si>
    <t>Atencion diligente, apoyo y acompañamiento excelente en los procesos requeridos</t>
  </si>
  <si>
    <t xml:space="preserve">Valentina López Osorio </t>
  </si>
  <si>
    <t xml:space="preserve">psicologa </t>
  </si>
  <si>
    <t xml:space="preserve"> Luz Helena Fernández</t>
  </si>
  <si>
    <t xml:space="preserve">muy buena la atención </t>
  </si>
  <si>
    <t xml:space="preserve">yaneth viviana tobon gomez </t>
  </si>
  <si>
    <t xml:space="preserve">Juan Esteban zapata </t>
  </si>
  <si>
    <t xml:space="preserve">Santiago Silva jaramillo </t>
  </si>
  <si>
    <t>Sarah Carvajal Wilches</t>
  </si>
  <si>
    <t>La estudiante manifestó la incomodidad porque no tenía sitio de práctica definido remunerado; sin embargo, ya había sido asignada a una obra dirigida por el Profesor Cristian Osorio. Según comunicación telefónica indica que todo está bien y que el cierre de su práctica es satisfactorio.</t>
  </si>
  <si>
    <t>Yirley Rubiano O y/o Carlos Alberto Ardila O</t>
  </si>
  <si>
    <t xml:space="preserve">Nicolas Villegas Ibañez </t>
  </si>
  <si>
    <t>Andrea Isabel Ramírez</t>
  </si>
  <si>
    <t>Maria Camila Marín</t>
  </si>
  <si>
    <t>Jorge Alejandro Arias Ibarra</t>
  </si>
  <si>
    <t xml:space="preserve">Jorge Alejandro Arias Ibarra </t>
  </si>
  <si>
    <t xml:space="preserve">Yoely Karina Mena Ibarguen </t>
  </si>
  <si>
    <t>Gabriela Aguilera Muñoz</t>
  </si>
  <si>
    <t xml:space="preserve">Gloria Belén Cardona </t>
  </si>
  <si>
    <t>Katherine Gallón</t>
  </si>
  <si>
    <t>Johan Sebastian Albornoz Jaramillo</t>
  </si>
  <si>
    <t>Carlos Alberto Ardilla Otero</t>
  </si>
  <si>
    <t xml:space="preserve">Mauricio Andrés Cárdenas Torres </t>
  </si>
  <si>
    <t xml:space="preserve">El estudiante corresponde al programa de Ingeniería Civil, entrego documentos el 27 de agosto; se envió su hoja de vida a varias empresas y no fue llamado. Finalizando agosto se asignó al grupo de estudiantes que irían a la Gobernación de Risaralda y en el mes de septiembre se recibió una queja por parte de la Gobernación de Risaralda por el incumplimiento de los informes del centro de práctica de algunos estudiantes. Este caso se llevo a la reunión de prácticas de la Facultad de Ingenierías para ser tratado por el docente Carlos Alberto González y se vio reflejado en la nota del estudiante. </t>
  </si>
  <si>
    <t xml:space="preserve">Carlos Alberto Ardilo </t>
  </si>
  <si>
    <t>Jacobo Gómez Velez</t>
  </si>
  <si>
    <t xml:space="preserve">Estudiante de prácticas </t>
  </si>
  <si>
    <t xml:space="preserve">Johan Alexander Salazar Londoño </t>
  </si>
  <si>
    <t xml:space="preserve">Alvaro waldomiro Guerrero </t>
  </si>
  <si>
    <t>Proyección  Social  - CEIDEUL - Emprendimiento</t>
  </si>
  <si>
    <t xml:space="preserve">Fue muy atento y amable me ayudó mucho a solucionar nuestra documentación </t>
  </si>
  <si>
    <t>Girley Rubiano</t>
  </si>
  <si>
    <t xml:space="preserve">Excelente atención, aclaro todas las dudas y recibí un acompañamiento excepcional </t>
  </si>
  <si>
    <t>Mateo Montoya Henao</t>
  </si>
  <si>
    <t xml:space="preserve">Girley Rubiano </t>
  </si>
  <si>
    <t>Muy gentil 👍</t>
  </si>
  <si>
    <t xml:space="preserve">Andrés Felipe Gutiérrez </t>
  </si>
  <si>
    <t xml:space="preserve">Juan Pablo Gañan Salinas </t>
  </si>
  <si>
    <t xml:space="preserve">Jaris Daiana Giraldo Palacios </t>
  </si>
  <si>
    <t xml:space="preserve">1004012300 </t>
  </si>
  <si>
    <t>Alexander Gutiérrez Acevedo</t>
  </si>
  <si>
    <t>1000286569</t>
  </si>
  <si>
    <t xml:space="preserve">Yirley Rubino </t>
  </si>
  <si>
    <t xml:space="preserve">Maria Paula franco </t>
  </si>
  <si>
    <t>1005975718</t>
  </si>
  <si>
    <t>Atención consultorio Tributario</t>
  </si>
  <si>
    <t>Carlos Alberto Ardila Otero y Yirley Rubiano Osorio.</t>
  </si>
  <si>
    <t>juan camilo garcia rodriguez</t>
  </si>
  <si>
    <t>Carlos Alberto Ardila Otero y Yirley Rubiano Osorio</t>
  </si>
  <si>
    <t>Saul Gil</t>
  </si>
  <si>
    <t>1007221038</t>
  </si>
  <si>
    <t>Yirley y Carlos Ardila</t>
  </si>
  <si>
    <t>Jaris Daiana Giraldo Palacios</t>
  </si>
  <si>
    <t>1004012300</t>
  </si>
  <si>
    <t xml:space="preserve">Carlos A Ardila </t>
  </si>
  <si>
    <t>Mucha disposición por parte de los dos funcionarios de la oficina</t>
  </si>
  <si>
    <t xml:space="preserve">EDGAR SALDARRIAGA GRONNER </t>
  </si>
  <si>
    <t>Yirlei Rubiano y Carlos Alberto Ardila</t>
  </si>
  <si>
    <t>Ninguna.</t>
  </si>
  <si>
    <t>Santiago Vallejo Villa</t>
  </si>
  <si>
    <t>1004779677</t>
  </si>
  <si>
    <t>Acompañamiento FONDO EMPRENDER</t>
  </si>
  <si>
    <t>alexander marin</t>
  </si>
  <si>
    <t>pixel box</t>
  </si>
  <si>
    <t>18524029</t>
  </si>
  <si>
    <t xml:space="preserve">Asesoramiento de emprendimiento </t>
  </si>
  <si>
    <t xml:space="preserve">Jonathan campaz jaimes </t>
  </si>
  <si>
    <t>1088332377</t>
  </si>
  <si>
    <t>Asesorías Empresariales</t>
  </si>
  <si>
    <t>Hector Fabio Ramos</t>
  </si>
  <si>
    <t>Angela Maria Ortiz</t>
  </si>
  <si>
    <t>52112471</t>
  </si>
  <si>
    <t>Acompañamiento para Opción de Grado</t>
  </si>
  <si>
    <t xml:space="preserve">Jose Fernando Figueroa Chufji </t>
  </si>
  <si>
    <t xml:space="preserve">Excelente profesor, explica muy bien y resuelve inquietudes de la mejor manera </t>
  </si>
  <si>
    <t>Laura Fernanda Quesada Molina</t>
  </si>
  <si>
    <t>1007847244</t>
  </si>
  <si>
    <t xml:space="preserve">Jose Fernando </t>
  </si>
  <si>
    <t>Pixel Box</t>
  </si>
  <si>
    <t>Edgar Saldarriaga</t>
  </si>
  <si>
    <t xml:space="preserve">ALEJANDRA VASQUEZ </t>
  </si>
  <si>
    <t>1225090626</t>
  </si>
  <si>
    <t>Santiago Orozco García</t>
  </si>
  <si>
    <t>1088033664</t>
  </si>
  <si>
    <t>Jose Fernando Figueroa Chufji</t>
  </si>
  <si>
    <t>Hanna Liseth Villada Jimenez</t>
  </si>
  <si>
    <t>1004777828</t>
  </si>
  <si>
    <t>Alejandra Vásquez</t>
  </si>
  <si>
    <t xml:space="preserve">Se brindaron excelentes ideas de desarrollo y continuación del proyecto. </t>
  </si>
  <si>
    <t>Jose David Rodriguez Cano</t>
  </si>
  <si>
    <t>1088293665</t>
  </si>
  <si>
    <t>Alexander Marin</t>
  </si>
  <si>
    <t>Cesar Julián Pineda Pérez</t>
  </si>
  <si>
    <t>18529026</t>
  </si>
  <si>
    <t>Emprendimiento</t>
  </si>
  <si>
    <t xml:space="preserve">Alexander </t>
  </si>
  <si>
    <t xml:space="preserve">Alejandra </t>
  </si>
  <si>
    <t>1225093436</t>
  </si>
  <si>
    <t xml:space="preserve">Santiago Orozco </t>
  </si>
  <si>
    <t>Hector</t>
  </si>
  <si>
    <t>Paula Grajales</t>
  </si>
  <si>
    <t>119289276</t>
  </si>
  <si>
    <t xml:space="preserve">Asesoría de emprendimiento </t>
  </si>
  <si>
    <t xml:space="preserve">Laura moreno </t>
  </si>
  <si>
    <t xml:space="preserve">Jonathan campaz </t>
  </si>
  <si>
    <t>Jose Fernando Figueroa</t>
  </si>
  <si>
    <t>Cesar Julian Pineda Perez</t>
  </si>
  <si>
    <t xml:space="preserve">santiago orozco </t>
  </si>
  <si>
    <t>Centro de Investigaciones</t>
  </si>
  <si>
    <t>Laura Moreno</t>
  </si>
  <si>
    <t>Laura brindo de manaera satisfactoria asesoria a las ideas de negocio de la Facultad de Ciencias de la Salud, Exacta sy Naturales I 2024</t>
  </si>
  <si>
    <t xml:space="preserve">Consultorios (Jurídico -Empresarial - Ambiental -Tributario) </t>
  </si>
  <si>
    <t xml:space="preserve">Laura Vanesa moreno </t>
  </si>
  <si>
    <t xml:space="preserve">Laura Quesada </t>
  </si>
  <si>
    <t>Las asesorías en todos los ámbitos permiten a los empresarios crear bases sólidas y tomar decisiones informadas.</t>
  </si>
  <si>
    <t xml:space="preserve">Dahiana Marulanda Raigosa </t>
  </si>
  <si>
    <t>1002802249</t>
  </si>
  <si>
    <t>Maria B</t>
  </si>
  <si>
    <t>Maria Paulina</t>
  </si>
  <si>
    <t>1093230464</t>
  </si>
  <si>
    <t>jose figueroa chufji</t>
  </si>
  <si>
    <t>valeria gomez mejia</t>
  </si>
  <si>
    <t>Laura Vanesa Moreno</t>
  </si>
  <si>
    <t xml:space="preserve">Excelente asesoría </t>
  </si>
  <si>
    <t>José Fernando Figueroa</t>
  </si>
  <si>
    <t>Excelente profesional con muy buena calidad humana, lastima que las asesorías que el presta son muy distantes en los tiempos</t>
  </si>
  <si>
    <t>Yuliant Simbaña</t>
  </si>
  <si>
    <t xml:space="preserve">
De: Laura V. Moreno P. &lt;laura.moreno@unilibre.edu.co&gt;
Enviado: viernes, 4 de octubre de 2024 15:56
Para: Adriana Vallejo D. &lt;adriana.vallejo@unilibre.edu.co&gt;; Rectoría Seccional Pereira &lt;rectoria.pei@unilibre.edu.co&gt;; Decanatura de Ingeniería Pereira &lt;ingenierias.pei@unilibre.edu.co&gt;
Cc: Coordinadora de Calidad Pereira &lt;iso9001.pei@unilibre.edu.co&gt;
Asunto: RE: SEGUIMIENTO CALIFICACIONES DEL SERVICIO A 30 DE SEPTIEMBRE- EMPRENDIMIENTO
Cordial saludo,
Doctora Adriana Vallejo de la Pava
Ingeniero Jorge Enrique Ramírez
Espero que se encuentren muy bien.
En el seguimiento realizado a las no conformidades del Consultorio Empresarial, hemos identificado que las horas de asesoría asignadas al profesor José Fernando Figueroa Chujfi resultan insuficientes para atender oportunamente a los emprendedores. Actualmente, algunos deben esperar hasta un mes para recibir la siguiente sesión. Además, hemos observado que los emprendedores asignados a otros docentes a menudo prefieren esperar para ser atendidos nuevamente por el profesor Figueroa.
Considero que sería beneficioso tener en cuenta estas preferencias y habilidades en los planes de trabajo de los docentes, ajustando la asignación de horas a quienes demuestran un mayor carisma y eficacia en el acompañamiento a empresarios. De este modo, podríamos garantizar un servicio de mayor calidad y evitar este tipo de inconvenientes en el futuro.
Quedo atenta a sus comentarios.
Muchas gracias,
Laura Vanessa Moreno Pineda</t>
  </si>
  <si>
    <t>Héctor Fabio Ramos</t>
  </si>
  <si>
    <t xml:space="preserve">Daniel Felipe Trejos Martínez </t>
  </si>
  <si>
    <t>Jose Fernando Figueroa Chufi</t>
  </si>
  <si>
    <t xml:space="preserve">La agenda del profesor está demasiado colapsada para media jornada... Cada que pido una cita me toca que esperar un mes </t>
  </si>
  <si>
    <t>Santiago Ordóñez Cardona</t>
  </si>
  <si>
    <t>jose fernando</t>
  </si>
  <si>
    <t>pixel box|</t>
  </si>
  <si>
    <t>Daniel Felipe Trejos Martínez</t>
  </si>
  <si>
    <t>Hector ramos</t>
  </si>
  <si>
    <t>Diego Alejandro Ayala G</t>
  </si>
  <si>
    <t>Laura Vanessa Moreno</t>
  </si>
  <si>
    <t>Stefany Restrepo Marín</t>
  </si>
  <si>
    <t>Andrés Felipe López Molina</t>
  </si>
  <si>
    <t>Valeria Gómez Mejía</t>
  </si>
  <si>
    <t>Jonathan Duque Arboleda</t>
  </si>
  <si>
    <t>Jhonatan Arboleda</t>
  </si>
  <si>
    <t>jhonatan duque</t>
  </si>
  <si>
    <t xml:space="preserve">Jhonatan Duque </t>
  </si>
  <si>
    <t>Alejandra Vásquez Betancourt</t>
  </si>
  <si>
    <t>Maria Camila Franco</t>
  </si>
  <si>
    <t>jonathan duque</t>
  </si>
  <si>
    <t>laura vasquez</t>
  </si>
  <si>
    <t>1088024773</t>
  </si>
  <si>
    <t>Consultorio Jurídico</t>
  </si>
  <si>
    <t>PS - Consultorio Juridico y Centro de conciliación</t>
  </si>
  <si>
    <t>Luis Fernando cataño Betancur</t>
  </si>
  <si>
    <t>9860897</t>
  </si>
  <si>
    <t>NO APLICA</t>
  </si>
  <si>
    <t>ANGELES MOSQUERA</t>
  </si>
  <si>
    <t>1079092642</t>
  </si>
  <si>
    <t xml:space="preserve">Ana Milena Saldarriaga </t>
  </si>
  <si>
    <t>1004733566</t>
  </si>
  <si>
    <t>Paulina Vanessa Garcia</t>
  </si>
  <si>
    <t xml:space="preserve">Elisabeth </t>
  </si>
  <si>
    <t>1225092094</t>
  </si>
  <si>
    <t xml:space="preserve">Ana </t>
  </si>
  <si>
    <t xml:space="preserve">Dayana Holguín López </t>
  </si>
  <si>
    <t>1004994886</t>
  </si>
  <si>
    <t>Anny</t>
  </si>
  <si>
    <t xml:space="preserve">Luz hurtado </t>
  </si>
  <si>
    <t>55179531</t>
  </si>
  <si>
    <t xml:space="preserve">Ana María Saldarriaga </t>
  </si>
  <si>
    <t>Marcos Florez</t>
  </si>
  <si>
    <t>1000287302</t>
  </si>
  <si>
    <t>EL USUARIO ES UN ESTUDIANTE QUE TIENE PENDIENTE TRAER DOCUMENTACION Y HA SIDO REQUERIDO</t>
  </si>
  <si>
    <t>Paula andrea henao</t>
  </si>
  <si>
    <t xml:space="preserve">Mariluz garcia rios </t>
  </si>
  <si>
    <t xml:space="preserve">1089745601 </t>
  </si>
  <si>
    <t xml:space="preserve">PAULA ANDREA HENAO MENJURA </t>
  </si>
  <si>
    <t xml:space="preserve">REINALDO SALVADOR TORRES BENITEZ </t>
  </si>
  <si>
    <t>19233522</t>
  </si>
  <si>
    <t>ana saldarriaga</t>
  </si>
  <si>
    <t>laura dahianna grisales buitrago</t>
  </si>
  <si>
    <t>1004720446</t>
  </si>
  <si>
    <t>Centro de Conciliación del Consultorio Jurídico (Gratuito)</t>
  </si>
  <si>
    <t>jorge ivan betancourt</t>
  </si>
  <si>
    <t>jose orlando guarnizo</t>
  </si>
  <si>
    <t>19300543</t>
  </si>
  <si>
    <t>Lina Aroca</t>
  </si>
  <si>
    <t>1110469807</t>
  </si>
  <si>
    <t>ALEXANDER BAQUERO</t>
  </si>
  <si>
    <t>18395918</t>
  </si>
  <si>
    <t xml:space="preserve">Melany Tabarez Henao </t>
  </si>
  <si>
    <t>Yelsy arias ocampo</t>
  </si>
  <si>
    <t>24944136</t>
  </si>
  <si>
    <t xml:space="preserve">KAROL GUTIERREZ </t>
  </si>
  <si>
    <t xml:space="preserve">EXPLICA MUY BIEN </t>
  </si>
  <si>
    <t xml:space="preserve">ALISSON CAMILA MOSQUERA ESPINOSA </t>
  </si>
  <si>
    <t>1000707393</t>
  </si>
  <si>
    <t xml:space="preserve">Jaidor Villa Hernandez </t>
  </si>
  <si>
    <t>EDUAR SALOMÓN VEGA YASNO</t>
  </si>
  <si>
    <t>10019383</t>
  </si>
  <si>
    <t>Ahmad Hassan Sabad Caro</t>
  </si>
  <si>
    <t>KERLY LORENA PACHON MANRIQUE</t>
  </si>
  <si>
    <t>42151720</t>
  </si>
  <si>
    <t>JAIRO JOSÉ LOZANO MOSQUERA</t>
  </si>
  <si>
    <t>16256310</t>
  </si>
  <si>
    <t>DIANA MARCELA LIBREROS CAMACHO</t>
  </si>
  <si>
    <t>1097394676</t>
  </si>
  <si>
    <t>DIANA MILENA BECERRA RIOS</t>
  </si>
  <si>
    <t>1088287906</t>
  </si>
  <si>
    <t xml:space="preserve">Cesar Augusto García Suárez </t>
  </si>
  <si>
    <t>Marian Gaviria muñoz</t>
  </si>
  <si>
    <t>10538000826</t>
  </si>
  <si>
    <t>SOFIA PERDOMO OSPINA</t>
  </si>
  <si>
    <t>DIANA MARCELA PIMIENTA</t>
  </si>
  <si>
    <t>1010025893</t>
  </si>
  <si>
    <t>Mariana Duque</t>
  </si>
  <si>
    <t xml:space="preserve">Valentina Rendon </t>
  </si>
  <si>
    <t>1032506311</t>
  </si>
  <si>
    <t xml:space="preserve">Juan Camilo Vivas Robledo </t>
  </si>
  <si>
    <t xml:space="preserve">Que traigan tinto </t>
  </si>
  <si>
    <t>SARA INES GAÑAN BETANCIR</t>
  </si>
  <si>
    <t>42138089</t>
  </si>
  <si>
    <t xml:space="preserve">Valery Martinez </t>
  </si>
  <si>
    <t xml:space="preserve">Muy buena atención felicitaciones </t>
  </si>
  <si>
    <t xml:space="preserve">Leidy Johanna García Acevedo </t>
  </si>
  <si>
    <t>1054918724</t>
  </si>
  <si>
    <t xml:space="preserve">KELLY Tatiana </t>
  </si>
  <si>
    <t xml:space="preserve">Diego Fernando Fernandez Pineda </t>
  </si>
  <si>
    <t>1086634337</t>
  </si>
  <si>
    <t>Maria Jose</t>
  </si>
  <si>
    <t xml:space="preserve">Daniela Lopez Duque </t>
  </si>
  <si>
    <t>1112784077</t>
  </si>
  <si>
    <t>Julian Steven Perez Hernández</t>
  </si>
  <si>
    <t>La atención fue muy regular no se noto el compromiso  y el estudiante no tomó nota de lo que sele esplicaba y no me sentí conforme con la atención no resibi respuesta sobre si fue radicado.</t>
  </si>
  <si>
    <t>Luz Myriam Vergara Montoya</t>
  </si>
  <si>
    <t>25196635</t>
  </si>
  <si>
    <t>ESTE CASO SE RADICO EL 12/03/2024, LA ESTUDIANTE Y ASESOR MANIFIESTAN SE INTERPUSO TUTELA, EL 02/04/2024, DE LA CUAL SE DIO SENTENCIA EÑ 10/04/2024. PERO QUIEN LA ATENDIO FUE LA ESTUDIANTE QUE APARECE EN EL SISTEMA ES LINA MARCELA CHARRY  N°404939 / 409199</t>
  </si>
  <si>
    <t>Catherine linares</t>
  </si>
  <si>
    <t xml:space="preserve">Mauricio londoño fiscal </t>
  </si>
  <si>
    <t>18519518</t>
  </si>
  <si>
    <t>Blanca Nayhara Chica Verdesoto</t>
  </si>
  <si>
    <t xml:space="preserve">Daniela Osorio Ladino </t>
  </si>
  <si>
    <t>11090332104</t>
  </si>
  <si>
    <t>Fernando Tobon</t>
  </si>
  <si>
    <t>4474142</t>
  </si>
  <si>
    <t>Gloria Inés Solano Cuervo</t>
  </si>
  <si>
    <t>24947730</t>
  </si>
  <si>
    <t xml:space="preserve">Excelente persona, amable, diligente y comprometida. </t>
  </si>
  <si>
    <t>LUIS FELIPE VILLEGAS ALVARÁN</t>
  </si>
  <si>
    <t>1089746620</t>
  </si>
  <si>
    <t>Roxana Gutierrez</t>
  </si>
  <si>
    <t>Maria Yanet Guzmán Ocampo</t>
  </si>
  <si>
    <t>42131624</t>
  </si>
  <si>
    <t>Roxana Gutiérrez</t>
  </si>
  <si>
    <t>excelente servicoo</t>
  </si>
  <si>
    <t>sandra milena castaño ospina</t>
  </si>
  <si>
    <t>42132370</t>
  </si>
  <si>
    <t>MIGUEL DAVID SANCHEZ RODRIGUEZ</t>
  </si>
  <si>
    <t xml:space="preserve">GUILLERMO ESPINOSA </t>
  </si>
  <si>
    <t>5947526</t>
  </si>
  <si>
    <t xml:space="preserve">Ahmad HASSAN SABAD caro </t>
  </si>
  <si>
    <t>María Gloria Morales</t>
  </si>
  <si>
    <t>24825231</t>
  </si>
  <si>
    <t>LAURA MELISSA GARCIA</t>
  </si>
  <si>
    <t>JOHNNY BEDOYA</t>
  </si>
  <si>
    <t>9868027</t>
  </si>
  <si>
    <t>Laura Sofía Ramírez Ramírez</t>
  </si>
  <si>
    <t>Maria Gabriela Castro Cadavid</t>
  </si>
  <si>
    <t>24342814</t>
  </si>
  <si>
    <t>Carlos Alberto Cruz</t>
  </si>
  <si>
    <t>18530401</t>
  </si>
  <si>
    <t>Sebastián Barrera Ocampo, Dayana Holguín López, juan Alejandro Parra Hincapie</t>
  </si>
  <si>
    <t>Hernán Gómez Ospina</t>
  </si>
  <si>
    <t>14952631</t>
  </si>
  <si>
    <t>Laura Natalia Atehortua Osorio</t>
  </si>
  <si>
    <t xml:space="preserve">Mauricion Quinterio Suarez </t>
  </si>
  <si>
    <t>91346387</t>
  </si>
  <si>
    <t>Johandri Andreina Ytriago</t>
  </si>
  <si>
    <t>1179513</t>
  </si>
  <si>
    <t>SANTIAGO GALLEGO CUERVO</t>
  </si>
  <si>
    <t>CAROLAY ESTHER SIERRA AVENDAÑO</t>
  </si>
  <si>
    <t>39142086</t>
  </si>
  <si>
    <t>Muy buen servicio, diligente y amable</t>
  </si>
  <si>
    <t xml:space="preserve">Tatiana Alexandra Bonilla Ramirez </t>
  </si>
  <si>
    <t xml:space="preserve">Maria Rubiela Gañan </t>
  </si>
  <si>
    <t>33990470</t>
  </si>
  <si>
    <t xml:space="preserve">Maria Camila Moncada Pérez </t>
  </si>
  <si>
    <t xml:space="preserve">Jhon James Hernandez Gomez </t>
  </si>
  <si>
    <t>1099682587</t>
  </si>
  <si>
    <t xml:space="preserve">Andrés Panesso </t>
  </si>
  <si>
    <t xml:space="preserve">Andersson Buitrago </t>
  </si>
  <si>
    <t>80251024</t>
  </si>
  <si>
    <t>luis miguel jaramillo figueroa</t>
  </si>
  <si>
    <t xml:space="preserve">carlos remington arias ospina </t>
  </si>
  <si>
    <t>4515420</t>
  </si>
  <si>
    <t>Mayra Yulitza Perea Montaño</t>
  </si>
  <si>
    <t xml:space="preserve">Hunilber Loaiza </t>
  </si>
  <si>
    <t>10002869</t>
  </si>
  <si>
    <t xml:space="preserve">Santiago Bueno Valencia </t>
  </si>
  <si>
    <t xml:space="preserve">Exelente </t>
  </si>
  <si>
    <t xml:space="preserve">Janeth Bohórquez  cano </t>
  </si>
  <si>
    <t>28787958</t>
  </si>
  <si>
    <t xml:space="preserve">Samuel David Hernandez Cardenas </t>
  </si>
  <si>
    <t>N-A</t>
  </si>
  <si>
    <t>Edisson Melo</t>
  </si>
  <si>
    <t>1012339416</t>
  </si>
  <si>
    <t>Sergio Ruiz y Sheyla Rios</t>
  </si>
  <si>
    <t>NELSON BEDOYA ZEA</t>
  </si>
  <si>
    <t>4453399</t>
  </si>
  <si>
    <t xml:space="preserve">Manuela Rendon Miranda </t>
  </si>
  <si>
    <t xml:space="preserve">Jesus David Salcedo Alvarez </t>
  </si>
  <si>
    <t>1088291334</t>
  </si>
  <si>
    <t xml:space="preserve">Excelente en su desempeño y gestion, mucha agilidad y pronta respuesta </t>
  </si>
  <si>
    <t>Madelyn Florez Salazar y Juan Esteban Arias Alvarez</t>
  </si>
  <si>
    <t xml:space="preserve">Maily Sulan Tijerino Martínez </t>
  </si>
  <si>
    <t>1045688359</t>
  </si>
  <si>
    <t xml:space="preserve">Laura cataño Loaiza </t>
  </si>
  <si>
    <t xml:space="preserve">David García Ramírez </t>
  </si>
  <si>
    <t>1225090538</t>
  </si>
  <si>
    <t>gabriela ordoñez</t>
  </si>
  <si>
    <t>maryuri ramirez</t>
  </si>
  <si>
    <t>42011692</t>
  </si>
  <si>
    <t xml:space="preserve">Jose Javier Uribe Betancur </t>
  </si>
  <si>
    <t xml:space="preserve">Todo esta muy bien </t>
  </si>
  <si>
    <t xml:space="preserve">Gloria Jannet Minota Marin </t>
  </si>
  <si>
    <t>29136206</t>
  </si>
  <si>
    <t>Roxana Gutiérrez Duran</t>
  </si>
  <si>
    <t>Carlos Alberto Giraldo</t>
  </si>
  <si>
    <t>18591129</t>
  </si>
  <si>
    <t>No disminuyan la calildad del servicio</t>
  </si>
  <si>
    <t>Claudia Milena Hernandez Gomez</t>
  </si>
  <si>
    <t>42132164</t>
  </si>
  <si>
    <t xml:space="preserve">Jeyson fabricio ramirez </t>
  </si>
  <si>
    <t>Gracias ...</t>
  </si>
  <si>
    <t xml:space="preserve">Valentina Garcia </t>
  </si>
  <si>
    <t>1088236175</t>
  </si>
  <si>
    <t xml:space="preserve">María Fernanda Velasco </t>
  </si>
  <si>
    <t xml:space="preserve">Agradece la atención </t>
  </si>
  <si>
    <t>Luis Horacio Ramírez cqro</t>
  </si>
  <si>
    <t>70850282</t>
  </si>
  <si>
    <t xml:space="preserve">Yimmy lombana </t>
  </si>
  <si>
    <t xml:space="preserve">Adriana blandón </t>
  </si>
  <si>
    <t>42081729</t>
  </si>
  <si>
    <t>Jose manuel giraldo</t>
  </si>
  <si>
    <t>Lina maria rosales</t>
  </si>
  <si>
    <t>42105406</t>
  </si>
  <si>
    <t>Walter Mutillo</t>
  </si>
  <si>
    <t xml:space="preserve">Muchas gracias por la atención </t>
  </si>
  <si>
    <t xml:space="preserve">Hector mejia </t>
  </si>
  <si>
    <t>18519150</t>
  </si>
  <si>
    <t>Dayana Holguín López</t>
  </si>
  <si>
    <t>Leidy Ospina lopez</t>
  </si>
  <si>
    <t>52847144</t>
  </si>
  <si>
    <t>Ssantiago Gallego Cuervo</t>
  </si>
  <si>
    <t>Martin Elías Hernández Acevedo</t>
  </si>
  <si>
    <t>1358072</t>
  </si>
  <si>
    <t xml:space="preserve">Laura Marcela Cruz Gaitan </t>
  </si>
  <si>
    <t>Juan Alberto Correa Uribe</t>
  </si>
  <si>
    <t>10106869</t>
  </si>
  <si>
    <t>Carlos Eduardo Estrada Pino</t>
  </si>
  <si>
    <t xml:space="preserve">Natalia rincon arbelaez </t>
  </si>
  <si>
    <t>1088357403</t>
  </si>
  <si>
    <t>Isabella garcia</t>
  </si>
  <si>
    <t xml:space="preserve">Mateo Londoño Salinas </t>
  </si>
  <si>
    <t>1088031664</t>
  </si>
  <si>
    <t>Juan felipe far fan</t>
  </si>
  <si>
    <t>Alejandra loaiza</t>
  </si>
  <si>
    <t>42136037</t>
  </si>
  <si>
    <t>melany tabares</t>
  </si>
  <si>
    <t xml:space="preserve">yaqueline </t>
  </si>
  <si>
    <t>42144793</t>
  </si>
  <si>
    <t>Sarah Vélez Correa</t>
  </si>
  <si>
    <t>Kely Alejandra Maya Guarín</t>
  </si>
  <si>
    <t>1089745624</t>
  </si>
  <si>
    <t xml:space="preserve">Valentina Orrego y Sebastián Castilla </t>
  </si>
  <si>
    <t xml:space="preserve">Jessica Arango </t>
  </si>
  <si>
    <t>1088271029</t>
  </si>
  <si>
    <t xml:space="preserve">Juliana Candamil Rodríguez </t>
  </si>
  <si>
    <t xml:space="preserve">Muy buena la atención y el servicio prestado, súper humana la abogada juliana. </t>
  </si>
  <si>
    <t xml:space="preserve">Luis Eduardo Barrera </t>
  </si>
  <si>
    <t>10132993</t>
  </si>
  <si>
    <t>ISABELA VARGAS GIRALDO</t>
  </si>
  <si>
    <t>EMILIO DE JESUS ZULUAGA GIRALDO</t>
  </si>
  <si>
    <t>70113503</t>
  </si>
  <si>
    <t>Valeria Restrepo Ramirez</t>
  </si>
  <si>
    <t>24642814</t>
  </si>
  <si>
    <t>JUAN JOSÉ SERNA HERRERA</t>
  </si>
  <si>
    <t>MARIA BELLANIRA AGUDELO</t>
  </si>
  <si>
    <t>42022409</t>
  </si>
  <si>
    <t xml:space="preserve">Madelyn Florez Salazar y Juan Esteban Arias Alvarez </t>
  </si>
  <si>
    <t>Cesar Augusto Cardona Vargas</t>
  </si>
  <si>
    <t>75079778</t>
  </si>
  <si>
    <t xml:space="preserve">María Camila Carvajal </t>
  </si>
  <si>
    <t xml:space="preserve">Muy bien atendidas y muy contentas por tan buena atención y amabilidad </t>
  </si>
  <si>
    <t xml:space="preserve">Gloria Patricia Orozco </t>
  </si>
  <si>
    <t>25164995</t>
  </si>
  <si>
    <t>Arantxa Lopez Naranjo</t>
  </si>
  <si>
    <t>Todo ok</t>
  </si>
  <si>
    <t xml:space="preserve">Ingrid Natalia Saldarriaga Escobar </t>
  </si>
  <si>
    <t>1024539259</t>
  </si>
  <si>
    <t>Eimy juliana Arboleda Gomez</t>
  </si>
  <si>
    <t xml:space="preserve">Mileidy Gonzales Gómez </t>
  </si>
  <si>
    <t>34065814</t>
  </si>
  <si>
    <t>Se aclararon las dudas.</t>
  </si>
  <si>
    <t xml:space="preserve">EVER DE JESUS CALI VILLEGAS </t>
  </si>
  <si>
    <t>3823878</t>
  </si>
  <si>
    <t>Miguel angel velasquez</t>
  </si>
  <si>
    <t xml:space="preserve">Roxana Gutiérrez Duran </t>
  </si>
  <si>
    <t>María Hercilia Garcia</t>
  </si>
  <si>
    <t>42016279</t>
  </si>
  <si>
    <t xml:space="preserve">MARIA CAMILA HENAO BARBOSA </t>
  </si>
  <si>
    <t>LEIDY CAROLINA VALENCIA RINCON</t>
  </si>
  <si>
    <t>1088014150</t>
  </si>
  <si>
    <t>Laura Sofia Montoya Patiño</t>
  </si>
  <si>
    <t>Leidy Yurany Gañan</t>
  </si>
  <si>
    <t>1004753516</t>
  </si>
  <si>
    <t xml:space="preserve">Santiago gomez lopez </t>
  </si>
  <si>
    <t>Ok</t>
  </si>
  <si>
    <t xml:space="preserve">Jhon Fredy Mazo </t>
  </si>
  <si>
    <t>10141050</t>
  </si>
  <si>
    <t xml:space="preserve">Laura Nikol Agudelo Rivas </t>
  </si>
  <si>
    <t xml:space="preserve">Buen atención </t>
  </si>
  <si>
    <t xml:space="preserve">Carlos Alberto Duque Valencia </t>
  </si>
  <si>
    <t>10130316</t>
  </si>
  <si>
    <t xml:space="preserve">Manuela Hernandez </t>
  </si>
  <si>
    <t xml:space="preserve">Muy paciente y muy amable da soluciones y gestiona lo más rápido posible </t>
  </si>
  <si>
    <t xml:space="preserve">Andrés Almanya </t>
  </si>
  <si>
    <t>1088273491</t>
  </si>
  <si>
    <t>JUANITA GUTIERREZ ROJAS</t>
  </si>
  <si>
    <t>NINFA ESTRADA MARULANDA</t>
  </si>
  <si>
    <t>34044674</t>
  </si>
  <si>
    <t>MIGUEL DAVID SANCHEZ</t>
  </si>
  <si>
    <t>GUILLERMO ESPINOSA</t>
  </si>
  <si>
    <t>Sofía Bolívar Osorio</t>
  </si>
  <si>
    <t>karing andres huang triviño</t>
  </si>
  <si>
    <t>1116274788</t>
  </si>
  <si>
    <t xml:space="preserve">Kelly Johanna Ruiz </t>
  </si>
  <si>
    <t>Dayana uribe</t>
  </si>
  <si>
    <t>1088017982</t>
  </si>
  <si>
    <t>Walter Murillo Gallego</t>
  </si>
  <si>
    <t>Jhon Alexander Lozada Narvaez</t>
  </si>
  <si>
    <t>9865457</t>
  </si>
  <si>
    <t xml:space="preserve">Luis fernando Cataño </t>
  </si>
  <si>
    <t xml:space="preserve">Cesar Eduardo Garcia </t>
  </si>
  <si>
    <t>10034820</t>
  </si>
  <si>
    <t xml:space="preserve">Ana yulieth Pineda leiton </t>
  </si>
  <si>
    <t xml:space="preserve">Tannia jineth lasso </t>
  </si>
  <si>
    <t>1000124245</t>
  </si>
  <si>
    <t>Claribeth Giselle Murcia Plaza</t>
  </si>
  <si>
    <t>Cristobal Morales</t>
  </si>
  <si>
    <t>10063965</t>
  </si>
  <si>
    <t xml:space="preserve">Vanessa Bedoya Valencia </t>
  </si>
  <si>
    <t>24394980</t>
  </si>
  <si>
    <t xml:space="preserve">Sin observaciones </t>
  </si>
  <si>
    <t xml:space="preserve">Gustavo Gomez </t>
  </si>
  <si>
    <t>713231</t>
  </si>
  <si>
    <t xml:space="preserve">Alejandra Marín </t>
  </si>
  <si>
    <t xml:space="preserve">Anlly Juliana Marín Mosquera </t>
  </si>
  <si>
    <t>1088313386</t>
  </si>
  <si>
    <t>Camilo gil</t>
  </si>
  <si>
    <t xml:space="preserve">Patricia vinasco </t>
  </si>
  <si>
    <t>42132046</t>
  </si>
  <si>
    <t xml:space="preserve">Diana Marcela amado toro </t>
  </si>
  <si>
    <t xml:space="preserve">Juanca Camilo Sánchez </t>
  </si>
  <si>
    <t>1087560653</t>
  </si>
  <si>
    <t>GLORIA SIERRA</t>
  </si>
  <si>
    <t>406221</t>
  </si>
  <si>
    <t>Tatiana Bonilla</t>
  </si>
  <si>
    <t xml:space="preserve">Jhon Jairo Ramírez </t>
  </si>
  <si>
    <t>10135525</t>
  </si>
  <si>
    <t>Juan pablo</t>
  </si>
  <si>
    <t>Mariaalejandralopezholguin</t>
  </si>
  <si>
    <t>1097935636</t>
  </si>
  <si>
    <t>sarah velez</t>
  </si>
  <si>
    <t>Paula Andrea Maya</t>
  </si>
  <si>
    <t>24767608</t>
  </si>
  <si>
    <t>Juan David Carvajal y Juan Sebastian Castilla</t>
  </si>
  <si>
    <t>Jorge Arnulfo Hurtado Campuzano</t>
  </si>
  <si>
    <t>10077539</t>
  </si>
  <si>
    <t>isabela vargas giraldo</t>
  </si>
  <si>
    <t>cesar augusto castro chacon</t>
  </si>
  <si>
    <t>79366562</t>
  </si>
  <si>
    <t>Juan David Guzman</t>
  </si>
  <si>
    <t>Karen Viviana Ramirez Vergara</t>
  </si>
  <si>
    <t>1089598471</t>
  </si>
  <si>
    <t>Hernán Arana Jaramillo</t>
  </si>
  <si>
    <t xml:space="preserve">Pedro Nel Marín </t>
  </si>
  <si>
    <t>6272508</t>
  </si>
  <si>
    <t>Madelyn Flórez Salazar</t>
  </si>
  <si>
    <t>Carlos Alberto Duque Valencia</t>
  </si>
  <si>
    <t>Juan Esteban Arias Alvarez</t>
  </si>
  <si>
    <t xml:space="preserve">José Santos Lizcano Achagua </t>
  </si>
  <si>
    <t>74083722</t>
  </si>
  <si>
    <t>Kelly Tatiana Londoño Duque</t>
  </si>
  <si>
    <t>Erika Julieht Parra Bermúdez</t>
  </si>
  <si>
    <t>1.088.331.455</t>
  </si>
  <si>
    <t>DANIEL ECHEVERRY</t>
  </si>
  <si>
    <t>HECTOR ALIRIO COGOLLO</t>
  </si>
  <si>
    <t>11708314</t>
  </si>
  <si>
    <t xml:space="preserve">Oiga cru </t>
  </si>
  <si>
    <t xml:space="preserve">Johan Lopez cortes </t>
  </si>
  <si>
    <t>1002633055</t>
  </si>
  <si>
    <t>michell johanna villegas gomez</t>
  </si>
  <si>
    <t xml:space="preserve">maria del socorro palacio florez </t>
  </si>
  <si>
    <t>42055510</t>
  </si>
  <si>
    <t>Maria Salome Cardenas Restrepo</t>
  </si>
  <si>
    <t>Wendy Cuesta Ruda</t>
  </si>
  <si>
    <t>1112786955</t>
  </si>
  <si>
    <t>Jeisson Fabricio Ramírez Largo</t>
  </si>
  <si>
    <t>Muy amables, muy interesado por el caso.</t>
  </si>
  <si>
    <t>Henry Rojas Cerquera</t>
  </si>
  <si>
    <t>10004647</t>
  </si>
  <si>
    <t>Laura dahianna Grisales buitrago</t>
  </si>
  <si>
    <t xml:space="preserve">José ovidio zapata </t>
  </si>
  <si>
    <t>4458958</t>
  </si>
  <si>
    <t xml:space="preserve">Maria Fernanda </t>
  </si>
  <si>
    <t xml:space="preserve">Muy amables </t>
  </si>
  <si>
    <t xml:space="preserve">Daniel Barco Cardona </t>
  </si>
  <si>
    <t>1007000907</t>
  </si>
  <si>
    <t xml:space="preserve">Nicolás castaño </t>
  </si>
  <si>
    <t xml:space="preserve">Mauricio Sánchez </t>
  </si>
  <si>
    <t>34052272</t>
  </si>
  <si>
    <t>Atención consultorio Jurídico</t>
  </si>
  <si>
    <t xml:space="preserve">James Ramirez </t>
  </si>
  <si>
    <t>1088309125</t>
  </si>
  <si>
    <t xml:space="preserve">Perfecto </t>
  </si>
  <si>
    <t>Juan Camilo Ayala</t>
  </si>
  <si>
    <t>1004518475</t>
  </si>
  <si>
    <t>Laura María Valencia arredondo</t>
  </si>
  <si>
    <t>1088032005</t>
  </si>
  <si>
    <t>jeishon ramirez</t>
  </si>
  <si>
    <t>16845567</t>
  </si>
  <si>
    <t>Agrdecer el apoyo al consultori jurìdico por brindar asesoria a las necesidades requeridas.</t>
  </si>
  <si>
    <t>Luz Dary</t>
  </si>
  <si>
    <t>29914879</t>
  </si>
  <si>
    <t xml:space="preserve">Luis Fernando Cataño Betancur </t>
  </si>
  <si>
    <t>Laura Andrea bañol</t>
  </si>
  <si>
    <t>1080024594</t>
  </si>
  <si>
    <t>Claribeth Giselle murcia plaza</t>
  </si>
  <si>
    <t>Liliana Patricia Gañan</t>
  </si>
  <si>
    <t>66991185</t>
  </si>
  <si>
    <t>Usuario consultorio jurídico</t>
  </si>
  <si>
    <t>María Camila quintero</t>
  </si>
  <si>
    <t>Christian David rojas caicedo</t>
  </si>
  <si>
    <t>1127952672</t>
  </si>
  <si>
    <t>María Camila cruz</t>
  </si>
  <si>
    <t xml:space="preserve">Luz aide alzate </t>
  </si>
  <si>
    <t>66711843</t>
  </si>
  <si>
    <t xml:space="preserve">Alejandro barrera </t>
  </si>
  <si>
    <t xml:space="preserve">Elizabeth colorado </t>
  </si>
  <si>
    <t>42072657</t>
  </si>
  <si>
    <t xml:space="preserve">María yesmy López álzate </t>
  </si>
  <si>
    <t>42013203</t>
  </si>
  <si>
    <t xml:space="preserve">Juan Pablo Cardona </t>
  </si>
  <si>
    <t>Geronimo Rojas</t>
  </si>
  <si>
    <t>18517324</t>
  </si>
  <si>
    <t>Julio Mario González Giraldo</t>
  </si>
  <si>
    <t>Jhon Peña Cruz</t>
  </si>
  <si>
    <t>10028067</t>
  </si>
  <si>
    <t>Consultoria</t>
  </si>
  <si>
    <t>Isabella García ramirez</t>
  </si>
  <si>
    <t>Wilmar hincapie</t>
  </si>
  <si>
    <t>15909302</t>
  </si>
  <si>
    <t xml:space="preserve">Luz enid Arenas </t>
  </si>
  <si>
    <t>25163755</t>
  </si>
  <si>
    <t xml:space="preserve">María Camila Carvajal y Nelly Tatiana Londoño </t>
  </si>
  <si>
    <t xml:space="preserve">Juan Camilo martinez Lopez </t>
  </si>
  <si>
    <t>1004996049</t>
  </si>
  <si>
    <t>Manuela Vacca</t>
  </si>
  <si>
    <t xml:space="preserve">Juan Esteban </t>
  </si>
  <si>
    <t>1004518467</t>
  </si>
  <si>
    <t>usuario consultorio</t>
  </si>
  <si>
    <t>arantxa lopez naranjo</t>
  </si>
  <si>
    <t>Cristian David Aladino Montoya</t>
  </si>
  <si>
    <t>1088323938</t>
  </si>
  <si>
    <t xml:space="preserve">Luz Angela Marmolejo  Ocampo </t>
  </si>
  <si>
    <t xml:space="preserve">Liliana Cardona Hernández </t>
  </si>
  <si>
    <t>42118845</t>
  </si>
  <si>
    <t xml:space="preserve">Sheyla Rios Buendica </t>
  </si>
  <si>
    <t>Julio Cesar Delgado Manrique</t>
  </si>
  <si>
    <t>10109738</t>
  </si>
  <si>
    <t>BLANCA NAYHARA CHICA VERDESOT</t>
  </si>
  <si>
    <t xml:space="preserve">Se realiza solicitud para conciliación y hay una respuesta básica beneficiando  las pretensiones de la parte que acuso. </t>
  </si>
  <si>
    <t xml:space="preserve">Carolina Gomez </t>
  </si>
  <si>
    <t xml:space="preserve">1088.258.334 </t>
  </si>
  <si>
    <t>en este caso, la estudiante brindo una correcta aseosria, lastimosamente es un proceso donde el consultorio juridico y por ende el estudiante no puede obrar como apoderado o realizar proceso alguno, por la competencia.
no se entiende la incorfamidad del usuario toda vez que se le brindo la inforacion en el misno monetto del turno y consulta N°407816</t>
  </si>
  <si>
    <t>Atención Consultorio Jurídico</t>
  </si>
  <si>
    <t>ANGELA PATRICIA AGUIRRE</t>
  </si>
  <si>
    <t>1088251742</t>
  </si>
  <si>
    <t>Jose Javier Uribe</t>
  </si>
  <si>
    <t>Elsa Gloria Ramirez</t>
  </si>
  <si>
    <t>42066716</t>
  </si>
  <si>
    <t>Juan Camilo Vivas Robledo</t>
  </si>
  <si>
    <t>Carlos Octavio Sierra</t>
  </si>
  <si>
    <t>14934813</t>
  </si>
  <si>
    <t>usuario</t>
  </si>
  <si>
    <t xml:space="preserve">ANGIE ALEJANDRA JIMENEZ GIRALDO </t>
  </si>
  <si>
    <t>LUIS ENRIQUE VARELA LEMOS</t>
  </si>
  <si>
    <t>93411370</t>
  </si>
  <si>
    <t>Van a ser muy buenas abogadas felicitaciones</t>
  </si>
  <si>
    <t>Luz dary granados</t>
  </si>
  <si>
    <t>42001014</t>
  </si>
  <si>
    <t>María Fernanda Velasco Espinosa</t>
  </si>
  <si>
    <t>Doralba Londoño</t>
  </si>
  <si>
    <t>42103523</t>
  </si>
  <si>
    <t>persona natural</t>
  </si>
  <si>
    <t>Laura Nikol Agudelo Rivas</t>
  </si>
  <si>
    <t>oscar leonidas francisco mejia botero</t>
  </si>
  <si>
    <t>79146552</t>
  </si>
  <si>
    <t>en este caso, la estudiante brindo una correcta aseosria, lastimosamente es un proceso donde el consultorio juridico y por ende el estudiante no puede obrar como apoderado o realizar proceso alguno, por la competencia.
no se entiende la incorfamidad del usuario toda vez que se le brindo la inforacion en el misno monetto del turno y consulta N°407816</t>
  </si>
  <si>
    <t xml:space="preserve">María Alejandra Castaño </t>
  </si>
  <si>
    <t>Lina maría castro giraldo</t>
  </si>
  <si>
    <t>1192808363</t>
  </si>
  <si>
    <t xml:space="preserve">Santiago Zapata Cardona </t>
  </si>
  <si>
    <t xml:space="preserve">Laura Ines vanegas bueno </t>
  </si>
  <si>
    <t>42085629</t>
  </si>
  <si>
    <t xml:space="preserve">Expresa que le gustaría que se le envíe comprobante de atención en este consultorio jurídico al correo: mariaosp3@gmail.com
</t>
  </si>
  <si>
    <t>MARIA NELLY OSPINA HERRERA</t>
  </si>
  <si>
    <t>29622079</t>
  </si>
  <si>
    <t xml:space="preserve">SE LE BRINDO CORRECTA ATENCION Y ASESORIA, PERO LA INTENCION DE LA USUARIA ES DEMANDAR POR QUE YA FUE ATENDIDA INCLUSO EN PTRO CONSULTORIO JURIDICO CON RESULTADO NEGATIVO A FAVOR DE LA USUARIA. PERO NO SOMOS COMPETENTES PARA REALIZAR DICHO TRAMITE, MOTIVO POR EL CUAL CREEMOS QUE FUE LA CALIFICACION  </t>
  </si>
  <si>
    <t>Paula Andrea Henao</t>
  </si>
  <si>
    <t>Jully Vanessa Orjuela</t>
  </si>
  <si>
    <t>1088285123</t>
  </si>
  <si>
    <t>Isabella García Ramírez</t>
  </si>
  <si>
    <t xml:space="preserve">muy bien la atención </t>
  </si>
  <si>
    <t>Julián David Garcia ramírez</t>
  </si>
  <si>
    <t>1088249907</t>
  </si>
  <si>
    <t xml:space="preserve">William López Rodríguez </t>
  </si>
  <si>
    <t>10055361</t>
  </si>
  <si>
    <t>Abraham Cardona</t>
  </si>
  <si>
    <t>Leidi Vanesa García Soto</t>
  </si>
  <si>
    <t>1112788639</t>
  </si>
  <si>
    <t xml:space="preserve">Muy atenta y formal </t>
  </si>
  <si>
    <t xml:space="preserve">Arley batero </t>
  </si>
  <si>
    <t>9869365</t>
  </si>
  <si>
    <t>Atención centro de Conciliación</t>
  </si>
  <si>
    <t>Alejandra Rodriguez Osorio</t>
  </si>
  <si>
    <t>Excelente estudiante, muy formal y demasiado servicial.</t>
  </si>
  <si>
    <t>Jhon Fredy Jaramillo Cardona</t>
  </si>
  <si>
    <t>1093229515</t>
  </si>
  <si>
    <t xml:space="preserve">Danna García Arango </t>
  </si>
  <si>
    <t xml:space="preserve">Osvaldo Páez </t>
  </si>
  <si>
    <t>72157988</t>
  </si>
  <si>
    <t>Santiago bueno valencia</t>
  </si>
  <si>
    <t xml:space="preserve">José liz cano </t>
  </si>
  <si>
    <t>Laura camila Suárez baron</t>
  </si>
  <si>
    <t>Mariana catalina marin</t>
  </si>
  <si>
    <t>42003905</t>
  </si>
  <si>
    <t xml:space="preserve">Mariana Duque </t>
  </si>
  <si>
    <t xml:space="preserve">Muy bien atendida </t>
  </si>
  <si>
    <t xml:space="preserve">Diana Saldaña </t>
  </si>
  <si>
    <t>52467595</t>
  </si>
  <si>
    <t>Orlando de Jesús Gómez</t>
  </si>
  <si>
    <t>10119067</t>
  </si>
  <si>
    <t>Todo estuvo Ok</t>
  </si>
  <si>
    <t>Santiago Ruiz</t>
  </si>
  <si>
    <t>14572040</t>
  </si>
  <si>
    <t>Daniela Giraldo Vasquez</t>
  </si>
  <si>
    <t>1088332598</t>
  </si>
  <si>
    <t xml:space="preserve">Roxana Gutiérrez  Duran </t>
  </si>
  <si>
    <t>Dora Cely Marín</t>
  </si>
  <si>
    <t>42096011</t>
  </si>
  <si>
    <t>michell jhoanna villegas gomez</t>
  </si>
  <si>
    <t>juan felipe gutierrez granada</t>
  </si>
  <si>
    <t>1004736028</t>
  </si>
  <si>
    <t xml:space="preserve">Alejandra Gómez </t>
  </si>
  <si>
    <t xml:space="preserve">Sofía Rendón </t>
  </si>
  <si>
    <t>1088825925</t>
  </si>
  <si>
    <t>Samuel Millan Gomez</t>
  </si>
  <si>
    <t>Jennifer Gallego Londoño</t>
  </si>
  <si>
    <t>1225091303</t>
  </si>
  <si>
    <t xml:space="preserve">Laura Sofía Montoya </t>
  </si>
  <si>
    <t xml:space="preserve">David Enrique Villalobos Alvarez </t>
  </si>
  <si>
    <t>6373151</t>
  </si>
  <si>
    <t>Miguel Angel Benavides Ayala</t>
  </si>
  <si>
    <t>no</t>
  </si>
  <si>
    <t>David Arturo Romero</t>
  </si>
  <si>
    <t>1000154977</t>
  </si>
  <si>
    <t>Claribeth murcia</t>
  </si>
  <si>
    <t>Adrian Yañez Riaño</t>
  </si>
  <si>
    <t>88255635</t>
  </si>
  <si>
    <t>CONSULTORIO JURÍDICO</t>
  </si>
  <si>
    <t>FREDDY MORENO</t>
  </si>
  <si>
    <t>79949906</t>
  </si>
  <si>
    <t xml:space="preserve">Externo </t>
  </si>
  <si>
    <t xml:space="preserve">Camila Gil </t>
  </si>
  <si>
    <t xml:space="preserve">Lady Ortega </t>
  </si>
  <si>
    <t>1087252089</t>
  </si>
  <si>
    <t xml:space="preserve">Alejandra segura </t>
  </si>
  <si>
    <t>1143972135</t>
  </si>
  <si>
    <t>Juan Camilo Lopez</t>
  </si>
  <si>
    <t>1004733303</t>
  </si>
  <si>
    <t xml:space="preserve">CATALINA PALACIOS </t>
  </si>
  <si>
    <t>Luis Alfonso Marulanda Osorno</t>
  </si>
  <si>
    <t>1088315878</t>
  </si>
  <si>
    <t>Sandra Milena Aponte Bedoya</t>
  </si>
  <si>
    <t>luis fernando tovar</t>
  </si>
  <si>
    <t xml:space="preserve"> 93378230</t>
  </si>
  <si>
    <t xml:space="preserve">Sofía Vélez </t>
  </si>
  <si>
    <t xml:space="preserve">Eduar Andrés Arévalo González </t>
  </si>
  <si>
    <t>1088279035</t>
  </si>
  <si>
    <t>KATHERINE YULIETH COPETE MOSQUERA</t>
  </si>
  <si>
    <t xml:space="preserve">MANUELA LÓPEZ GONZALES </t>
  </si>
  <si>
    <t>1093228072</t>
  </si>
  <si>
    <t xml:space="preserve">sara daniela botero </t>
  </si>
  <si>
    <t xml:space="preserve">Yeni Palacios Arango </t>
  </si>
  <si>
    <t>Excelente servicio muchas gracias</t>
  </si>
  <si>
    <t>Norma Constanza rozo Agudelo</t>
  </si>
  <si>
    <t>65772137</t>
  </si>
  <si>
    <t xml:space="preserve">Daniel Alejandro Gómez Montoya </t>
  </si>
  <si>
    <t>César Augusto toro vargas</t>
  </si>
  <si>
    <t>9867262</t>
  </si>
  <si>
    <t xml:space="preserve">Isabella García Ramírez </t>
  </si>
  <si>
    <t>no.</t>
  </si>
  <si>
    <t xml:space="preserve">Kelly Velelz Rios </t>
  </si>
  <si>
    <t>1112786626</t>
  </si>
  <si>
    <t>Sigan asi</t>
  </si>
  <si>
    <t xml:space="preserve">Gabriel Giraldo Chica </t>
  </si>
  <si>
    <t>1004775144</t>
  </si>
  <si>
    <t>Juan José Restrepo posada</t>
  </si>
  <si>
    <t xml:space="preserve">Jose Alexander gomez echavarria </t>
  </si>
  <si>
    <t>10012786</t>
  </si>
  <si>
    <t xml:space="preserve">Melissa andrea campo tirado </t>
  </si>
  <si>
    <t>Excelente servicio, muy amable la asesora</t>
  </si>
  <si>
    <t xml:space="preserve">Euclides Aristizabal </t>
  </si>
  <si>
    <t>4.507.203</t>
  </si>
  <si>
    <t xml:space="preserve">Carlos Ariel Rincón Betancur </t>
  </si>
  <si>
    <t>1088244586</t>
  </si>
  <si>
    <t xml:space="preserve">Consulta </t>
  </si>
  <si>
    <t xml:space="preserve">Juliana CANDAMIL Rodríguez </t>
  </si>
  <si>
    <t xml:space="preserve">Francisco Hincapié Vélez </t>
  </si>
  <si>
    <t>18503340</t>
  </si>
  <si>
    <t>Liliana Rodriguez</t>
  </si>
  <si>
    <t>34553789</t>
  </si>
  <si>
    <t>Maria Camila Muñoz</t>
  </si>
  <si>
    <t>1088348812</t>
  </si>
  <si>
    <t xml:space="preserve">JOSE JAVIE URIE BETANCUR </t>
  </si>
  <si>
    <t xml:space="preserve">NINGUNA </t>
  </si>
  <si>
    <t xml:space="preserve">FLOR EDILMA RAMIREZ  HERNANDEZ </t>
  </si>
  <si>
    <t>42099117</t>
  </si>
  <si>
    <t>jenifer alejandra perez</t>
  </si>
  <si>
    <t>maria cecilia lopez</t>
  </si>
  <si>
    <t>34040567</t>
  </si>
  <si>
    <t>Jeissom Fabricio Ramírez Largo</t>
  </si>
  <si>
    <t>Fernanda Gutierrez</t>
  </si>
  <si>
    <t>1088283944</t>
  </si>
  <si>
    <t xml:space="preserve">Buena atención </t>
  </si>
  <si>
    <t xml:space="preserve">RUBIEL CARDONA OSPINA </t>
  </si>
  <si>
    <t>10091534</t>
  </si>
  <si>
    <t>No, porque no pude llevar mi caso con el consultorio.</t>
  </si>
  <si>
    <t>Liliana Meliza Aurellano Cuellar</t>
  </si>
  <si>
    <t>38363576</t>
  </si>
  <si>
    <t xml:space="preserve">la compentencia es por ley </t>
  </si>
  <si>
    <t>Daniela Ladino Correa</t>
  </si>
  <si>
    <t>1088347853</t>
  </si>
  <si>
    <t>No.</t>
  </si>
  <si>
    <t xml:space="preserve">Diana Nataly Caicedo de la Cruz </t>
  </si>
  <si>
    <t>1085303091</t>
  </si>
  <si>
    <t>Jonathan Correa Salazar</t>
  </si>
  <si>
    <t>Lyz Myriam Vergara Montoya</t>
  </si>
  <si>
    <t>Alejandro Álvarez Orozzo</t>
  </si>
  <si>
    <t>Jhon Alexander Muñoz Patiño</t>
  </si>
  <si>
    <t>1053791792</t>
  </si>
  <si>
    <t>Ximena</t>
  </si>
  <si>
    <t xml:space="preserve">Poder seguir con el proceso, muchas gracias </t>
  </si>
  <si>
    <t xml:space="preserve">Veronica Velasquez </t>
  </si>
  <si>
    <t>1088277941</t>
  </si>
  <si>
    <t>Santiago Rodríguez Becerra</t>
  </si>
  <si>
    <t>Andrea Molina Gomez</t>
  </si>
  <si>
    <t>24343998</t>
  </si>
  <si>
    <t>santiago sanchez henao</t>
  </si>
  <si>
    <t>muy buen servicio prestado</t>
  </si>
  <si>
    <t>diego osorio sierra</t>
  </si>
  <si>
    <t>10103870</t>
  </si>
  <si>
    <t xml:space="preserve">Isabella vargas </t>
  </si>
  <si>
    <t>Anlly granada</t>
  </si>
  <si>
    <t>1002653152</t>
  </si>
  <si>
    <t>Ninguna, excelente servicio</t>
  </si>
  <si>
    <t>Juan Carlos Escobar Escobar</t>
  </si>
  <si>
    <t>1088237024</t>
  </si>
  <si>
    <t>Sheyla Rios</t>
  </si>
  <si>
    <t>Dioselina Saldarriaga</t>
  </si>
  <si>
    <t>42154573</t>
  </si>
  <si>
    <t>Jhon Jairo Martines</t>
  </si>
  <si>
    <t>10030118</t>
  </si>
  <si>
    <t>Katherine Linares</t>
  </si>
  <si>
    <t>Gustavo Granada</t>
  </si>
  <si>
    <t>4520923</t>
  </si>
  <si>
    <t xml:space="preserve">Luisa Fernanda Agudelo García </t>
  </si>
  <si>
    <t xml:space="preserve">María Lucy González Aristizabal </t>
  </si>
  <si>
    <t>24955146</t>
  </si>
  <si>
    <t>laura cataño loaiza</t>
  </si>
  <si>
    <t>SEBASTIAN GUAPACHA</t>
  </si>
  <si>
    <t>1007315915</t>
  </si>
  <si>
    <t xml:space="preserve">Valentina Lopez Navarrete </t>
  </si>
  <si>
    <t>1114148043</t>
  </si>
  <si>
    <t xml:space="preserve">CLAIDIA MARCELA GOMEZ </t>
  </si>
  <si>
    <t>1088287062</t>
  </si>
  <si>
    <t xml:space="preserve">SANTIAGO GOMEZ LOPEZ </t>
  </si>
  <si>
    <t>ALVARO DE JESUS BUENO ANDICA</t>
  </si>
  <si>
    <t>10021758</t>
  </si>
  <si>
    <t>nelson eladio lopez obando</t>
  </si>
  <si>
    <t>4431675</t>
  </si>
  <si>
    <t xml:space="preserve">Marilyn Castaño Torres </t>
  </si>
  <si>
    <t>Jesús Eduardo Galeano</t>
  </si>
  <si>
    <t>15337947</t>
  </si>
  <si>
    <t xml:space="preserve">Melissa Grajales Ortiz </t>
  </si>
  <si>
    <t>José Rozo</t>
  </si>
  <si>
    <t>72194399</t>
  </si>
  <si>
    <t>Madelin Alzate Velez</t>
  </si>
  <si>
    <t>Simon Mosquera Renteria</t>
  </si>
  <si>
    <t>10100766</t>
  </si>
  <si>
    <t>María del Rosario Zapata Orozco</t>
  </si>
  <si>
    <t xml:space="preserve">Jasmin Cuervo </t>
  </si>
  <si>
    <t>46667231</t>
  </si>
  <si>
    <t xml:space="preserve">Manuel Santiago Garcia Arana </t>
  </si>
  <si>
    <t>Muy buena atencion prestada</t>
  </si>
  <si>
    <t>Jairo Rodriguez</t>
  </si>
  <si>
    <t>15899937</t>
  </si>
  <si>
    <t xml:space="preserve">Sarah Vèlez Correa </t>
  </si>
  <si>
    <t>John Alexander Herran Diaz</t>
  </si>
  <si>
    <t>80230818</t>
  </si>
  <si>
    <t>Valentina Orrego</t>
  </si>
  <si>
    <t>Viviana Henao</t>
  </si>
  <si>
    <t>1112763144</t>
  </si>
  <si>
    <t>Eimy Juliana Arboleda</t>
  </si>
  <si>
    <t>Diana Milena Trejos Rivera</t>
  </si>
  <si>
    <t>24551379</t>
  </si>
  <si>
    <t>HERNAN ARANA JARAMILLO</t>
  </si>
  <si>
    <t>Le gustaría que la universidad pudiera radicar demandas para asuntos así de complejos (dada la falta de competencia que tiene el consultorio en su caso)</t>
  </si>
  <si>
    <t>MARIA SARA RODRIGUEZ</t>
  </si>
  <si>
    <t>41684501</t>
  </si>
  <si>
    <t xml:space="preserve">Jefferson Andres Trejos Suárez </t>
  </si>
  <si>
    <t>1088024095</t>
  </si>
  <si>
    <t>Maria Camila Castaño</t>
  </si>
  <si>
    <t>Jose alberto Bedoya</t>
  </si>
  <si>
    <t>10086623</t>
  </si>
  <si>
    <t>JUAN JOSÉ VALLEJO</t>
  </si>
  <si>
    <t>Muy buena actitud y profesionalismo del asesor.</t>
  </si>
  <si>
    <t>LIDA MARIA ACEVDO</t>
  </si>
  <si>
    <t>47439469</t>
  </si>
  <si>
    <t>OLGA MARIA CRUZ LIZCANO</t>
  </si>
  <si>
    <t xml:space="preserve">Me hubiera gustado q me pudiera asistir en mi caso pero no es posible por algunas políticas </t>
  </si>
  <si>
    <t xml:space="preserve">Edward Andrés motato </t>
  </si>
  <si>
    <t>1088273366</t>
  </si>
  <si>
    <t>otra</t>
  </si>
  <si>
    <t xml:space="preserve">manuela calvo muñoz </t>
  </si>
  <si>
    <t>aceneth guzman ramirez</t>
  </si>
  <si>
    <t>42145706</t>
  </si>
  <si>
    <t>1</t>
  </si>
  <si>
    <t xml:space="preserve">GLORIA JANETH GRISALES GRISALES </t>
  </si>
  <si>
    <t>42141955</t>
  </si>
  <si>
    <t>Santiago Gallego Cuervo</t>
  </si>
  <si>
    <t>ELMER CAMILO LOPEZ</t>
  </si>
  <si>
    <t>14991246</t>
  </si>
  <si>
    <t>Jhon Steven Girón Otálvaro</t>
  </si>
  <si>
    <t>1089598965</t>
  </si>
  <si>
    <t>LAURA MARCELA CRUZ GAITAN</t>
  </si>
  <si>
    <t>GREGORIO GONZALEZ HERNANDEZ</t>
  </si>
  <si>
    <t>10137849</t>
  </si>
  <si>
    <t>si mis preguntas fueron solucionadas.</t>
  </si>
  <si>
    <t xml:space="preserve">José Eliecer Plazas Borja </t>
  </si>
  <si>
    <t>12267460</t>
  </si>
  <si>
    <t xml:space="preserve">Paulina Zapata Jaramillo </t>
  </si>
  <si>
    <t xml:space="preserve">Luis Gonzada Herrera </t>
  </si>
  <si>
    <t>4511247</t>
  </si>
  <si>
    <t xml:space="preserve">Isabela Sanchez Ramirez </t>
  </si>
  <si>
    <t>debo asisitir a la personaria par que solucionen el tema</t>
  </si>
  <si>
    <t>Carlos Alberto Palacio</t>
  </si>
  <si>
    <t>79573716</t>
  </si>
  <si>
    <t>Blanca Ruth Cabrera Alvarez</t>
  </si>
  <si>
    <t>36378132</t>
  </si>
  <si>
    <t>Servicio amable</t>
  </si>
  <si>
    <t>Gabriel Fernando Estupiñán Sevillano</t>
  </si>
  <si>
    <t>12918584</t>
  </si>
  <si>
    <t xml:space="preserve">Juan David Carvajal Aristizábal </t>
  </si>
  <si>
    <t>Jaime Grajales Mesa</t>
  </si>
  <si>
    <t>10065299</t>
  </si>
  <si>
    <t>SANTIAGO PEÑA RENDON</t>
  </si>
  <si>
    <t>1088024793</t>
  </si>
  <si>
    <t>Fernan Caicedo Jaramillo</t>
  </si>
  <si>
    <t>Jhon Erik caldas</t>
  </si>
  <si>
    <t>1061729419</t>
  </si>
  <si>
    <t xml:space="preserve">Isabela Vargas Giraldo </t>
  </si>
  <si>
    <t>Fue un buen asesoramiento.</t>
  </si>
  <si>
    <t>Liliana Bernal Arboleda</t>
  </si>
  <si>
    <t>31830767</t>
  </si>
  <si>
    <t xml:space="preserve">ALEJANDRA RODRIGUEZ OSORIO </t>
  </si>
  <si>
    <t xml:space="preserve">INGRID NATALIA SALDARRIAGA ESCOBAR </t>
  </si>
  <si>
    <t>omar puerto cañon</t>
  </si>
  <si>
    <t>10092372</t>
  </si>
  <si>
    <t>Tecnico</t>
  </si>
  <si>
    <t xml:space="preserve">Danna Garcia Arango </t>
  </si>
  <si>
    <t xml:space="preserve">Kacterin Quebrada Torres </t>
  </si>
  <si>
    <t>1088322444</t>
  </si>
  <si>
    <t xml:space="preserve">Samuel Hernández </t>
  </si>
  <si>
    <t xml:space="preserve">Marivel Henao Trejos </t>
  </si>
  <si>
    <t>1088262152</t>
  </si>
  <si>
    <t xml:space="preserve">Mayra  Yulitza Perea Montaño </t>
  </si>
  <si>
    <t>todo excelente</t>
  </si>
  <si>
    <t>cesar jaramillo</t>
  </si>
  <si>
    <t>1087555724</t>
  </si>
  <si>
    <t>MARÍA CAMILA CARVAJAL MAZUERA</t>
  </si>
  <si>
    <t xml:space="preserve">La chica me atendió muy bien </t>
  </si>
  <si>
    <t xml:space="preserve">SARA VALENTINA MORA </t>
  </si>
  <si>
    <t>1004679127</t>
  </si>
  <si>
    <t xml:space="preserve">Fernando Hincapié Gonzalez </t>
  </si>
  <si>
    <t>1109113</t>
  </si>
  <si>
    <t>Muy agradecido por la atencion.</t>
  </si>
  <si>
    <t xml:space="preserve">JOSE ALDEMAR CARDONA ACOSTA </t>
  </si>
  <si>
    <t>10015292</t>
  </si>
  <si>
    <t xml:space="preserve">Jeisson Fabricio Ramírez Largo </t>
  </si>
  <si>
    <t>Henry Rojas</t>
  </si>
  <si>
    <t>1004739234</t>
  </si>
  <si>
    <t>alejandra gomez blandon</t>
  </si>
  <si>
    <t xml:space="preserve">al ser un caso real y en cuestion de daño a la imagen y buen nombre, a la persons se le brinde mejor acompañamiento al ser un proceso delicado en cuanto a la integridad fisica y moral, como ente que presta sus servicios, deberian ayudarle a la persona cuando son casos tan extremos como perdida de trabajo, perdida de bienestar psicologico o bienestar fisico. </t>
  </si>
  <si>
    <t xml:space="preserve">elquin dario </t>
  </si>
  <si>
    <t>4516407</t>
  </si>
  <si>
    <t>revisada la informacion, al usuario se le brindo la correcta asesoria JURIDICA, direccionandolo y aconsejando como podria actuar y ante que entidades, no es posible para el servicio juridico Unibversidad brindar ayudas laborales, economicas y/o sicologicas, necesidades que presenta el usuario. N° 411651 Consulta SINU</t>
  </si>
  <si>
    <t>Maria Fernanda Velasco Espinoza</t>
  </si>
  <si>
    <t>Muchas gracias!</t>
  </si>
  <si>
    <t>Sebastian Carmona Olarte</t>
  </si>
  <si>
    <t>1088342606</t>
  </si>
  <si>
    <t>Thomas León Sanchez</t>
  </si>
  <si>
    <t>Es un joven muy diligente</t>
  </si>
  <si>
    <t>Valentina Toro Cano</t>
  </si>
  <si>
    <t>1006295397</t>
  </si>
  <si>
    <t xml:space="preserve">Daniel Alejandro Chiquita gallego </t>
  </si>
  <si>
    <t>1088031437</t>
  </si>
  <si>
    <t>Melva Ruby Sanchez</t>
  </si>
  <si>
    <t>42014805</t>
  </si>
  <si>
    <t>Maria Mived</t>
  </si>
  <si>
    <t>Maria Mived Vargas Restrepo</t>
  </si>
  <si>
    <t>42090148</t>
  </si>
  <si>
    <t>Kevin Santiago Galvis Castillo</t>
  </si>
  <si>
    <t xml:space="preserve">Juan David Jaramillo Pérez </t>
  </si>
  <si>
    <t>1002619363</t>
  </si>
  <si>
    <t>Manuel Santiago Garcia Arana</t>
  </si>
  <si>
    <t>1088342216</t>
  </si>
  <si>
    <t>El docente asesor JAIDOR VILLA para la usuaria fue muy maleducado en la forma en que le habla a los usuarios JAIDOR VILLA</t>
  </si>
  <si>
    <t>Luz Mary Cortes R</t>
  </si>
  <si>
    <t>42105951</t>
  </si>
  <si>
    <t>De: JAIDOR VILLA HERNANDEZ &lt;jaidor.villah@unilibre.edu.co&gt;
Enviado: lunes, 17 de junio de 2024 18:46
Para: Secretaría Académica Consultorio Jurídico - Pereira &lt;secreacademica.cjuridico.pei@unilibre.edu.co&gt;
Asunto: RE: NOTA POR CALIFICACION DEL SERVICIO
Cordial saludo, 
Dra Paula Jimena Mejia Cataño, secretaria académica  Consultorio Juridico,
En atención a la información suministrada, me permito hacerle saber que actualmente el volumen de usuarios del consultorio jurídico ha incrementado notablemente  por lo tanto no puedo recordar exactamente a la usuaria o el motivo de su inconveniencia, considero importante hacerle saber que aproximadamente llevo vinculado a nuestro laudo universitario por más de diez años y siempre me he caracterizado por el respeto y amabilidad no solo a los estudiantes sino también a los usuarios; es posible que el disgusto de la usuaria pudo ser por no representación o por no decirle lo que quería escuchar, ya que estas dos aristas son casi siempre el motivo de enojo.
Espero de esta forma haber dado una respuesta acorde a su solicitud, y quedare atento a cualquier manifestación al respecto.
Un abazo afectuoso
Jaidor Villa
Docente asesor.</t>
  </si>
  <si>
    <t>jhon jairo rodriguez ñustes</t>
  </si>
  <si>
    <t>jorge mario osorio bueno</t>
  </si>
  <si>
    <t>18497994</t>
  </si>
  <si>
    <t>Sophy Valentina Castro</t>
  </si>
  <si>
    <t>1019143170</t>
  </si>
  <si>
    <t xml:space="preserve">Jorge Diaz </t>
  </si>
  <si>
    <t>4638153</t>
  </si>
  <si>
    <t xml:space="preserve">Mayor difusión del consultorio jurídico </t>
  </si>
  <si>
    <t>ADRIANA TABARES BUSTAMANTE</t>
  </si>
  <si>
    <t>41909566</t>
  </si>
  <si>
    <t>JUAN DAVID  GUZMAN CASTAÑEDA</t>
  </si>
  <si>
    <t xml:space="preserve">Solicito muy amablemente un aumento de salario para el asesor Juan David Guzman Castañeda </t>
  </si>
  <si>
    <t>PEDRO PABLO BALLESTEROS SILVA</t>
  </si>
  <si>
    <t>19394096</t>
  </si>
  <si>
    <t xml:space="preserve">María Gilma Marín Puerta </t>
  </si>
  <si>
    <t>24292374</t>
  </si>
  <si>
    <t xml:space="preserve">Eimy Jynei Zapata Ocampo </t>
  </si>
  <si>
    <t>41946838</t>
  </si>
  <si>
    <t xml:space="preserve">Usuario consultor </t>
  </si>
  <si>
    <t xml:space="preserve">Valeria Restrepo Ramos </t>
  </si>
  <si>
    <t xml:space="preserve">Excelente servicio. </t>
  </si>
  <si>
    <t xml:space="preserve">Darjene Ospina Tovar </t>
  </si>
  <si>
    <t xml:space="preserve">1110518483 </t>
  </si>
  <si>
    <t>Eimy Juliana Arboleda Gómez</t>
  </si>
  <si>
    <t>deisy johana tobon rodas</t>
  </si>
  <si>
    <t>1087986755</t>
  </si>
  <si>
    <t>Sergio Ruiz Ramos</t>
  </si>
  <si>
    <t>Nini Jhojana Torres Andrade</t>
  </si>
  <si>
    <t>1093229822</t>
  </si>
  <si>
    <t>Juan Sebastian Arenas Arenas</t>
  </si>
  <si>
    <t>1093228115</t>
  </si>
  <si>
    <t xml:space="preserve">Kelly Tatiana Londoño </t>
  </si>
  <si>
    <t>Ana María Marulanda</t>
  </si>
  <si>
    <t>42083017</t>
  </si>
  <si>
    <t>Sandra Ximena capera Ducuara</t>
  </si>
  <si>
    <t>53080820</t>
  </si>
  <si>
    <t>sebastian guapacha</t>
  </si>
  <si>
    <t xml:space="preserve">JOSE JAVIER URIB EBETANCUR </t>
  </si>
  <si>
    <t>Excelente la atencion.</t>
  </si>
  <si>
    <t xml:space="preserve">JOSE FABIAN GRISALES SANCHEZ </t>
  </si>
  <si>
    <t>10034928</t>
  </si>
  <si>
    <t>MAARIA EUGENIA GOMEZ CONDE</t>
  </si>
  <si>
    <t>65587065</t>
  </si>
  <si>
    <t>Yinet</t>
  </si>
  <si>
    <t>Nataly Andrea Castaño Rojas</t>
  </si>
  <si>
    <t>Buena atencion, muy bien y sin discriminación y buena preparacion y fue resuelta su inquietud.</t>
  </si>
  <si>
    <t xml:space="preserve">Aracelly Garcia Rendon </t>
  </si>
  <si>
    <t>25168934</t>
  </si>
  <si>
    <t>Melanie Trujillo Zapata</t>
  </si>
  <si>
    <t>Magali Portilla Tapasco</t>
  </si>
  <si>
    <t xml:space="preserve"> 42100697</t>
  </si>
  <si>
    <t>Héctor Antonio García Pérez</t>
  </si>
  <si>
    <t>6524797</t>
  </si>
  <si>
    <t xml:space="preserve">Isabella Castañeda </t>
  </si>
  <si>
    <t xml:space="preserve">La practicante se limita a mirar a través de un contrato sin indagar en el objeto de consulta. </t>
  </si>
  <si>
    <t xml:space="preserve">Maria Clara Garcia Henriquez </t>
  </si>
  <si>
    <t>1037667558</t>
  </si>
  <si>
    <t xml:space="preserve">Una vez revisada esta atencion se evidencia que la estudiante dio la respuesta correcta a la usuaria, quien en ningun momento manifesto nuevas dudas o pidio explicacion de lo manifestado por la estudiante. Juridicamente, es necesario basar la asesoria en el contrato existente. </t>
  </si>
  <si>
    <t xml:space="preserve">Katherine Linares </t>
  </si>
  <si>
    <t xml:space="preserve">Ninguna excelente atención </t>
  </si>
  <si>
    <t>Yenny Tatiana vanegas</t>
  </si>
  <si>
    <t>1225092980</t>
  </si>
  <si>
    <t>LILIANA DEL SOCORRO ZAPATA</t>
  </si>
  <si>
    <t>25244511</t>
  </si>
  <si>
    <t>Jorge Ivan Betancur Gonzales</t>
  </si>
  <si>
    <t xml:space="preserve">Gracias por su pronta respuesta tendré en cuenta que debo pasar la reclamación con otra persona como responsable de mi vehículo para evitar la evasión de responsabilidad del seguro. </t>
  </si>
  <si>
    <t>Gregorio Orlando Santos Uscategui</t>
  </si>
  <si>
    <t>1093790149</t>
  </si>
  <si>
    <t>MIGUEL DAVID SÁNCHEZ RODRIGUEZ</t>
  </si>
  <si>
    <t xml:space="preserve">Lucely Botero Saenz </t>
  </si>
  <si>
    <t>29134317</t>
  </si>
  <si>
    <t>MIGUEL DAVID SÁNCHEZ</t>
  </si>
  <si>
    <t>MARÍA DIRLENY AGUIRRE</t>
  </si>
  <si>
    <t>24538577</t>
  </si>
  <si>
    <t>GLADYS ESTRADA</t>
  </si>
  <si>
    <t>43578417</t>
  </si>
  <si>
    <t>JUAN CAMILO PALACIOS RIVERA</t>
  </si>
  <si>
    <t>Todo estuvo excelente en la prestación de servicio. Felicitaciones al estudiante por toda su atención.</t>
  </si>
  <si>
    <t>MARIA TERESITA DE AZUCENA SIERRA SALAZAR</t>
  </si>
  <si>
    <t>34058508</t>
  </si>
  <si>
    <t xml:space="preserve">Excelente el servicio del consultorio Jurídico </t>
  </si>
  <si>
    <t xml:space="preserve">Ever Franco Arango </t>
  </si>
  <si>
    <t xml:space="preserve">Soy egresado de la facultad de derecho, Universidad Libre de Pereira </t>
  </si>
  <si>
    <t xml:space="preserve">Agradecido con mi Universidad Libre de Pereira; facultad de derecho </t>
  </si>
  <si>
    <t>Samuel Mateo Aristizabal Restrepo</t>
  </si>
  <si>
    <t>victor manuel bustamante giraldo</t>
  </si>
  <si>
    <t xml:space="preserve">Camila Gil Mejía </t>
  </si>
  <si>
    <t xml:space="preserve">Alimar Teresa Mendoza Osal </t>
  </si>
  <si>
    <t xml:space="preserve">CARLOS ALBERTO RAMIREZ VASQUEZ </t>
  </si>
  <si>
    <t xml:space="preserve">Alejandro Florez </t>
  </si>
  <si>
    <t>Sebastian Henao López</t>
  </si>
  <si>
    <t>Diana Marcela Ospina</t>
  </si>
  <si>
    <t>HERNAN FLORENCIO ALVAREZ</t>
  </si>
  <si>
    <t>87712162</t>
  </si>
  <si>
    <t xml:space="preserve">ROSA MARIA BARON BAEZ </t>
  </si>
  <si>
    <t xml:space="preserve">No,  tiene ninguna sugerencia </t>
  </si>
  <si>
    <t xml:space="preserve">MANUEL ANTONIO GALLEGO MORALES </t>
  </si>
  <si>
    <t>10108305</t>
  </si>
  <si>
    <t>ELIO FABIO VALENCIA</t>
  </si>
  <si>
    <t>10082434</t>
  </si>
  <si>
    <t>MIGUEL DAVID SÁNCHEZ RODRÍGUEZ</t>
  </si>
  <si>
    <t>NORMA MERCEDEZ HENAO</t>
  </si>
  <si>
    <t>24955149</t>
  </si>
  <si>
    <t>Jaime Gómez Ramírez</t>
  </si>
  <si>
    <t xml:space="preserve">Jaime Gómez Ramírez </t>
  </si>
  <si>
    <t>10065301</t>
  </si>
  <si>
    <t>INGRID MATURANA RENTERÍA</t>
  </si>
  <si>
    <t>1088539164</t>
  </si>
  <si>
    <t>LUZ AMPARO SANTA CANO</t>
  </si>
  <si>
    <t>34052751</t>
  </si>
  <si>
    <t xml:space="preserve">MIGUEL DAVID SANCHEZ </t>
  </si>
  <si>
    <t>STELLA ESPERANZA TACHACK</t>
  </si>
  <si>
    <t>51689965</t>
  </si>
  <si>
    <t>Juliana Castro Vargas</t>
  </si>
  <si>
    <t>haidy hernandez</t>
  </si>
  <si>
    <t>1032463608</t>
  </si>
  <si>
    <t>Maria Edilia Grisales Zapata</t>
  </si>
  <si>
    <t>24763615</t>
  </si>
  <si>
    <t>LUZ ESTELLA BERNAL</t>
  </si>
  <si>
    <t>42123169</t>
  </si>
  <si>
    <t>Daniel Alejandro Chiquito Gallego</t>
  </si>
  <si>
    <t>samuel mateo aristizabal restrepo</t>
  </si>
  <si>
    <t>no fue solucionado el problema de consulta, sin embargo me explicaron correctamente todo lo que necesitaba para actuar correctamente</t>
  </si>
  <si>
    <t>gloria patricia cardona</t>
  </si>
  <si>
    <t>42082352</t>
  </si>
  <si>
    <t xml:space="preserve">Katerine copete Mosquera </t>
  </si>
  <si>
    <t xml:space="preserve">John Wilmer Valencia gonsalez </t>
  </si>
  <si>
    <t>1090150675</t>
  </si>
  <si>
    <t>RAMON RUIZ</t>
  </si>
  <si>
    <t>1003139949</t>
  </si>
  <si>
    <t>HERMES CIFUENTES</t>
  </si>
  <si>
    <t>7540769</t>
  </si>
  <si>
    <t>Katherine Linares Valencia</t>
  </si>
  <si>
    <t>Blanca Ines Gutierrez Toro</t>
  </si>
  <si>
    <t>42073140</t>
  </si>
  <si>
    <t>Katherine</t>
  </si>
  <si>
    <t>Alejandra yohana gutierrez ortiz</t>
  </si>
  <si>
    <t>1042706249</t>
  </si>
  <si>
    <t>SANDRA LORENA MORALES</t>
  </si>
  <si>
    <t>42145805</t>
  </si>
  <si>
    <t>karen Ascuntar</t>
  </si>
  <si>
    <t>AGRADEZCO LA AMABILIDAD Y LA ATENCION DE LOS PROFESIONALES QUE ME ASISTIERON EN LA CONSULTA.</t>
  </si>
  <si>
    <t>Gladis Roció Caicedo fernandez</t>
  </si>
  <si>
    <t>52329068</t>
  </si>
  <si>
    <t>DIOSELINA CABEZAS</t>
  </si>
  <si>
    <t>55168440</t>
  </si>
  <si>
    <t>MARIA PAULA ÁVILA</t>
  </si>
  <si>
    <t>JUAN CARLOS GAVIRIA</t>
  </si>
  <si>
    <t>10024551</t>
  </si>
  <si>
    <t>MARIA PAULA AVILA ARIAS</t>
  </si>
  <si>
    <t>Gracias...</t>
  </si>
  <si>
    <t>LUIS ANGEL CASTRO GUEVARA</t>
  </si>
  <si>
    <t>4431877</t>
  </si>
  <si>
    <t>CLARIBETH GISELLE MURCIA PLAZA</t>
  </si>
  <si>
    <t>MAURICIO GRANDA CALDERON</t>
  </si>
  <si>
    <t>10136146</t>
  </si>
  <si>
    <t>santiago benitez marin</t>
  </si>
  <si>
    <t>humberto martinez</t>
  </si>
  <si>
    <t>4407337</t>
  </si>
  <si>
    <t>Danna</t>
  </si>
  <si>
    <t>37291370</t>
  </si>
  <si>
    <t>Usuario de consulta</t>
  </si>
  <si>
    <t>Nataly Andrea Castaño</t>
  </si>
  <si>
    <t>Juan Domingo Forero</t>
  </si>
  <si>
    <t>79386145</t>
  </si>
  <si>
    <t>laura cristina restrepo</t>
  </si>
  <si>
    <t>1087990806</t>
  </si>
  <si>
    <t>ROSA MARIA BARON BAEZ</t>
  </si>
  <si>
    <t xml:space="preserve">Muy atentos y muy queridos todas las doctoras y los doctores prestaron muy buena atención. </t>
  </si>
  <si>
    <t>GLORIA BOTERO GAVIRIA</t>
  </si>
  <si>
    <t>34059154</t>
  </si>
  <si>
    <t>ARNULFO DUARTE MORA</t>
  </si>
  <si>
    <t>18501394</t>
  </si>
  <si>
    <t>Monica Betancur Alarcan</t>
  </si>
  <si>
    <t>1088280954</t>
  </si>
  <si>
    <t xml:space="preserve">FRANCISCO JAVIER MARIN </t>
  </si>
  <si>
    <t>19193633</t>
  </si>
  <si>
    <t xml:space="preserve">JUAN CAMILO PALACIOS RIVERA </t>
  </si>
  <si>
    <t>Mi gratitud con la U Libre, el Joven Camilo y su Tutor!!!</t>
  </si>
  <si>
    <t>NESTOR HOYOS FIGUEROA</t>
  </si>
  <si>
    <t>2992789</t>
  </si>
  <si>
    <t xml:space="preserve">DIANA MILENA OSORIO </t>
  </si>
  <si>
    <t>1030555830</t>
  </si>
  <si>
    <t>CARLOS AUGUSTO MONTOYA</t>
  </si>
  <si>
    <t>1088297003</t>
  </si>
  <si>
    <t>Diego alejandro</t>
  </si>
  <si>
    <t>Stephanya herrera avellaneda</t>
  </si>
  <si>
    <t>1088013275</t>
  </si>
  <si>
    <t xml:space="preserve">Diego Alejandro paredes García </t>
  </si>
  <si>
    <t xml:space="preserve">Cristian Camilo motato morales </t>
  </si>
  <si>
    <t>1088267747</t>
  </si>
  <si>
    <t>Sandra Milena Aponte Bedoya y Nubia Rosero Puentes</t>
  </si>
  <si>
    <t xml:space="preserve">Me encuentro muy agradecido por el servicio prestado y la profesionalidad </t>
  </si>
  <si>
    <t>William Montaño Perdomo</t>
  </si>
  <si>
    <t>10020759</t>
  </si>
  <si>
    <t xml:space="preserve">ANA JULIETH GARCIA ABRIL </t>
  </si>
  <si>
    <t>1013610989 DE Bogota</t>
  </si>
  <si>
    <t>David Cartagena</t>
  </si>
  <si>
    <t>Muchas gracias por su servicio! Estoy en deuda con ustedes!</t>
  </si>
  <si>
    <t>Jesus David Ceferino</t>
  </si>
  <si>
    <t>1112770026</t>
  </si>
  <si>
    <t>GLORIA PATRICIA BETANCOURT</t>
  </si>
  <si>
    <t>51919580</t>
  </si>
  <si>
    <t xml:space="preserve">ELIZABETH CARO PARRA </t>
  </si>
  <si>
    <t>PAULA ANDREA HENAO MENJURA</t>
  </si>
  <si>
    <t>Alexander Anton</t>
  </si>
  <si>
    <t>Victor Daniel Galvis Soto</t>
  </si>
  <si>
    <t>Johana Saraza</t>
  </si>
  <si>
    <t>Johan Romero Pulgarin</t>
  </si>
  <si>
    <t>Martha Cecilia Jurado Niño</t>
  </si>
  <si>
    <t xml:space="preserve">GLORIA DOLLY HURTADO </t>
  </si>
  <si>
    <t>Juan Camilo vivas Robledo</t>
  </si>
  <si>
    <t>Que den Café</t>
  </si>
  <si>
    <t>Emmanuel Duran Guapacha</t>
  </si>
  <si>
    <t>consultor</t>
  </si>
  <si>
    <t>FARID ESTIWAR RAMIREZ QUINTERO</t>
  </si>
  <si>
    <t>Gracias por prestar atención y dar respuestas oportunamente a situaciones que desconocemos como proceder de manera adecuada. me fue muy útil la respuesta._x000D_
muchas gracias.</t>
  </si>
  <si>
    <t>DORALBA VILLADA</t>
  </si>
  <si>
    <t>JUAN JOSE SERNA HERRERA</t>
  </si>
  <si>
    <t>Angie Maria Perez</t>
  </si>
  <si>
    <t>DORIS YASMIN HERRERA</t>
  </si>
  <si>
    <t xml:space="preserve">Mariana pineda </t>
  </si>
  <si>
    <t xml:space="preserve">Muy buena atención_x000D_
</t>
  </si>
  <si>
    <t>jesus david gomez perez</t>
  </si>
  <si>
    <t>Sara Daniela botero</t>
  </si>
  <si>
    <t>WALTER MURILLO GALLEGO</t>
  </si>
  <si>
    <t>excelente abogado, los felicito por tener tan buena atención para la ciudadania.</t>
  </si>
  <si>
    <t>MARIA MERCEDES ORTIZ</t>
  </si>
  <si>
    <t>Wilson Hernán Osorio Palacio</t>
  </si>
  <si>
    <t>Andry Jiseth Ramirez Hernandez</t>
  </si>
  <si>
    <t>Diana María Cifuentes Valencia</t>
  </si>
  <si>
    <t>Juan Camilo Vivas</t>
  </si>
  <si>
    <t>Lo único malo fue el tiempo de respuesta</t>
  </si>
  <si>
    <t>Paula Andrea Ayala</t>
  </si>
  <si>
    <t xml:space="preserve">HIGIN JAWUER ARDILA BLANDON </t>
  </si>
  <si>
    <t>kevin santiago galvis castillo</t>
  </si>
  <si>
    <t>muy amable</t>
  </si>
  <si>
    <t>Jorge eleicer Ocampo Candamil</t>
  </si>
  <si>
    <t>Yuliant Faviana Simbaña</t>
  </si>
  <si>
    <t xml:space="preserve">Hanna Liseth Villada </t>
  </si>
  <si>
    <t>Eimy Juliana Arboleda Gomez</t>
  </si>
  <si>
    <t>Douglas Briceño Torres</t>
  </si>
  <si>
    <t xml:space="preserve">Yuliant Meléndez </t>
  </si>
  <si>
    <t>María Camila Marin Sanchez</t>
  </si>
  <si>
    <t>ADRIANA LEMUS</t>
  </si>
  <si>
    <t>LUIGY ALEJANDRO CASTRO</t>
  </si>
  <si>
    <t xml:space="preserve">Usuario </t>
  </si>
  <si>
    <t xml:space="preserve">Sofia Orozco Restrepo </t>
  </si>
  <si>
    <t xml:space="preserve">Solicito que en el proceso de audiencia de conciliación esté quien me llevo el proceso </t>
  </si>
  <si>
    <t xml:space="preserve">Ysagreidy Alejandra Contreras </t>
  </si>
  <si>
    <t>Que será un muy buen abogado.</t>
  </si>
  <si>
    <t>ZULETH VANESSA LUGO LOAIZA</t>
  </si>
  <si>
    <t>Excelente y muy oportuno</t>
  </si>
  <si>
    <t xml:space="preserve">Gloria Belén Cardona Clavijo </t>
  </si>
  <si>
    <t>42056160.</t>
  </si>
  <si>
    <t xml:space="preserve">Cristian Ricardo MarinnOrozco </t>
  </si>
  <si>
    <t xml:space="preserve">Aura Marina Montoya Vinasco </t>
  </si>
  <si>
    <t xml:space="preserve">Monica Castaño Betancourt </t>
  </si>
  <si>
    <t>Juan Camilo Pérez Echeverry</t>
  </si>
  <si>
    <t>Lida Isabel Aguirre Gomez</t>
  </si>
  <si>
    <t xml:space="preserve">maria camila rodriguez </t>
  </si>
  <si>
    <t>yaneth vasquez</t>
  </si>
  <si>
    <t>SARA MEJIA Y ESTEFANIA CATAÑO</t>
  </si>
  <si>
    <t>ANDRES FELIPE PINEDA ORTIZ</t>
  </si>
  <si>
    <t>Okay</t>
  </si>
  <si>
    <t>Javier Saldarriaga</t>
  </si>
  <si>
    <t xml:space="preserve">Si se da cuenta de que la reforma prospera hacerlo saber </t>
  </si>
  <si>
    <t xml:space="preserve">LUZ ELENA SEPULVEDA MEJIA </t>
  </si>
  <si>
    <t xml:space="preserve">Juan José Echeverry Sepúlveda </t>
  </si>
  <si>
    <t>Dario Alberto Vargas</t>
  </si>
  <si>
    <t xml:space="preserve">Hanna Liseth Villada Jiménez </t>
  </si>
  <si>
    <t xml:space="preserve">Jefferson Muñoz Franco </t>
  </si>
  <si>
    <t>Herly garcia</t>
  </si>
  <si>
    <t>Julian ayala</t>
  </si>
  <si>
    <t xml:space="preserve">Gesyi garcia </t>
  </si>
  <si>
    <t xml:space="preserve">Alejandra Rico </t>
  </si>
  <si>
    <t>buen servicio, buena asesoría de parte de la estudiante. gracias</t>
  </si>
  <si>
    <t>cruz elena muñoz muñoz</t>
  </si>
  <si>
    <t>Esperanza Jiménez Padilla</t>
  </si>
  <si>
    <t>Usuario</t>
  </si>
  <si>
    <t>Lorenzo Rodríguez Cardona</t>
  </si>
  <si>
    <t xml:space="preserve">Jennifer Porras </t>
  </si>
  <si>
    <t>Asesoria</t>
  </si>
  <si>
    <t>Por fabor nesesito una asesoria para recuperar una indemisacion q reclamo una hermana negando mas parientes y ademas esta reclamando otra erencia negando mi esistencia</t>
  </si>
  <si>
    <t>Dianamilenacorrea</t>
  </si>
  <si>
    <t xml:space="preserve">la usuaria realizo consulta virtual, se le realizaron por parte de la estudiante una promera atencion donde se le solicitan ,  documetos para poder guiarla de manera adecuada, a lo cual la usuaria hizo caso omiso, la consulta fue cerrada por desinteres del usuario  </t>
  </si>
  <si>
    <t xml:space="preserve">Angie Lizeth Narvaez Londoño </t>
  </si>
  <si>
    <t>David Esteban Valencia Gomez</t>
  </si>
  <si>
    <t xml:space="preserve">José Augusto Tuberqui Ramirez </t>
  </si>
  <si>
    <t>Luz Adriana Ramírez Hincapié</t>
  </si>
  <si>
    <t xml:space="preserve">VALENTINA GUAPACHA </t>
  </si>
  <si>
    <t xml:space="preserve">ISABEL JUDITH CASTAÑEDA BAUTISTA </t>
  </si>
  <si>
    <t xml:space="preserve">Andrés David Montenegro García </t>
  </si>
  <si>
    <t xml:space="preserve">Cristian Felipe Villada Castaño </t>
  </si>
  <si>
    <t>Esmeralda Bocanegra Salazar</t>
  </si>
  <si>
    <t xml:space="preserve">Maria Yolanda Ramirez Duran </t>
  </si>
  <si>
    <t xml:space="preserve">Juan José echeverry </t>
  </si>
  <si>
    <t xml:space="preserve">Felicitaciones tienen excelentes asesores </t>
  </si>
  <si>
    <t>Sandra Daza</t>
  </si>
  <si>
    <t>juan david guzman</t>
  </si>
  <si>
    <t xml:space="preserve">Maria Camila Melo Bueno </t>
  </si>
  <si>
    <t xml:space="preserve">Que den café </t>
  </si>
  <si>
    <t xml:space="preserve">Henry Zamyr Garcia </t>
  </si>
  <si>
    <t>Eimy juliana arboleda gomez</t>
  </si>
  <si>
    <t xml:space="preserve">Así Esta bien gracias por la atención </t>
  </si>
  <si>
    <t>Cristian Cardona cruz</t>
  </si>
  <si>
    <t>EIMY JULIANA ARBOLEDA GOMEZ</t>
  </si>
  <si>
    <t>TODO SUPER BIEN</t>
  </si>
  <si>
    <t>ADRIANA TRUJILLO ARREDONDO</t>
  </si>
  <si>
    <t>Sandra Milena Benavides Buitrago</t>
  </si>
  <si>
    <t>HECTOR EDISON OYUELA BEDOYA</t>
  </si>
  <si>
    <t>Muy atentos y agradecimiento</t>
  </si>
  <si>
    <t>Diana Milena Acosta</t>
  </si>
  <si>
    <t>LUIS CARLOS RAMIREZ</t>
  </si>
  <si>
    <t>DORA ALEJANDRA CADAVID GONZALEZ</t>
  </si>
  <si>
    <t>Laura vanessa Moreno Pineda</t>
  </si>
  <si>
    <t xml:space="preserve">Estephany Ruales </t>
  </si>
  <si>
    <t>Ciudadano de pereira</t>
  </si>
  <si>
    <t>Juan esteban</t>
  </si>
  <si>
    <t>Cristian Carmona gomez</t>
  </si>
  <si>
    <t>Juan José Echeverry</t>
  </si>
  <si>
    <t>Excelente servicio, muchas gracias por todo</t>
  </si>
  <si>
    <t xml:space="preserve">Kenpo Erickson Castaño Gil </t>
  </si>
  <si>
    <t>Es lento el proceso de asesoría al estar consultando al asesor, teniendo en cuenta que solo hay un solo asesor, esto, genera mucha demora en el servicio prestado</t>
  </si>
  <si>
    <t>CLAUDIA ANDREA GOMEZ FRANCO</t>
  </si>
  <si>
    <t xml:space="preserve">se le brinda asesoria, los tiempos de atencion varian según el caso y sus necesidades, si todos los estudiantes deben acudir al asesor para verificar o autiorizar sus argumentos juridicos, se cuanta con u8n solo asesor de cada materia en turno </t>
  </si>
  <si>
    <t>LUIS ALFONSO VELASQUEZ CIRO</t>
  </si>
  <si>
    <t>NADA GRACIAS</t>
  </si>
  <si>
    <t>EDINSON SALGUERO MARROQUIN</t>
  </si>
  <si>
    <t>maria teresa velez</t>
  </si>
  <si>
    <t>Rodrigo villa</t>
  </si>
  <si>
    <t>Sebastian Barrera Ocampo</t>
  </si>
  <si>
    <t xml:space="preserve">Sandra Patricia Monroy Herrera </t>
  </si>
  <si>
    <t xml:space="preserve">Nicole Valentina Ramirez </t>
  </si>
  <si>
    <t>Luisa Fernanda Londoño Trejos</t>
  </si>
  <si>
    <t xml:space="preserve">Valeria Rivera Buitrago </t>
  </si>
  <si>
    <t>Todo está muy bien y diligente</t>
  </si>
  <si>
    <t>Alderson Ramirez Marín</t>
  </si>
  <si>
    <t xml:space="preserve">adiela restrepo martinez </t>
  </si>
  <si>
    <t>joaquin sebastian posso bartolo</t>
  </si>
  <si>
    <t xml:space="preserve">Maria Jose Arbelaez </t>
  </si>
  <si>
    <t xml:space="preserve">Alexander Castañeda Pulgarin </t>
  </si>
  <si>
    <t xml:space="preserve">Kevin santiago galvis castillo </t>
  </si>
  <si>
    <t>Luis Carlos ramirez</t>
  </si>
  <si>
    <t xml:space="preserve">Danna Yisell Marin </t>
  </si>
  <si>
    <t>Lyda Monroy</t>
  </si>
  <si>
    <t xml:space="preserve">Luz Estela Sanchez </t>
  </si>
  <si>
    <t>Luz Sanchez</t>
  </si>
  <si>
    <t xml:space="preserve">Usuaria Consultorio </t>
  </si>
  <si>
    <t>Manuela Calvo Muñoz</t>
  </si>
  <si>
    <t>De otra ocasión que vine haberme informado que por el estrato no podían ayudarme</t>
  </si>
  <si>
    <t>Yeni Lorena Rodríguez</t>
  </si>
  <si>
    <t xml:space="preserve">A la usuaria se le atendio oportuna mente y le fue llevada a cabo la solicitud de concilaicon, el dia 08 de octubre de 2024 la convocante realizó solicitud de desistimiento de la audiencia de conciliación. 
</t>
  </si>
  <si>
    <t>JUAN SEBASTIAN CASTILLA CULCHAC</t>
  </si>
  <si>
    <t>Bueno</t>
  </si>
  <si>
    <t>ROMER VALENCIA NUÑEZ</t>
  </si>
  <si>
    <t>Mayor de edad</t>
  </si>
  <si>
    <t>Omar ñañez</t>
  </si>
  <si>
    <t>Marylin</t>
  </si>
  <si>
    <t xml:space="preserve">Las observaciones son que pese a entregar los abonados telefonicos el consultorio juridico no cumplio con realizar la carga de notificaciones, poniendome a mi como usuario a verme inmerso en confrontar a los convicados para notificarlos quienes se negaron a la firma de la misma notificación </t>
  </si>
  <si>
    <t>Jaminton martinez</t>
  </si>
  <si>
    <t xml:space="preserve">El centro de conciliaciòn realiza las notificaciones dentro de las posibilidades de contacto, de no ser posible, debe hacerlo el convocante y esto se le explica a cada usuario para el momento que debe hacerlo. Se debe tener en cuenta ue el servicio de la audiencia de conciliaciòn es gratuito. </t>
  </si>
  <si>
    <t>DORA LUZ SÁNCHEZ BURGOS</t>
  </si>
  <si>
    <t xml:space="preserve">Juan David Carvajal Aristizabal </t>
  </si>
  <si>
    <t xml:space="preserve">Que los estudiantes puedan llevar el proceso de principio a fin. Con acompañamiento </t>
  </si>
  <si>
    <t xml:space="preserve">Carlos Alberto Soto Henao </t>
  </si>
  <si>
    <t xml:space="preserve">se le brindo la asesoria al ususario y lo que el realiza es una sugerencia 
El consultorio jurìdico presta este acompañamiento de principio a fin, pero por la demora judicial no es posible que sea el mismo estudiante que se asigna al inico del proceso el que lo termina. Los estudiantes estàn dos años en el consultorio jurìdico y en la mayorìa de ocasiones no alcanzan a terminar el proceso. </t>
  </si>
  <si>
    <t>Liliana Ríos Díaz</t>
  </si>
  <si>
    <t xml:space="preserve">Sandra Bibiana Marín Betancourt </t>
  </si>
  <si>
    <t>sara media londoño</t>
  </si>
  <si>
    <t>john alexis henao</t>
  </si>
  <si>
    <t xml:space="preserve">Excelente atención y servicio, colaborando con este asunto. </t>
  </si>
  <si>
    <t>OCTAVIO HERNANDEZ ACEVEDO</t>
  </si>
  <si>
    <t>alejandra perez</t>
  </si>
  <si>
    <t>julian zuluaga betancur</t>
  </si>
  <si>
    <t>hector jaime grajales</t>
  </si>
  <si>
    <t>Yuliana Carbajal Carvajal</t>
  </si>
  <si>
    <t xml:space="preserve">german mejia acevedo </t>
  </si>
  <si>
    <t>Karol Osorio</t>
  </si>
  <si>
    <t xml:space="preserve">María Mónica Montoya </t>
  </si>
  <si>
    <t xml:space="preserve">OMAR RESTREPO BARAHONA </t>
  </si>
  <si>
    <t>Paola Mendieta Castañeda</t>
  </si>
  <si>
    <t>Sebastián plazas</t>
  </si>
  <si>
    <t xml:space="preserve">Diana Marcela Rodríguez </t>
  </si>
  <si>
    <t>Hector Edison Oyuela Bedoya</t>
  </si>
  <si>
    <t xml:space="preserve">Muchas grfacias </t>
  </si>
  <si>
    <t xml:space="preserve">MARIA LUCELLY ESPINIZA SALINAS </t>
  </si>
  <si>
    <t xml:space="preserve">muy buen apoyo </t>
  </si>
  <si>
    <t xml:space="preserve">yasiris Perea </t>
  </si>
  <si>
    <t>MARIA ISABEL RAMIREZ LADINO</t>
  </si>
  <si>
    <t>Wilson Salazar Salazar</t>
  </si>
  <si>
    <t>María Fernanda Ramírez Sánchez</t>
  </si>
  <si>
    <t>alejandra perez bautista</t>
  </si>
  <si>
    <t>esperanza orrego alvarez</t>
  </si>
  <si>
    <t>ALEJANDRA RODRIGUEZ OSORIO</t>
  </si>
  <si>
    <t>LUZ DARY CRUZ</t>
  </si>
  <si>
    <t>manuel maria renteria</t>
  </si>
  <si>
    <t xml:space="preserve">Lorena Rodríguez </t>
  </si>
  <si>
    <t>Karen Daniela Cortes</t>
  </si>
  <si>
    <t>Flor Edilma Ramirez</t>
  </si>
  <si>
    <t>DOLY LEON GOMEZ</t>
  </si>
  <si>
    <t>Angel Santiago Parra Meneses</t>
  </si>
  <si>
    <t>nd</t>
  </si>
  <si>
    <t>brayam alexis iglesias ardila</t>
  </si>
  <si>
    <t xml:space="preserve">muy amable_x000D_
</t>
  </si>
  <si>
    <t>Julieth Guerrero Cardona</t>
  </si>
  <si>
    <t>ARMANDO ARANGO VASQUEZ</t>
  </si>
  <si>
    <t>todo muy bien</t>
  </si>
  <si>
    <t>gloria beatriz lopez vera</t>
  </si>
  <si>
    <t xml:space="preserve">JUAN MANUEL TREJOS </t>
  </si>
  <si>
    <t>Rosa Maria Ladino Ladino</t>
  </si>
  <si>
    <t xml:space="preserve">Valentina Beltrán Millán </t>
  </si>
  <si>
    <t>Jorge edie obando arenas</t>
  </si>
  <si>
    <t>JUAN SEBASTIAN CASTILLA</t>
  </si>
  <si>
    <t>JOHN JAIRO SERNA RIAZA</t>
  </si>
  <si>
    <t>JULIANA RAMÍREZ GARCÍA,</t>
  </si>
  <si>
    <t>ANA DEYSI TABORDA</t>
  </si>
  <si>
    <t>Wilson Uribe García</t>
  </si>
  <si>
    <t>María Rubiela Garcia</t>
  </si>
  <si>
    <t>Luis Alberto Enriquez</t>
  </si>
  <si>
    <t>Ninguna, todo bien</t>
  </si>
  <si>
    <t>LUIS ALBERTO ALZATE MORALES</t>
  </si>
  <si>
    <t>LUISA FERNANDA BERMUDEZ</t>
  </si>
  <si>
    <t>Isabella Rodriguez</t>
  </si>
  <si>
    <t>Luz Amparo Rivera</t>
  </si>
  <si>
    <t xml:space="preserve">Es muy atenta y le pareció muy ágil y entendible </t>
  </si>
  <si>
    <t xml:space="preserve">Amparo correa </t>
  </si>
  <si>
    <t xml:space="preserve">Maria Jose Arbelalez </t>
  </si>
  <si>
    <t xml:space="preserve">leidy johana tabares </t>
  </si>
  <si>
    <t>Juan Felipe Ramírez y Sebastián ciro</t>
  </si>
  <si>
    <t xml:space="preserve">Argemid Soto Narvaez </t>
  </si>
  <si>
    <t xml:space="preserve">Eimy Juliana Arboleda Gómez </t>
  </si>
  <si>
    <t xml:space="preserve">Me atendieron muy bien </t>
  </si>
  <si>
    <t>Wilser antonio motato</t>
  </si>
  <si>
    <t xml:space="preserve">ANGIE ALEJANDRA JIMENEZ GIRADLO </t>
  </si>
  <si>
    <t xml:space="preserve">LISCAREN GARCES CARMONA </t>
  </si>
  <si>
    <t>El proceso esta bien</t>
  </si>
  <si>
    <t xml:space="preserve">MARISOL MEJIA MESA </t>
  </si>
  <si>
    <t xml:space="preserve">Usuaria consulta </t>
  </si>
  <si>
    <t xml:space="preserve">Sebastián plazas Piedrahíta </t>
  </si>
  <si>
    <t xml:space="preserve">No sé resolvió ya que no tienen estudiantes que no puedan representar terceros con disponibilidad, por lo tanto se me remitió a la defensoría con las recomendaciones de que proceso iniciar </t>
  </si>
  <si>
    <t xml:space="preserve">Jessica García </t>
  </si>
  <si>
    <t xml:space="preserve">se brindo correcta asesoria a la señora, toda vez que para su caso no es posible asignar un estudiante, que lo represente </t>
  </si>
  <si>
    <t>FERNAN CAICEDO JARAMILLO</t>
  </si>
  <si>
    <t>No aplican sugerencias.</t>
  </si>
  <si>
    <t>GERALDIN LORENA RIVERSA SOTO</t>
  </si>
  <si>
    <t>EXCELENTE SERVICIO Y ATENCIÓN, FELICITACIONES.</t>
  </si>
  <si>
    <t xml:space="preserve">ELBY LEONILA AUX GARCIA </t>
  </si>
  <si>
    <t>JHON JAIRO RODRIGUEZ ÑUSTES</t>
  </si>
  <si>
    <t>SEPARAR LA CALIFICACION DE LA ATENCION PERSONALIZADA DEL ESTUDIANTE, CON EL RESULTADO DE LA CONSULTA</t>
  </si>
  <si>
    <t>HECTOR JAIME GUTIERREZ MORENO</t>
  </si>
  <si>
    <t xml:space="preserve">El usuario, por su caracteristicas socio economicas, no fue candidato para realizar procedimiento juridico, pero se le brindo asesoria correctamente </t>
  </si>
  <si>
    <t>Nadia Isabel Soriano Marín.</t>
  </si>
  <si>
    <t xml:space="preserve">Valentina Robledo Velazco </t>
  </si>
  <si>
    <t xml:space="preserve">La usuaria se le asesora y direciona, a la entidad correspondiente,  a inconformidad de la usuaria radica en no poder tener un resultado mas rapido y en nuestro consultorio. </t>
  </si>
  <si>
    <t>Didier Luis Restrepo Rivas</t>
  </si>
  <si>
    <t>sara mejia londoño</t>
  </si>
  <si>
    <t>gabriel fernando estupiñan sevillano</t>
  </si>
  <si>
    <t>Gloria Amparo Restrepo Palacio</t>
  </si>
  <si>
    <t xml:space="preserve">Paula yohana hincapié cardona </t>
  </si>
  <si>
    <t>SANTIAGO GOMEZ LOPEZ</t>
  </si>
  <si>
    <t>Ninguna, todo excelente</t>
  </si>
  <si>
    <t xml:space="preserve">NABOR PASTOR ALVARADO </t>
  </si>
  <si>
    <t>BENITO GONZALEZ CAMPAÑA</t>
  </si>
  <si>
    <t>Maria Rocio Molina Pulgarin</t>
  </si>
  <si>
    <t>JULIANA OCAMPO PEREZ</t>
  </si>
  <si>
    <t>Lizeth Restrepo quintero</t>
  </si>
  <si>
    <t xml:space="preserve">Dolores Aristizabal </t>
  </si>
  <si>
    <t>Paula Andrea Castro Ramirez</t>
  </si>
  <si>
    <t>URIEL SANCHEZ SIERRA</t>
  </si>
  <si>
    <t>eimy juliana arboleda gomez</t>
  </si>
  <si>
    <t>jaiver hernan morales morales</t>
  </si>
  <si>
    <t>USUARIO CONSULTORIO</t>
  </si>
  <si>
    <t>Muy bien el servicio gracias</t>
  </si>
  <si>
    <t>Alberto Diez Bedoya</t>
  </si>
  <si>
    <t>DIANA PATRICIA ZAMORA</t>
  </si>
  <si>
    <t>AHMAD HASSAN SABD CARO</t>
  </si>
  <si>
    <t>DIOS LO BENDIGA</t>
  </si>
  <si>
    <t>LUZ MARINA LEONÉL RIOS</t>
  </si>
  <si>
    <t xml:space="preserve">JACQUELINE RODRIGUEZ </t>
  </si>
  <si>
    <t>Hary Camila Buitrago</t>
  </si>
  <si>
    <t>Marza Rentería</t>
  </si>
  <si>
    <t>José Manuel Restrepo Montoya</t>
  </si>
  <si>
    <t>Juan Sebastián Vargas Taborda</t>
  </si>
  <si>
    <t>La respuesta aún no ha sido contundente a lo que estoy requiriendo</t>
  </si>
  <si>
    <t xml:space="preserve">Stiven Gallego </t>
  </si>
  <si>
    <t>la calificacion del servicio la realizo, en la etapa de consulta, posterior a esta se realizo audiencia de concialcion, con un resultado saltisfactorio, ya que llegaron a un acuerdo entre las partes.</t>
  </si>
  <si>
    <t>Yuliana Marcela Pérez Zuluaga</t>
  </si>
  <si>
    <t>MARÍA CAMILA ZAPAT GIL</t>
  </si>
  <si>
    <t>YEFERSON VILLA ARROLLAVE</t>
  </si>
  <si>
    <t>ANGIE MELISSA GARCIA CARDONA</t>
  </si>
  <si>
    <t>Esmerlada Bocanegra Salazar</t>
  </si>
  <si>
    <t>Edgar jaramillo Buritica</t>
  </si>
  <si>
    <t>Jair Patiño Piedrahita</t>
  </si>
  <si>
    <t>TODO MUY BIEN</t>
  </si>
  <si>
    <t>gustavo alberto montes morales</t>
  </si>
  <si>
    <t>Karen Dayana Rojas Navarrete</t>
  </si>
  <si>
    <t>Agradecido por la información suministrada.</t>
  </si>
  <si>
    <t>Edinson Pabon</t>
  </si>
  <si>
    <t>Sebastian plazas piedrahita</t>
  </si>
  <si>
    <t xml:space="preserve">Esteban orrego agudelo </t>
  </si>
  <si>
    <t>Faber Andrés Grajales López</t>
  </si>
  <si>
    <t>1088309549</t>
  </si>
  <si>
    <t>Dennis Johana Pallares</t>
  </si>
  <si>
    <t>1054552368</t>
  </si>
  <si>
    <t>ESMERALDA Bocanegra Salazar</t>
  </si>
  <si>
    <t>Alcira cardona de salazar</t>
  </si>
  <si>
    <t>24938723</t>
  </si>
  <si>
    <t xml:space="preserve">laura sofia tejada ramirez </t>
  </si>
  <si>
    <t xml:space="preserve">maria amamnda arcila </t>
  </si>
  <si>
    <t>41.460.753</t>
  </si>
  <si>
    <t>DANIELA VELASQUEZ TRUJILLO</t>
  </si>
  <si>
    <t>1088292714</t>
  </si>
  <si>
    <t>ROSA INES ARIAS BUITRAGO</t>
  </si>
  <si>
    <t>31402225</t>
  </si>
  <si>
    <t>Ciudadano</t>
  </si>
  <si>
    <t>Tomás León</t>
  </si>
  <si>
    <t>Ines Cecilia Palacio Roldan</t>
  </si>
  <si>
    <t>42079962</t>
  </si>
  <si>
    <t>FERNAN CAICEDL JARAMILLO</t>
  </si>
  <si>
    <t>GLORIA INES RESTREPO GRAJALES</t>
  </si>
  <si>
    <t>24660279</t>
  </si>
  <si>
    <t>Valeria Rivera Buitrago</t>
  </si>
  <si>
    <t>Diana Alvarez</t>
  </si>
  <si>
    <t>24346740</t>
  </si>
  <si>
    <t xml:space="preserve">El servicio fue ágil, rápido y oportuno </t>
  </si>
  <si>
    <t>42097703</t>
  </si>
  <si>
    <t>Jhon Edwin Henao Sánchez</t>
  </si>
  <si>
    <t xml:space="preserve">Dayana Holguín Lopez </t>
  </si>
  <si>
    <t xml:space="preserve">Aún no se a donde dirigirme </t>
  </si>
  <si>
    <t xml:space="preserve">Paola Andrea Lopez bolívar </t>
  </si>
  <si>
    <t>1088009400</t>
  </si>
  <si>
    <t>la calificacion del servicio la realizo, en la etapa de consulta, posterior a esta se realizo audiencia de concialcion, con un resultado saltisfactorio, ya que llegaron a un acuerdo entre las partes</t>
  </si>
  <si>
    <t>CONSULTORIO JURIDICO</t>
  </si>
  <si>
    <t>JHON FREDY MARIN MONCADA</t>
  </si>
  <si>
    <t>1088309887</t>
  </si>
  <si>
    <t>LUIS HERNANDO PAIBA MONA</t>
  </si>
  <si>
    <t>10077287</t>
  </si>
  <si>
    <t xml:space="preserve">César Augusto Holguín hurtado </t>
  </si>
  <si>
    <t>10282111</t>
  </si>
  <si>
    <t>TODO MUY BIEN.</t>
  </si>
  <si>
    <t>ana ceneida hernandez hrnandez</t>
  </si>
  <si>
    <t>1090148583</t>
  </si>
  <si>
    <t>JOSE RICARDO BEDOYA VASCO</t>
  </si>
  <si>
    <t>4355423</t>
  </si>
  <si>
    <t>Nicole Valentina Ramirez</t>
  </si>
  <si>
    <t>Aclarada la consulta
Gracias</t>
  </si>
  <si>
    <t xml:space="preserve">Eliana María López Giraldo </t>
  </si>
  <si>
    <t>24347693</t>
  </si>
  <si>
    <t>JUAN GAMBOA</t>
  </si>
  <si>
    <t>1088257361</t>
  </si>
  <si>
    <t xml:space="preserve">A pesar de no poder colaborarnos porque no son competentes, nos solucionaron dudas </t>
  </si>
  <si>
    <t>Jhon Michael Quintero</t>
  </si>
  <si>
    <t>1126600464</t>
  </si>
  <si>
    <t>Abelardo de Jesus Hoyos Ochoa</t>
  </si>
  <si>
    <t>Abelardo de Jesus Hoyos</t>
  </si>
  <si>
    <t>10106768</t>
  </si>
  <si>
    <t>Pedro Nel Marín</t>
  </si>
  <si>
    <t xml:space="preserve">Federico carmona duque </t>
  </si>
  <si>
    <t xml:space="preserve">LUZ AMPARO DIAZ QUINTERO </t>
  </si>
  <si>
    <t>24839092</t>
  </si>
  <si>
    <t>Sara Bermudez Nieto</t>
  </si>
  <si>
    <t xml:space="preserve">Carlos Alberto González Arango </t>
  </si>
  <si>
    <t>10141592</t>
  </si>
  <si>
    <t xml:space="preserve">Fernando José Ruiz </t>
  </si>
  <si>
    <t xml:space="preserve">Podrían comunicarsen con los usuarios vía teléfono </t>
  </si>
  <si>
    <t xml:space="preserve">Claudia Andrea Montoya Ortiz </t>
  </si>
  <si>
    <t>1036605151</t>
  </si>
  <si>
    <t xml:space="preserve">Anthony Rango Valencia </t>
  </si>
  <si>
    <t>Julián Alberto Perez</t>
  </si>
  <si>
    <t>9863172</t>
  </si>
  <si>
    <t>Jaime alberto Rivera</t>
  </si>
  <si>
    <t>1088319498</t>
  </si>
  <si>
    <t xml:space="preserve">Maria Camila Mosquera </t>
  </si>
  <si>
    <t xml:space="preserve">Buenas tardes, aún tengo un par de inquietudes por lo cual se me informó que debería solicitar que de abra un nuevo proceso para solucionarlas, pero hasta el momento la atención prestada por parte de Maria Camila ha sido excelente </t>
  </si>
  <si>
    <t xml:space="preserve">Sebastian Salazar </t>
  </si>
  <si>
    <t>1093230668</t>
  </si>
  <si>
    <t xml:space="preserve">PARCIALMENTE YA QUE NO ME PUEDEN LLEVAR EL PROCESO </t>
  </si>
  <si>
    <t xml:space="preserve">LUIS FERNANDO CARDONA </t>
  </si>
  <si>
    <t>9874703</t>
  </si>
  <si>
    <t>EXCELENTE LA ATENCION</t>
  </si>
  <si>
    <t>angela maria arboleda soto</t>
  </si>
  <si>
    <t>1088004264</t>
  </si>
  <si>
    <t>Usuaria consultorio juridico</t>
  </si>
  <si>
    <t>Sebastián Plazas</t>
  </si>
  <si>
    <t xml:space="preserve">Dahiana Giraldo </t>
  </si>
  <si>
    <t>1193531631</t>
  </si>
  <si>
    <t>Consultorio</t>
  </si>
  <si>
    <t>Todo muy bien muchas gracias</t>
  </si>
  <si>
    <t>Olga Lucía Correa Trujillo</t>
  </si>
  <si>
    <t>24547730</t>
  </si>
  <si>
    <t>Valentina Beltran Millan</t>
  </si>
  <si>
    <t xml:space="preserve">Angel Maria Giraldo </t>
  </si>
  <si>
    <t>10080297</t>
  </si>
  <si>
    <t>Mauricio Alberto Buritica</t>
  </si>
  <si>
    <t>75158366</t>
  </si>
  <si>
    <t>Lissethe Manuela Hernandez</t>
  </si>
  <si>
    <t>1004686130</t>
  </si>
  <si>
    <t xml:space="preserve">La atención y respuesta fueron muy eficientes y agradezco, lo único fue que no tenía disponible la ayuda que requería. </t>
  </si>
  <si>
    <t>Luz Amparo Leon Aguirre</t>
  </si>
  <si>
    <t>42098938</t>
  </si>
  <si>
    <t>La ususaria manifiesta estar conforme con el servicio, pero al no poder llevar a cabo el proceso por parte del consultorio, manifiesta su inconformidad, es un proceso que no estamos tramitando</t>
  </si>
  <si>
    <t>EDILMA ZAPATA</t>
  </si>
  <si>
    <t>42020925</t>
  </si>
  <si>
    <t>mateo mejia cardona</t>
  </si>
  <si>
    <t xml:space="preserve">muy buena atencion </t>
  </si>
  <si>
    <t xml:space="preserve">oscar fabio montoya </t>
  </si>
  <si>
    <t>1088306929</t>
  </si>
  <si>
    <t>Jakeline Liceth Gonzalez Acosta</t>
  </si>
  <si>
    <t>1088271599</t>
  </si>
  <si>
    <t>Francisco Antonio Ocampo Flórez</t>
  </si>
  <si>
    <t>10235413</t>
  </si>
  <si>
    <t>Particular</t>
  </si>
  <si>
    <t>Darío Aguilar Cortez</t>
  </si>
  <si>
    <t>José Fernando Aguirre</t>
  </si>
  <si>
    <t>10134909</t>
  </si>
  <si>
    <t>María José Arbeláez Barrios</t>
  </si>
  <si>
    <t xml:space="preserve">María Magdalena Gomez Vinasco </t>
  </si>
  <si>
    <t>24687986</t>
  </si>
  <si>
    <t>LAURA ANDREA HENAO MEZA</t>
  </si>
  <si>
    <t>1088252000</t>
  </si>
  <si>
    <t xml:space="preserve">Lina Maria Hernnandez </t>
  </si>
  <si>
    <t>1019082122</t>
  </si>
  <si>
    <t>Eimy Juliana Arboleda Gómez Arboleda</t>
  </si>
  <si>
    <t>LA ATENCION FUE EXCELENTE</t>
  </si>
  <si>
    <t>carlos jairo hincapie vega</t>
  </si>
  <si>
    <t>80127040</t>
  </si>
  <si>
    <t>NARCES ALBERTO VALENCIA ARANGO</t>
  </si>
  <si>
    <t>18522069</t>
  </si>
  <si>
    <t xml:space="preserve">Libia Gloria </t>
  </si>
  <si>
    <t>42073001</t>
  </si>
  <si>
    <t>Sara Mejia Londoño</t>
  </si>
  <si>
    <t>Miguel Angel Zuluaga</t>
  </si>
  <si>
    <t>1004738022</t>
  </si>
  <si>
    <t>Como estudiante de derecho</t>
  </si>
  <si>
    <t>NUnca he tenido la oportunidad de ser docente en la Universidad</t>
  </si>
  <si>
    <t>Juan Norberto Zuluaga Osorio</t>
  </si>
  <si>
    <t>10090687</t>
  </si>
  <si>
    <t>Respuesta a solicitud de mantenimiento</t>
  </si>
  <si>
    <t>Servicios Generales (Mantenimiento y Seguridad)</t>
  </si>
  <si>
    <t xml:space="preserve">Natalia ossa torres </t>
  </si>
  <si>
    <t>42148302</t>
  </si>
  <si>
    <t>Total general</t>
  </si>
  <si>
    <t>Facultad de  Ingenierías</t>
  </si>
  <si>
    <t>Facultad de CSEN</t>
  </si>
  <si>
    <t>Facultad de Derecho</t>
  </si>
  <si>
    <t>Posgrados</t>
  </si>
  <si>
    <t>Admisiones y Registro</t>
  </si>
  <si>
    <t>Investigaciòn</t>
  </si>
  <si>
    <t>Prácticas</t>
  </si>
  <si>
    <t>Consultorio Juridico y CC</t>
  </si>
  <si>
    <t>Servicios Generales</t>
  </si>
  <si>
    <t>Facultad de CEAC</t>
  </si>
  <si>
    <t>Suma de MALO (1-2)</t>
  </si>
  <si>
    <t>Suma de Regular (3)</t>
  </si>
  <si>
    <t>Suma de Excelente (5)</t>
  </si>
  <si>
    <t>Suma de Bueno (4)</t>
  </si>
  <si>
    <t>PERIODO</t>
  </si>
  <si>
    <t>TOTAL</t>
  </si>
  <si>
    <t xml:space="preserve"> % Satisfacción</t>
  </si>
  <si>
    <t>RANGO REGULAR-MALO</t>
  </si>
  <si>
    <t>RANGO BUENO -EXCELENTE</t>
  </si>
  <si>
    <t xml:space="preserve">NOTA: </t>
  </si>
  <si>
    <t>SE INCLUYE EN LA ESTADISTICA 615 CALIFICACIONES DE SERVICIOS GENERALES SEGÚN EL INDICADOR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</si>
</sst>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Aptos Narrow"/>
      <family val="2"/>
      <scheme val="minor"/>
    </font>
    <font>
      <sz val="9"/>
      <name val="Arial"/>
      <family val="2"/>
    </font>
    <font>
      <b/>
      <sz val="9"/>
      <name val="Arial"/>
      <family val="2"/>
    </font>
    <font>
      <b/>
      <sz val="8"/>
      <name val="Arial"/>
      <family val="2"/>
    </font>
    <font>
      <b/>
      <sz val="10"/>
      <name val="Arial"/>
      <family val="2"/>
    </font>
    <font>
      <sz val="11"/>
      <color theme="1"/>
      <name val="Aptos Narrow"/>
      <family val="2"/>
      <scheme val="minor"/>
    </font>
    <font>
      <b/>
      <sz val="11"/>
      <color theme="1"/>
      <name val="Aptos Narrow"/>
      <family val="2"/>
      <scheme val="minor"/>
    </font>
    <font>
      <sz val="14"/>
      <name val="Arial"/>
      <family val="2"/>
    </font>
    <font>
      <sz val="8"/>
      <name val="Arial"/>
      <family val="2"/>
    </font>
    <font>
      <b/>
      <sz val="10"/>
      <color indexed="10"/>
      <name val="Arial"/>
      <family val="2"/>
    </font>
    <font>
      <b/>
      <sz val="10"/>
      <color indexed="9"/>
      <name val="Arial"/>
      <family val="2"/>
    </font>
    <font>
      <sz val="10"/>
      <color indexed="9"/>
      <name val="Arial"/>
      <family val="2"/>
    </font>
    <font>
      <b/>
      <sz val="8"/>
      <color indexed="81"/>
      <name val="Tahoma"/>
      <family val="2"/>
    </font>
    <font>
      <sz val="9"/>
      <color rgb="FFFF0000"/>
      <name val="Arial"/>
      <family val="2"/>
    </font>
    <font>
      <sz val="8"/>
      <color rgb="FFFF0000"/>
      <name val="Arial"/>
      <family val="2"/>
    </font>
    <font>
      <sz val="6"/>
      <color rgb="FFFF0000"/>
      <name val="Arial"/>
      <family val="2"/>
    </font>
    <font>
      <sz val="10"/>
      <color rgb="FFFF0000"/>
      <name val="Arial"/>
      <family val="2"/>
    </font>
    <font>
      <b/>
      <sz val="10"/>
      <color rgb="FFFF0000"/>
      <name val="Arial"/>
      <family val="2"/>
    </font>
    <font>
      <sz val="10"/>
      <name val="Arial"/>
      <family val="2"/>
    </font>
    <font>
      <sz val="11"/>
      <name val="Arial"/>
      <family val="2"/>
    </font>
    <font>
      <sz val="9"/>
      <color indexed="9"/>
      <name val="Century Gothic"/>
      <family val="2"/>
    </font>
    <font>
      <sz val="8"/>
      <color indexed="9"/>
      <name val="Century Gothic"/>
      <family val="2"/>
    </font>
    <font>
      <b/>
      <sz val="10"/>
      <color indexed="17"/>
      <name val="Arial"/>
      <family val="2"/>
    </font>
    <font>
      <sz val="12"/>
      <name val="Arial"/>
      <family val="2"/>
    </font>
    <font>
      <sz val="14"/>
      <color rgb="FFFF0000"/>
      <name val="Arial"/>
      <family val="2"/>
    </font>
    <font>
      <sz val="9"/>
      <color rgb="FFFF0000"/>
      <name val="Century Gothic"/>
      <family val="2"/>
    </font>
    <font>
      <sz val="8"/>
      <color rgb="FFFF0000"/>
      <name val="Century Gothic"/>
      <family val="2"/>
    </font>
    <font>
      <sz val="7"/>
      <color rgb="FFFF0000"/>
      <name val="Arial"/>
      <family val="2"/>
    </font>
    <font>
      <sz val="7"/>
      <color indexed="10"/>
      <name val="Arial"/>
      <family val="2"/>
    </font>
    <font>
      <b/>
      <sz val="7"/>
      <color indexed="10"/>
      <name val="Arial"/>
      <family val="2"/>
    </font>
    <font>
      <sz val="7"/>
      <name val="Arial"/>
      <family val="2"/>
    </font>
    <font>
      <sz val="11"/>
      <color rgb="FFFF0000"/>
      <name val="Arial"/>
      <family val="2"/>
    </font>
    <font>
      <b/>
      <sz val="9"/>
      <color indexed="10"/>
      <name val="Arial"/>
      <family val="2"/>
    </font>
    <font>
      <sz val="12"/>
      <color rgb="FFFF0000"/>
      <name val="Arial"/>
      <family val="2"/>
    </font>
    <font>
      <sz val="10"/>
      <color indexed="10"/>
      <name val="Arial"/>
      <family val="2"/>
    </font>
    <font>
      <sz val="8"/>
      <color indexed="10"/>
      <name val="Arial"/>
      <family val="2"/>
    </font>
    <font>
      <b/>
      <sz val="11"/>
      <color rgb="FFFF0000"/>
      <name val="Aptos Narrow"/>
      <family val="2"/>
      <scheme val="minor"/>
    </font>
    <font>
      <sz val="18"/>
      <color theme="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4"/>
        <bgColor indexed="64"/>
      </patternFill>
    </fill>
    <fill>
      <patternFill patternType="solid">
        <fgColor indexed="13"/>
        <bgColor indexed="64"/>
      </patternFill>
    </fill>
    <fill>
      <patternFill patternType="solid">
        <fgColor theme="9" tint="0.39997558519241921"/>
        <bgColor indexed="64"/>
      </patternFill>
    </fill>
    <fill>
      <patternFill patternType="solid">
        <fgColor indexed="49"/>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9"/>
        <bgColor indexed="64"/>
      </patternFill>
    </fill>
    <fill>
      <patternFill patternType="solid">
        <fgColor theme="0" tint="-0.249977111117893"/>
        <bgColor theme="4" tint="0.79998168889431442"/>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00B05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theme="4" tint="0.39997558519241921"/>
      </top>
      <bottom/>
      <diagonal/>
    </border>
  </borders>
  <cellStyleXfs count="3">
    <xf numFmtId="0" fontId="0" fillId="0" borderId="0"/>
    <xf numFmtId="9" fontId="5" fillId="0" borderId="0" applyFont="0" applyFill="0" applyBorder="0" applyAlignment="0" applyProtection="0"/>
    <xf numFmtId="9" fontId="18" fillId="0" borderId="0" applyFont="0" applyFill="0" applyBorder="0" applyAlignment="0" applyProtection="0"/>
  </cellStyleXfs>
  <cellXfs count="188">
    <xf numFmtId="0" fontId="0" fillId="0" borderId="0" xfId="0"/>
    <xf numFmtId="0" fontId="0" fillId="0" borderId="0" xfId="0" applyAlignment="1">
      <alignment horizontal="center"/>
    </xf>
    <xf numFmtId="0" fontId="0" fillId="0" borderId="0" xfId="0" applyAlignment="1">
      <alignment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7" fillId="7" borderId="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justify" vertical="center"/>
    </xf>
    <xf numFmtId="0" fontId="1" fillId="7" borderId="1" xfId="0" applyFont="1" applyFill="1" applyBorder="1" applyAlignment="1">
      <alignment horizontal="justify" vertical="center" wrapText="1"/>
    </xf>
    <xf numFmtId="0" fontId="8" fillId="8" borderId="1" xfId="0" applyFont="1" applyFill="1" applyBorder="1" applyAlignment="1">
      <alignment horizontal="center" vertical="center"/>
    </xf>
    <xf numFmtId="0" fontId="1" fillId="2" borderId="1" xfId="0" applyFont="1" applyFill="1" applyBorder="1" applyAlignment="1">
      <alignment horizontal="justify" vertical="center"/>
    </xf>
    <xf numFmtId="0" fontId="8" fillId="0" borderId="1" xfId="0" applyFont="1" applyBorder="1" applyAlignment="1">
      <alignment horizontal="center" vertical="center"/>
    </xf>
    <xf numFmtId="2" fontId="3" fillId="9" borderId="1" xfId="1" applyNumberFormat="1" applyFont="1" applyFill="1" applyBorder="1" applyAlignment="1">
      <alignment horizontal="center" vertical="center" wrapText="1"/>
    </xf>
    <xf numFmtId="9" fontId="4" fillId="9" borderId="1" xfId="1" applyFont="1" applyFill="1" applyBorder="1" applyAlignment="1">
      <alignment horizontal="center" vertical="center" wrapText="1"/>
    </xf>
    <xf numFmtId="0" fontId="9" fillId="0" borderId="1" xfId="0" applyFont="1" applyBorder="1" applyAlignment="1">
      <alignment vertical="center" wrapText="1"/>
    </xf>
    <xf numFmtId="0" fontId="4" fillId="4" borderId="0" xfId="0" applyFont="1" applyFill="1" applyAlignment="1">
      <alignment horizontal="center" vertical="center"/>
    </xf>
    <xf numFmtId="0" fontId="10" fillId="10" borderId="0" xfId="0" applyFont="1" applyFill="1" applyAlignment="1">
      <alignment horizontal="center" vertical="center"/>
    </xf>
    <xf numFmtId="0" fontId="11" fillId="0" borderId="0" xfId="0" applyFont="1" applyAlignment="1">
      <alignment vertical="center"/>
    </xf>
    <xf numFmtId="14" fontId="7" fillId="7"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9" fillId="0" borderId="0" xfId="0" applyFont="1" applyAlignment="1">
      <alignment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6" fillId="2" borderId="0" xfId="0" applyFont="1" applyFill="1" applyAlignment="1">
      <alignment vertical="center" wrapText="1"/>
    </xf>
    <xf numFmtId="0" fontId="17" fillId="2" borderId="0" xfId="0" applyFont="1" applyFill="1" applyAlignment="1">
      <alignment horizontal="center" vertical="center" wrapText="1"/>
    </xf>
    <xf numFmtId="0" fontId="16" fillId="3" borderId="3" xfId="0" applyFont="1" applyFill="1" applyBorder="1" applyAlignment="1">
      <alignment vertical="center" wrapText="1"/>
    </xf>
    <xf numFmtId="0" fontId="16" fillId="2" borderId="0" xfId="0" applyFont="1" applyFill="1" applyAlignment="1">
      <alignment horizontal="center" vertical="center" wrapText="1"/>
    </xf>
    <xf numFmtId="0" fontId="18" fillId="2" borderId="0" xfId="0" applyFont="1" applyFill="1" applyAlignment="1">
      <alignment vertical="center" wrapText="1"/>
    </xf>
    <xf numFmtId="0" fontId="0" fillId="0" borderId="0" xfId="0" applyAlignment="1">
      <alignment vertical="center" wrapText="1"/>
    </xf>
    <xf numFmtId="0" fontId="4" fillId="4" borderId="0" xfId="0" applyFont="1" applyFill="1" applyAlignment="1">
      <alignment horizontal="center" vertical="center" wrapText="1"/>
    </xf>
    <xf numFmtId="0" fontId="10" fillId="10" borderId="0" xfId="0" applyFont="1" applyFill="1" applyAlignment="1">
      <alignment horizontal="center" vertical="center" wrapText="1"/>
    </xf>
    <xf numFmtId="0" fontId="11" fillId="0" borderId="0" xfId="0" applyFont="1" applyAlignment="1">
      <alignment vertical="center" wrapText="1"/>
    </xf>
    <xf numFmtId="0" fontId="0" fillId="0" borderId="1" xfId="0" applyBorder="1" applyAlignment="1">
      <alignment vertical="center"/>
    </xf>
    <xf numFmtId="0" fontId="20" fillId="11" borderId="1" xfId="0" applyFont="1" applyFill="1" applyBorder="1" applyAlignment="1">
      <alignment horizontal="center" vertical="center"/>
    </xf>
    <xf numFmtId="0" fontId="21" fillId="11" borderId="1" xfId="0" applyFont="1" applyFill="1" applyBorder="1" applyAlignment="1">
      <alignment horizontal="center" vertical="center"/>
    </xf>
    <xf numFmtId="0" fontId="22" fillId="0" borderId="0" xfId="0" applyFont="1" applyAlignment="1">
      <alignment horizontal="center" vertical="center"/>
    </xf>
    <xf numFmtId="0" fontId="21" fillId="11" borderId="0" xfId="0" applyFont="1" applyFill="1" applyAlignment="1">
      <alignment horizontal="center" vertical="center"/>
    </xf>
    <xf numFmtId="14" fontId="23" fillId="7"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justify" vertical="center" wrapText="1"/>
    </xf>
    <xf numFmtId="0" fontId="10" fillId="10" borderId="1" xfId="0" applyFont="1" applyFill="1" applyBorder="1" applyAlignment="1">
      <alignment horizontal="justify" vertical="center" wrapText="1"/>
    </xf>
    <xf numFmtId="0" fontId="11" fillId="0" borderId="0" xfId="0" applyFont="1" applyAlignment="1">
      <alignment horizontal="justify" vertical="center" wrapText="1"/>
    </xf>
    <xf numFmtId="0" fontId="10" fillId="10" borderId="0" xfId="0" applyFont="1" applyFill="1" applyAlignment="1">
      <alignment horizontal="justify" vertical="center" wrapText="1"/>
    </xf>
    <xf numFmtId="0" fontId="9" fillId="3" borderId="1" xfId="0" applyFont="1" applyFill="1" applyBorder="1" applyAlignment="1">
      <alignment vertical="center" wrapText="1"/>
    </xf>
    <xf numFmtId="0" fontId="15" fillId="3" borderId="1" xfId="0" applyFont="1" applyFill="1" applyBorder="1" applyAlignment="1">
      <alignment vertical="top" wrapText="1"/>
    </xf>
    <xf numFmtId="0" fontId="18" fillId="3" borderId="0" xfId="0" applyFont="1" applyFill="1" applyAlignment="1">
      <alignment vertical="center" wrapText="1"/>
    </xf>
    <xf numFmtId="0" fontId="0" fillId="2" borderId="0" xfId="0"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vertical="center"/>
    </xf>
    <xf numFmtId="0" fontId="0" fillId="0" borderId="1" xfId="0" applyBorder="1" applyAlignment="1">
      <alignment horizontal="center" vertical="center"/>
    </xf>
    <xf numFmtId="14" fontId="19" fillId="7" borderId="1" xfId="0" applyNumberFormat="1" applyFont="1" applyFill="1" applyBorder="1" applyAlignment="1">
      <alignment horizontal="center" vertical="center"/>
    </xf>
    <xf numFmtId="14" fontId="19" fillId="7"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16" fillId="3" borderId="1" xfId="0" applyFont="1" applyFill="1" applyBorder="1" applyAlignment="1">
      <alignment horizontal="center" vertical="center"/>
    </xf>
    <xf numFmtId="0" fontId="13" fillId="3" borderId="1" xfId="0" applyFont="1" applyFill="1" applyBorder="1" applyAlignment="1">
      <alignment horizontal="justify" vertical="center"/>
    </xf>
    <xf numFmtId="0" fontId="16" fillId="3" borderId="0" xfId="0" applyFont="1" applyFill="1" applyAlignment="1">
      <alignment horizontal="justify" vertical="center"/>
    </xf>
    <xf numFmtId="0" fontId="17" fillId="3" borderId="1" xfId="0" applyFont="1" applyFill="1" applyBorder="1" applyAlignment="1">
      <alignment horizontal="justify" vertical="center"/>
    </xf>
    <xf numFmtId="14" fontId="18" fillId="7" borderId="1" xfId="0" applyNumberFormat="1" applyFont="1" applyFill="1" applyBorder="1" applyAlignment="1">
      <alignment horizontal="center" vertical="center"/>
    </xf>
    <xf numFmtId="0" fontId="20" fillId="11" borderId="2" xfId="0" applyFont="1" applyFill="1" applyBorder="1" applyAlignment="1">
      <alignment horizontal="center" vertical="center"/>
    </xf>
    <xf numFmtId="0" fontId="21" fillId="11" borderId="2" xfId="0" applyFont="1" applyFill="1" applyBorder="1" applyAlignment="1">
      <alignment horizontal="center" vertical="center"/>
    </xf>
    <xf numFmtId="0" fontId="22" fillId="0" borderId="1" xfId="0" applyFont="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vertical="center"/>
    </xf>
    <xf numFmtId="0" fontId="17"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0" xfId="0" applyFont="1" applyFill="1" applyAlignment="1">
      <alignment horizontal="center" vertical="center"/>
    </xf>
    <xf numFmtId="0" fontId="20"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7" fillId="3" borderId="1" xfId="0" applyFont="1" applyFill="1" applyBorder="1" applyAlignment="1">
      <alignment vertical="center" wrapText="1"/>
    </xf>
    <xf numFmtId="0" fontId="16" fillId="2" borderId="0" xfId="0" applyFont="1" applyFill="1" applyAlignment="1">
      <alignment vertical="center"/>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0" fillId="0" borderId="1" xfId="0" applyBorder="1" applyAlignment="1">
      <alignment vertical="center" wrapText="1"/>
    </xf>
    <xf numFmtId="14" fontId="7" fillId="7" borderId="1" xfId="0" applyNumberFormat="1" applyFont="1" applyFill="1" applyBorder="1" applyAlignment="1">
      <alignment horizontal="left" vertical="center" wrapText="1"/>
    </xf>
    <xf numFmtId="0" fontId="0" fillId="0" borderId="0" xfId="0" applyAlignment="1">
      <alignment horizontal="justify" vertical="center"/>
    </xf>
    <xf numFmtId="0" fontId="10" fillId="10" borderId="1" xfId="0" applyFont="1" applyFill="1" applyBorder="1" applyAlignment="1">
      <alignment horizontal="justify" vertical="center"/>
    </xf>
    <xf numFmtId="0" fontId="11" fillId="0" borderId="0" xfId="0" applyFont="1" applyAlignment="1">
      <alignment horizontal="justify" vertical="center"/>
    </xf>
    <xf numFmtId="0" fontId="1" fillId="2" borderId="1" xfId="0" applyFont="1" applyFill="1" applyBorder="1" applyAlignment="1">
      <alignment horizontal="center" vertical="center"/>
    </xf>
    <xf numFmtId="14" fontId="23" fillId="7" borderId="1" xfId="0" applyNumberFormat="1" applyFont="1" applyFill="1" applyBorder="1" applyAlignment="1">
      <alignment horizontal="center" vertical="center"/>
    </xf>
    <xf numFmtId="0" fontId="27" fillId="3" borderId="1" xfId="0" applyFont="1" applyFill="1" applyBorder="1" applyAlignment="1">
      <alignment vertical="top" wrapText="1"/>
    </xf>
    <xf numFmtId="0" fontId="17" fillId="3" borderId="0" xfId="0" applyFont="1" applyFill="1" applyAlignment="1">
      <alignment horizontal="center" vertical="center"/>
    </xf>
    <xf numFmtId="0" fontId="25" fillId="3" borderId="0" xfId="0" applyFont="1" applyFill="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9" fillId="2" borderId="0" xfId="0" applyFont="1" applyFill="1" applyAlignment="1">
      <alignment vertical="center" wrapText="1"/>
    </xf>
    <xf numFmtId="0" fontId="9" fillId="0" borderId="3" xfId="0" applyFont="1" applyBorder="1" applyAlignment="1">
      <alignment vertical="center" wrapText="1"/>
    </xf>
    <xf numFmtId="0" fontId="1" fillId="3" borderId="1"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0" fillId="12" borderId="1" xfId="0" applyFill="1" applyBorder="1" applyAlignment="1">
      <alignment horizontal="center" vertical="center"/>
    </xf>
    <xf numFmtId="14" fontId="1" fillId="7" borderId="1" xfId="0" applyNumberFormat="1" applyFont="1" applyFill="1" applyBorder="1" applyAlignment="1">
      <alignment horizontal="left" vertical="center" wrapText="1"/>
    </xf>
    <xf numFmtId="0" fontId="13" fillId="3" borderId="1" xfId="0" applyFont="1" applyFill="1" applyBorder="1" applyAlignment="1">
      <alignment vertical="center" wrapText="1"/>
    </xf>
    <xf numFmtId="0" fontId="1" fillId="13" borderId="1" xfId="0" applyFont="1" applyFill="1" applyBorder="1" applyAlignment="1">
      <alignment horizontal="justify" vertical="center" wrapText="1"/>
    </xf>
    <xf numFmtId="0" fontId="13" fillId="3" borderId="1" xfId="0" applyFont="1" applyFill="1" applyBorder="1" applyAlignment="1">
      <alignment horizontal="justify" vertical="top" wrapText="1"/>
    </xf>
    <xf numFmtId="0" fontId="17" fillId="2" borderId="0" xfId="0" applyFont="1" applyFill="1" applyAlignment="1">
      <alignment vertical="center" wrapText="1"/>
    </xf>
    <xf numFmtId="0" fontId="0" fillId="14" borderId="1" xfId="0" applyFill="1" applyBorder="1" applyAlignment="1">
      <alignment horizontal="center" vertical="center"/>
    </xf>
    <xf numFmtId="14" fontId="1" fillId="7" borderId="1" xfId="0" applyNumberFormat="1" applyFont="1" applyFill="1" applyBorder="1" applyAlignment="1">
      <alignment horizontal="left" vertical="center"/>
    </xf>
    <xf numFmtId="0" fontId="0" fillId="0" borderId="1" xfId="0" applyBorder="1"/>
    <xf numFmtId="0" fontId="8" fillId="14" borderId="1" xfId="0"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0" fontId="16" fillId="3" borderId="0" xfId="0" applyFont="1" applyFill="1" applyAlignment="1">
      <alignment vertical="center" wrapText="1"/>
    </xf>
    <xf numFmtId="0" fontId="17" fillId="3" borderId="0" xfId="0" applyFont="1" applyFill="1" applyAlignment="1">
      <alignment horizontal="center" vertical="center" wrapText="1"/>
    </xf>
    <xf numFmtId="14" fontId="33" fillId="3" borderId="1" xfId="0" applyNumberFormat="1" applyFont="1" applyFill="1" applyBorder="1" applyAlignment="1">
      <alignment horizontal="center" vertical="center"/>
    </xf>
    <xf numFmtId="0" fontId="28" fillId="0" borderId="1" xfId="0" applyFont="1" applyBorder="1" applyAlignment="1">
      <alignment vertical="top" wrapText="1"/>
    </xf>
    <xf numFmtId="0" fontId="28" fillId="2" borderId="1" xfId="0" applyFont="1" applyFill="1" applyBorder="1" applyAlignment="1">
      <alignment vertical="top" wrapText="1"/>
    </xf>
    <xf numFmtId="0" fontId="30" fillId="2" borderId="1" xfId="0" applyFont="1" applyFill="1" applyBorder="1" applyAlignment="1">
      <alignment vertical="top" wrapText="1"/>
    </xf>
    <xf numFmtId="14" fontId="7" fillId="7" borderId="1" xfId="0" applyNumberFormat="1" applyFont="1" applyFill="1" applyBorder="1" applyAlignment="1">
      <alignment horizontal="left" vertical="center"/>
    </xf>
    <xf numFmtId="9" fontId="30" fillId="2" borderId="1" xfId="1" applyFont="1" applyFill="1" applyBorder="1" applyAlignment="1">
      <alignment horizontal="center" vertical="top" wrapText="1"/>
    </xf>
    <xf numFmtId="0" fontId="28" fillId="3" borderId="1" xfId="0" applyFont="1" applyFill="1" applyBorder="1" applyAlignment="1">
      <alignment vertical="top" wrapText="1"/>
    </xf>
    <xf numFmtId="0" fontId="16" fillId="3" borderId="1" xfId="0" applyFont="1" applyFill="1" applyBorder="1" applyAlignment="1">
      <alignment vertical="center" wrapText="1"/>
    </xf>
    <xf numFmtId="0" fontId="9" fillId="2" borderId="1" xfId="0" applyFont="1" applyFill="1" applyBorder="1" applyAlignment="1">
      <alignment vertical="center" wrapText="1"/>
    </xf>
    <xf numFmtId="0" fontId="14" fillId="0" borderId="1" xfId="0" applyFont="1" applyBorder="1" applyAlignment="1">
      <alignment horizontal="center" vertical="center" wrapText="1"/>
    </xf>
    <xf numFmtId="14" fontId="24" fillId="3" borderId="1" xfId="0" applyNumberFormat="1" applyFont="1" applyFill="1" applyBorder="1" applyAlignment="1">
      <alignment horizontal="left" vertical="center" wrapText="1"/>
    </xf>
    <xf numFmtId="0" fontId="16" fillId="2" borderId="0" xfId="0" applyFont="1" applyFill="1" applyAlignment="1">
      <alignment horizontal="center" vertical="center"/>
    </xf>
    <xf numFmtId="14" fontId="24" fillId="3" borderId="1" xfId="0" applyNumberFormat="1" applyFont="1" applyFill="1" applyBorder="1" applyAlignment="1">
      <alignment horizontal="center" vertical="center"/>
    </xf>
    <xf numFmtId="0" fontId="20" fillId="11" borderId="0" xfId="0" applyFont="1" applyFill="1" applyAlignment="1">
      <alignment horizontal="center" vertical="center"/>
    </xf>
    <xf numFmtId="0" fontId="13" fillId="0" borderId="1" xfId="0" applyFont="1" applyBorder="1" applyAlignment="1">
      <alignment vertical="center" wrapText="1"/>
    </xf>
    <xf numFmtId="0" fontId="16" fillId="0" borderId="0" xfId="0" applyFont="1" applyAlignment="1">
      <alignment vertical="center"/>
    </xf>
    <xf numFmtId="0" fontId="17" fillId="3" borderId="1" xfId="0" applyFont="1" applyFill="1" applyBorder="1" applyAlignment="1">
      <alignment vertical="center" wrapText="1"/>
    </xf>
    <xf numFmtId="14" fontId="16"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14" fontId="18" fillId="7" borderId="1" xfId="0" applyNumberFormat="1" applyFont="1" applyFill="1" applyBorder="1" applyAlignment="1">
      <alignment horizontal="center" vertical="center" wrapText="1"/>
    </xf>
    <xf numFmtId="0" fontId="0" fillId="0" borderId="1" xfId="0" applyBorder="1" applyAlignment="1">
      <alignment horizontal="justify" vertical="center"/>
    </xf>
    <xf numFmtId="14" fontId="16" fillId="3" borderId="1" xfId="0" applyNumberFormat="1" applyFont="1" applyFill="1" applyBorder="1" applyAlignment="1">
      <alignment horizontal="center" vertical="center" wrapText="1"/>
    </xf>
    <xf numFmtId="0" fontId="16" fillId="3" borderId="1" xfId="0" applyFont="1" applyFill="1" applyBorder="1" applyAlignment="1">
      <alignment horizontal="justify" vertical="center"/>
    </xf>
    <xf numFmtId="3" fontId="1" fillId="2" borderId="1" xfId="0" applyNumberFormat="1" applyFont="1" applyFill="1" applyBorder="1" applyAlignment="1">
      <alignment horizontal="justify" vertical="center" wrapText="1"/>
    </xf>
    <xf numFmtId="0" fontId="34" fillId="3" borderId="1" xfId="0" applyFont="1" applyFill="1" applyBorder="1" applyAlignment="1">
      <alignment vertical="center" wrapText="1"/>
    </xf>
    <xf numFmtId="0" fontId="18" fillId="14" borderId="1" xfId="0" applyFont="1" applyFill="1" applyBorder="1" applyAlignment="1">
      <alignment vertical="center"/>
    </xf>
    <xf numFmtId="0" fontId="16" fillId="3" borderId="1" xfId="0" applyFont="1" applyFill="1" applyBorder="1" applyAlignment="1">
      <alignment vertical="center"/>
    </xf>
    <xf numFmtId="0" fontId="0" fillId="2" borderId="1" xfId="0" applyFill="1" applyBorder="1" applyAlignment="1">
      <alignment vertical="center" wrapText="1"/>
    </xf>
    <xf numFmtId="0" fontId="18" fillId="2"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10" fillId="10" borderId="1" xfId="0" applyFont="1" applyFill="1" applyBorder="1" applyAlignment="1">
      <alignment horizontal="center" vertical="center"/>
    </xf>
    <xf numFmtId="0" fontId="11" fillId="0" borderId="1" xfId="0" applyFont="1" applyBorder="1" applyAlignment="1">
      <alignment vertical="center"/>
    </xf>
    <xf numFmtId="0" fontId="4" fillId="6" borderId="1" xfId="0" applyFont="1" applyFill="1" applyBorder="1" applyAlignment="1">
      <alignment vertical="center" wrapText="1"/>
    </xf>
    <xf numFmtId="0" fontId="2" fillId="4" borderId="1" xfId="0" applyFont="1" applyFill="1" applyBorder="1" applyAlignment="1">
      <alignment vertical="center" wrapText="1"/>
    </xf>
    <xf numFmtId="0" fontId="4" fillId="4" borderId="1" xfId="0" applyFont="1" applyFill="1" applyBorder="1" applyAlignment="1">
      <alignment vertical="center" wrapText="1"/>
    </xf>
    <xf numFmtId="0" fontId="0" fillId="0" borderId="3" xfId="0" applyBorder="1" applyAlignment="1">
      <alignment vertical="center"/>
    </xf>
    <xf numFmtId="0" fontId="16" fillId="0" borderId="1" xfId="0" applyFont="1" applyBorder="1" applyAlignment="1">
      <alignment vertical="center" wrapText="1"/>
    </xf>
    <xf numFmtId="0" fontId="4" fillId="2" borderId="1" xfId="0" applyFont="1" applyFill="1" applyBorder="1" applyAlignment="1">
      <alignment vertical="center" wrapText="1"/>
    </xf>
    <xf numFmtId="0" fontId="0" fillId="0" borderId="1" xfId="0" applyBorder="1" applyAlignment="1">
      <alignment horizontal="justify" vertical="center" wrapText="1"/>
    </xf>
    <xf numFmtId="14" fontId="24" fillId="3" borderId="1" xfId="0" applyNumberFormat="1" applyFont="1" applyFill="1" applyBorder="1" applyAlignment="1">
      <alignment horizontal="center" vertical="center" wrapText="1"/>
    </xf>
    <xf numFmtId="0" fontId="14" fillId="3" borderId="1" xfId="0" applyFont="1" applyFill="1" applyBorder="1" applyAlignment="1">
      <alignment horizontal="justify" vertical="center" wrapText="1"/>
    </xf>
    <xf numFmtId="0" fontId="0" fillId="3" borderId="1" xfId="0" applyFill="1" applyBorder="1" applyAlignment="1">
      <alignment horizontal="justify" vertical="center" wrapText="1"/>
    </xf>
    <xf numFmtId="0" fontId="29" fillId="0" borderId="1" xfId="0" applyFont="1" applyBorder="1" applyAlignment="1">
      <alignment vertical="top" wrapText="1"/>
    </xf>
    <xf numFmtId="0" fontId="30" fillId="0" borderId="1" xfId="0" applyFont="1" applyBorder="1" applyAlignment="1">
      <alignment vertical="top"/>
    </xf>
    <xf numFmtId="0" fontId="32" fillId="3" borderId="1" xfId="0" applyFont="1" applyFill="1" applyBorder="1" applyAlignment="1">
      <alignment vertical="center" wrapText="1"/>
    </xf>
    <xf numFmtId="0" fontId="29" fillId="0" borderId="1" xfId="0" applyFont="1" applyBorder="1" applyAlignment="1">
      <alignment vertical="center" wrapText="1"/>
    </xf>
    <xf numFmtId="0" fontId="35" fillId="3" borderId="1" xfId="0" applyFont="1" applyFill="1" applyBorder="1" applyAlignment="1">
      <alignment vertical="center" wrapText="1"/>
    </xf>
    <xf numFmtId="14" fontId="31" fillId="3" borderId="1" xfId="0" applyNumberFormat="1" applyFont="1" applyFill="1" applyBorder="1" applyAlignment="1">
      <alignment horizontal="center" vertical="center"/>
    </xf>
    <xf numFmtId="0" fontId="30" fillId="0" borderId="1" xfId="0" applyFont="1" applyBorder="1" applyAlignment="1">
      <alignment vertical="top" wrapText="1"/>
    </xf>
    <xf numFmtId="0" fontId="0" fillId="0" borderId="0" xfId="0" applyAlignment="1">
      <alignment horizontal="left"/>
    </xf>
    <xf numFmtId="0" fontId="6" fillId="0" borderId="0" xfId="0" applyFont="1"/>
    <xf numFmtId="2" fontId="3" fillId="2" borderId="0" xfId="1"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2" fontId="0" fillId="0" borderId="0" xfId="0" applyNumberFormat="1" applyAlignment="1">
      <alignment horizontal="center"/>
    </xf>
    <xf numFmtId="9" fontId="4" fillId="5" borderId="1" xfId="1" applyFont="1" applyFill="1" applyBorder="1" applyAlignment="1">
      <alignment horizontal="center" vertical="center" wrapText="1"/>
    </xf>
    <xf numFmtId="9" fontId="0" fillId="0" borderId="0" xfId="1" applyFont="1" applyAlignment="1">
      <alignment horizontal="center"/>
    </xf>
    <xf numFmtId="10" fontId="0" fillId="0" borderId="0" xfId="1" applyNumberFormat="1" applyFont="1" applyAlignment="1">
      <alignment horizontal="center"/>
    </xf>
    <xf numFmtId="0" fontId="6" fillId="15" borderId="4" xfId="0" applyFont="1" applyFill="1" applyBorder="1" applyAlignment="1">
      <alignment horizontal="left" vertical="center" wrapText="1"/>
    </xf>
    <xf numFmtId="0" fontId="6" fillId="0" borderId="1" xfId="0" applyFont="1" applyBorder="1"/>
    <xf numFmtId="0" fontId="0" fillId="0" borderId="1" xfId="0" applyBorder="1" applyAlignment="1">
      <alignment horizontal="center"/>
    </xf>
    <xf numFmtId="0" fontId="6" fillId="0" borderId="1" xfId="0" applyFont="1" applyBorder="1" applyAlignment="1">
      <alignment horizontal="center"/>
    </xf>
    <xf numFmtId="0" fontId="0" fillId="0" borderId="1" xfId="0" applyBorder="1" applyAlignment="1">
      <alignment horizontal="left"/>
    </xf>
    <xf numFmtId="0" fontId="6" fillId="0" borderId="1" xfId="0" applyFont="1" applyBorder="1" applyAlignment="1">
      <alignment horizontal="left"/>
    </xf>
    <xf numFmtId="10" fontId="3" fillId="9" borderId="1" xfId="1" applyNumberFormat="1" applyFont="1" applyFill="1" applyBorder="1" applyAlignment="1">
      <alignment horizontal="center" vertical="center" wrapText="1"/>
    </xf>
    <xf numFmtId="0" fontId="36" fillId="15" borderId="4" xfId="0" applyFont="1" applyFill="1" applyBorder="1" applyAlignment="1">
      <alignment horizontal="center" vertical="center" wrapText="1"/>
    </xf>
    <xf numFmtId="10" fontId="6" fillId="15" borderId="4" xfId="1" applyNumberFormat="1"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0" fillId="3" borderId="0" xfId="0" applyFill="1"/>
    <xf numFmtId="0" fontId="37" fillId="3" borderId="0" xfId="0" applyFont="1" applyFill="1"/>
  </cellXfs>
  <cellStyles count="3">
    <cellStyle name="Normal" xfId="0" builtinId="0"/>
    <cellStyle name="Porcentaje" xfId="1" builtinId="5"/>
    <cellStyle name="Porcentaje 2" xfId="2" xr:uid="{84BB0B7E-547B-456A-B56D-B1E49B2B1415}"/>
  </cellStyles>
  <dxfs count="0"/>
  <tableStyles count="1" defaultTableStyle="TableStyleMedium2" defaultPivotStyle="PivotStyleLight16">
    <tableStyle name="Invisible" pivot="0" table="0" count="0" xr9:uid="{BA66F880-AF23-4E5E-A4BF-7E1772938EB9}"/>
  </tableStyles>
  <colors>
    <mruColors>
      <color rgb="FFDDDDDD"/>
      <color rgb="FFB2B2B2"/>
      <color rgb="FFCC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0</xdr:rowOff>
    </xdr:from>
    <xdr:to>
      <xdr:col>11</xdr:col>
      <xdr:colOff>28575</xdr:colOff>
      <xdr:row>0</xdr:row>
      <xdr:rowOff>276514</xdr:rowOff>
    </xdr:to>
    <xdr:sp macro="" textlink="">
      <xdr:nvSpPr>
        <xdr:cNvPr id="2" name="Text Box 10">
          <a:extLst>
            <a:ext uri="{FF2B5EF4-FFF2-40B4-BE49-F238E27FC236}">
              <a16:creationId xmlns:a16="http://schemas.microsoft.com/office/drawing/2014/main" id="{037DFE9B-F8E0-4BF4-B8EA-4BCE8821B1CC}"/>
            </a:ext>
          </a:extLst>
        </xdr:cNvPr>
        <xdr:cNvSpPr txBox="1">
          <a:spLocks noChangeArrowheads="1"/>
        </xdr:cNvSpPr>
      </xdr:nvSpPr>
      <xdr:spPr bwMode="auto">
        <a:xfrm>
          <a:off x="9353550" y="0"/>
          <a:ext cx="742950" cy="311150"/>
        </a:xfrm>
        <a:prstGeom prst="rect">
          <a:avLst/>
        </a:prstGeom>
        <a:noFill/>
        <a:ln>
          <a:noFill/>
        </a:ln>
      </xdr:spPr>
      <xdr:txBody>
        <a:bodyPr vertOverflow="clip" wrap="square" lIns="27432" tIns="18288" rIns="0" bIns="0" anchor="t" upright="1"/>
        <a:lstStyle/>
        <a:p>
          <a:pPr algn="l" rtl="0">
            <a:defRPr sz="1000"/>
          </a:pPr>
          <a:r>
            <a:rPr lang="es-CO" sz="1000" b="0" i="0" u="none" strike="noStrike" baseline="0">
              <a:solidFill>
                <a:srgbClr val="000000"/>
              </a:solidFill>
              <a:latin typeface="Arial"/>
              <a:cs typeface="Arial"/>
            </a:rPr>
            <a:t>Linea  Tendencia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DCF2-BB45-4776-94D7-63AC001BD7D0}">
  <sheetPr>
    <tabColor rgb="FFFFFF00"/>
  </sheetPr>
  <dimension ref="A1:BC4088"/>
  <sheetViews>
    <sheetView tabSelected="1" zoomScale="80" zoomScaleNormal="80" workbookViewId="0"/>
  </sheetViews>
  <sheetFormatPr baseColWidth="10" defaultRowHeight="15" x14ac:dyDescent="0.25"/>
  <cols>
    <col min="2" max="2" width="15.85546875" customWidth="1"/>
    <col min="7" max="8" width="14.28515625" customWidth="1"/>
    <col min="20" max="20" width="11.42578125" style="171"/>
    <col min="21" max="21" width="11.42578125" style="173"/>
    <col min="22" max="22" width="27" customWidth="1"/>
  </cols>
  <sheetData>
    <row r="1" spans="1:41" s="38" customFormat="1" ht="48" customHeight="1" x14ac:dyDescent="0.25">
      <c r="A1" s="152" t="s">
        <v>7927</v>
      </c>
      <c r="B1" s="152" t="s">
        <v>9</v>
      </c>
      <c r="C1" s="152" t="s">
        <v>10</v>
      </c>
      <c r="D1" s="151" t="s">
        <v>11</v>
      </c>
      <c r="E1" s="151" t="s">
        <v>12</v>
      </c>
      <c r="F1" s="151" t="s">
        <v>13</v>
      </c>
      <c r="G1" s="151" t="s">
        <v>14</v>
      </c>
      <c r="H1" s="151" t="s">
        <v>14</v>
      </c>
      <c r="I1" s="3" t="s">
        <v>21</v>
      </c>
      <c r="J1" s="3" t="s">
        <v>22</v>
      </c>
      <c r="K1" s="3" t="s">
        <v>23</v>
      </c>
      <c r="L1" s="3" t="s">
        <v>24</v>
      </c>
      <c r="M1" s="151" t="s">
        <v>15</v>
      </c>
      <c r="N1" s="151" t="s">
        <v>16</v>
      </c>
      <c r="O1" s="151" t="s">
        <v>17</v>
      </c>
      <c r="P1" s="4" t="s">
        <v>21</v>
      </c>
      <c r="Q1" s="4" t="s">
        <v>22</v>
      </c>
      <c r="R1" s="4" t="s">
        <v>23</v>
      </c>
      <c r="S1" s="4" t="s">
        <v>24</v>
      </c>
      <c r="T1" s="170" t="s">
        <v>18</v>
      </c>
      <c r="U1" s="172" t="s">
        <v>19</v>
      </c>
      <c r="V1" s="150" t="s">
        <v>20</v>
      </c>
    </row>
    <row r="2" spans="1:41" s="2" customFormat="1" ht="49.5" customHeight="1" x14ac:dyDescent="0.25">
      <c r="A2" s="2" t="s">
        <v>8</v>
      </c>
      <c r="B2" s="7">
        <v>45542</v>
      </c>
      <c r="C2" s="8" t="s">
        <v>25</v>
      </c>
      <c r="D2" s="9"/>
      <c r="E2" s="9"/>
      <c r="F2" s="10"/>
      <c r="G2" s="10" t="s">
        <v>26</v>
      </c>
      <c r="H2" s="10" t="s">
        <v>26</v>
      </c>
      <c r="I2" s="11" t="s">
        <v>27</v>
      </c>
      <c r="J2" s="11" t="s">
        <v>27</v>
      </c>
      <c r="K2" s="11" t="s">
        <v>27</v>
      </c>
      <c r="L2" s="11" t="s">
        <v>28</v>
      </c>
      <c r="M2" s="12" t="s">
        <v>29</v>
      </c>
      <c r="N2" s="12" t="s">
        <v>30</v>
      </c>
      <c r="O2" s="12">
        <v>1088281814</v>
      </c>
      <c r="P2" s="13">
        <f>IF(I2="EXCELENTE (5)",5,IF(I2="BUENO (4)",4,IF(I2="REGULAR (3)",3,IF(I2="MALO (1-2)",1,"Sin dato"))))</f>
        <v>5</v>
      </c>
      <c r="Q2" s="13">
        <f>IF(J2="EXCELENTE (5)",5,IF(J2="BUENO (4)",4,IF(J2="REGULAR (3)",3,IF(J2="MALO (1-2)",1,"Sin dato"))))</f>
        <v>5</v>
      </c>
      <c r="R2" s="13">
        <f>IF(K2="EXCELENTE (5)",5,IF(K2="BUENO (4)",4,IF(K2="REGULAR (3)",3,IF(K2="MALO (1-2)",1,"Sin dato"))))</f>
        <v>5</v>
      </c>
      <c r="S2" s="13" t="str">
        <f>+L2</f>
        <v>Si</v>
      </c>
      <c r="T2" s="14">
        <f>AVERAGE(P2:R2)</f>
        <v>5</v>
      </c>
      <c r="U2" s="15">
        <f>T2/5</f>
        <v>1</v>
      </c>
      <c r="V2" s="16"/>
      <c r="Y2" s="17"/>
      <c r="Z2" s="17"/>
      <c r="AK2" s="18"/>
      <c r="AL2" s="19"/>
      <c r="AM2" s="18"/>
      <c r="AO2" s="18"/>
    </row>
    <row r="3" spans="1:41" s="26" customFormat="1" ht="36" x14ac:dyDescent="0.25">
      <c r="A3" s="2" t="s">
        <v>8</v>
      </c>
      <c r="B3" s="20">
        <v>45481.562314814801</v>
      </c>
      <c r="C3" s="10" t="s">
        <v>31</v>
      </c>
      <c r="D3" s="10" t="s">
        <v>32</v>
      </c>
      <c r="E3" s="21" t="s">
        <v>33</v>
      </c>
      <c r="F3" s="10"/>
      <c r="G3" s="9" t="s">
        <v>2</v>
      </c>
      <c r="H3" s="9" t="s">
        <v>34</v>
      </c>
      <c r="I3" s="22" t="s">
        <v>27</v>
      </c>
      <c r="J3" s="22" t="s">
        <v>27</v>
      </c>
      <c r="K3" s="22" t="s">
        <v>27</v>
      </c>
      <c r="L3" s="11" t="s">
        <v>28</v>
      </c>
      <c r="M3" s="23" t="s">
        <v>35</v>
      </c>
      <c r="N3" s="23" t="s">
        <v>30</v>
      </c>
      <c r="O3" s="23" t="s">
        <v>36</v>
      </c>
      <c r="P3" s="13">
        <f t="shared" ref="P3:P66" si="0">IF(I3="EXCELENTE (5)",5,IF(I3="BUENO (4)",4,IF(I3="REGULAR (3)",3,IF(I3="MALO (1-2)",1,"Sin dato"))))</f>
        <v>5</v>
      </c>
      <c r="Q3" s="13">
        <f t="shared" ref="Q3:Q66" si="1">IF(J3="EXCELENTE (5)",5,IF(J3="BUENO (4)",4,IF(J3="REGULAR (3)",3,IF(J3="MALO (1-2)",1,"Sin dato"))))</f>
        <v>5</v>
      </c>
      <c r="R3" s="13">
        <f t="shared" ref="R3:R66" si="2">IF(K3="EXCELENTE (5)",5,IF(K3="BUENO (4)",4,IF(K3="REGULAR (3)",3,IF(K3="MALO (1-2)",1,"Sin dato"))))</f>
        <v>5</v>
      </c>
      <c r="S3" s="13" t="str">
        <f t="shared" ref="S3:S66" si="3">+L3</f>
        <v>Si</v>
      </c>
      <c r="T3" s="14">
        <f t="shared" ref="T3:T66" si="4">AVERAGE(P3:R3)</f>
        <v>5</v>
      </c>
      <c r="U3" s="15">
        <f t="shared" ref="U3:U66" si="5">T3/5</f>
        <v>1</v>
      </c>
      <c r="V3" s="16"/>
      <c r="Y3" s="27"/>
      <c r="Z3" s="27"/>
      <c r="AK3" s="28"/>
      <c r="AL3" s="29"/>
      <c r="AM3" s="28"/>
      <c r="AO3" s="28"/>
    </row>
    <row r="4" spans="1:41" s="26" customFormat="1" ht="48" x14ac:dyDescent="0.25">
      <c r="A4" s="2" t="s">
        <v>8</v>
      </c>
      <c r="B4" s="20">
        <v>45481.600243055596</v>
      </c>
      <c r="C4" s="10" t="s">
        <v>31</v>
      </c>
      <c r="D4" s="10" t="s">
        <v>32</v>
      </c>
      <c r="E4" s="21" t="s">
        <v>37</v>
      </c>
      <c r="F4" s="23" t="s">
        <v>38</v>
      </c>
      <c r="G4" s="9" t="s">
        <v>2</v>
      </c>
      <c r="H4" s="9" t="s">
        <v>34</v>
      </c>
      <c r="I4" s="22" t="s">
        <v>27</v>
      </c>
      <c r="J4" s="22" t="s">
        <v>27</v>
      </c>
      <c r="K4" s="22" t="s">
        <v>27</v>
      </c>
      <c r="L4" s="11" t="s">
        <v>28</v>
      </c>
      <c r="M4" s="23" t="s">
        <v>39</v>
      </c>
      <c r="N4" s="23" t="s">
        <v>30</v>
      </c>
      <c r="O4" s="23" t="s">
        <v>40</v>
      </c>
      <c r="P4" s="13">
        <f t="shared" si="0"/>
        <v>5</v>
      </c>
      <c r="Q4" s="13">
        <f t="shared" si="1"/>
        <v>5</v>
      </c>
      <c r="R4" s="13">
        <f t="shared" si="2"/>
        <v>5</v>
      </c>
      <c r="S4" s="13" t="str">
        <f t="shared" si="3"/>
        <v>Si</v>
      </c>
      <c r="T4" s="14">
        <f t="shared" si="4"/>
        <v>5</v>
      </c>
      <c r="U4" s="15">
        <f t="shared" si="5"/>
        <v>1</v>
      </c>
      <c r="V4" s="16"/>
      <c r="Y4" s="27"/>
      <c r="Z4" s="27"/>
      <c r="AK4" s="28"/>
      <c r="AL4" s="29"/>
      <c r="AM4" s="28"/>
      <c r="AO4" s="28"/>
    </row>
    <row r="5" spans="1:41" s="26" customFormat="1" ht="36" x14ac:dyDescent="0.25">
      <c r="A5" s="2" t="s">
        <v>8</v>
      </c>
      <c r="B5" s="20">
        <v>45481.640787037002</v>
      </c>
      <c r="C5" s="10" t="s">
        <v>31</v>
      </c>
      <c r="D5" s="10" t="s">
        <v>32</v>
      </c>
      <c r="E5" s="21" t="s">
        <v>41</v>
      </c>
      <c r="F5" s="10"/>
      <c r="G5" s="9" t="s">
        <v>2</v>
      </c>
      <c r="H5" s="9" t="s">
        <v>34</v>
      </c>
      <c r="I5" s="22" t="s">
        <v>27</v>
      </c>
      <c r="J5" s="22" t="s">
        <v>27</v>
      </c>
      <c r="K5" s="22" t="s">
        <v>27</v>
      </c>
      <c r="L5" s="11" t="s">
        <v>28</v>
      </c>
      <c r="M5" s="23" t="s">
        <v>42</v>
      </c>
      <c r="N5" s="23" t="s">
        <v>30</v>
      </c>
      <c r="O5" s="23" t="s">
        <v>43</v>
      </c>
      <c r="P5" s="13">
        <f t="shared" si="0"/>
        <v>5</v>
      </c>
      <c r="Q5" s="13">
        <f t="shared" si="1"/>
        <v>5</v>
      </c>
      <c r="R5" s="13">
        <f t="shared" si="2"/>
        <v>5</v>
      </c>
      <c r="S5" s="13" t="str">
        <f t="shared" si="3"/>
        <v>Si</v>
      </c>
      <c r="T5" s="14">
        <f t="shared" si="4"/>
        <v>5</v>
      </c>
      <c r="U5" s="15">
        <f t="shared" si="5"/>
        <v>1</v>
      </c>
      <c r="V5" s="16"/>
      <c r="Y5" s="27"/>
      <c r="Z5" s="27"/>
      <c r="AK5" s="28"/>
      <c r="AL5" s="29"/>
      <c r="AM5" s="28"/>
      <c r="AO5" s="28"/>
    </row>
    <row r="6" spans="1:41" s="33" customFormat="1" ht="91.5" customHeight="1" x14ac:dyDescent="0.25">
      <c r="A6" s="2" t="s">
        <v>8</v>
      </c>
      <c r="B6" s="20">
        <v>45481.673229166699</v>
      </c>
      <c r="C6" s="10" t="s">
        <v>31</v>
      </c>
      <c r="D6" s="10" t="s">
        <v>44</v>
      </c>
      <c r="E6" s="30" t="s">
        <v>45</v>
      </c>
      <c r="F6" s="31" t="s">
        <v>46</v>
      </c>
      <c r="G6" s="9" t="s">
        <v>2</v>
      </c>
      <c r="H6" s="9" t="s">
        <v>34</v>
      </c>
      <c r="I6" s="32" t="s">
        <v>47</v>
      </c>
      <c r="J6" s="32" t="s">
        <v>47</v>
      </c>
      <c r="K6" s="32" t="s">
        <v>47</v>
      </c>
      <c r="L6" s="32" t="s">
        <v>48</v>
      </c>
      <c r="M6" s="23" t="s">
        <v>49</v>
      </c>
      <c r="N6" s="23" t="s">
        <v>30</v>
      </c>
      <c r="O6" s="23" t="s">
        <v>50</v>
      </c>
      <c r="P6" s="13">
        <f t="shared" si="0"/>
        <v>1</v>
      </c>
      <c r="Q6" s="13">
        <f t="shared" si="1"/>
        <v>1</v>
      </c>
      <c r="R6" s="13">
        <f t="shared" si="2"/>
        <v>1</v>
      </c>
      <c r="S6" s="13" t="str">
        <f t="shared" si="3"/>
        <v>No</v>
      </c>
      <c r="T6" s="14">
        <f t="shared" si="4"/>
        <v>1</v>
      </c>
      <c r="U6" s="15">
        <f t="shared" si="5"/>
        <v>0.2</v>
      </c>
      <c r="V6" s="54" t="s">
        <v>51</v>
      </c>
      <c r="Y6" s="34"/>
      <c r="Z6" s="34"/>
      <c r="AK6" s="34"/>
      <c r="AM6" s="34"/>
      <c r="AO6" s="34"/>
    </row>
    <row r="7" spans="1:41" s="26" customFormat="1" ht="48" x14ac:dyDescent="0.25">
      <c r="A7" s="2" t="s">
        <v>8</v>
      </c>
      <c r="B7" s="20">
        <v>45481.703541666699</v>
      </c>
      <c r="C7" s="10" t="s">
        <v>31</v>
      </c>
      <c r="D7" s="10" t="s">
        <v>52</v>
      </c>
      <c r="E7" s="21"/>
      <c r="F7" s="23" t="s">
        <v>53</v>
      </c>
      <c r="G7" s="9" t="s">
        <v>2</v>
      </c>
      <c r="H7" s="9" t="s">
        <v>34</v>
      </c>
      <c r="I7" s="22" t="s">
        <v>54</v>
      </c>
      <c r="J7" s="22" t="s">
        <v>54</v>
      </c>
      <c r="K7" s="22" t="s">
        <v>54</v>
      </c>
      <c r="L7" s="11" t="s">
        <v>28</v>
      </c>
      <c r="M7" s="23" t="s">
        <v>55</v>
      </c>
      <c r="N7" s="23" t="s">
        <v>30</v>
      </c>
      <c r="O7" s="23" t="s">
        <v>56</v>
      </c>
      <c r="P7" s="13">
        <f t="shared" si="0"/>
        <v>4</v>
      </c>
      <c r="Q7" s="13">
        <f t="shared" si="1"/>
        <v>4</v>
      </c>
      <c r="R7" s="13">
        <f t="shared" si="2"/>
        <v>4</v>
      </c>
      <c r="S7" s="13" t="str">
        <f t="shared" si="3"/>
        <v>Si</v>
      </c>
      <c r="T7" s="14">
        <f t="shared" si="4"/>
        <v>4</v>
      </c>
      <c r="U7" s="15">
        <f t="shared" si="5"/>
        <v>0.8</v>
      </c>
      <c r="V7" s="16"/>
      <c r="Y7" s="27"/>
      <c r="Z7" s="27"/>
      <c r="AK7" s="28"/>
      <c r="AL7" s="29"/>
      <c r="AM7" s="28"/>
      <c r="AO7" s="28"/>
    </row>
    <row r="8" spans="1:41" s="26" customFormat="1" ht="48" x14ac:dyDescent="0.25">
      <c r="A8" s="2" t="s">
        <v>8</v>
      </c>
      <c r="B8" s="20">
        <v>45481.730243055601</v>
      </c>
      <c r="C8" s="10" t="s">
        <v>31</v>
      </c>
      <c r="D8" s="10" t="s">
        <v>44</v>
      </c>
      <c r="E8" s="21" t="s">
        <v>41</v>
      </c>
      <c r="F8" s="10"/>
      <c r="G8" s="9" t="s">
        <v>2</v>
      </c>
      <c r="H8" s="9" t="s">
        <v>34</v>
      </c>
      <c r="I8" s="22" t="s">
        <v>27</v>
      </c>
      <c r="J8" s="22" t="s">
        <v>27</v>
      </c>
      <c r="K8" s="22" t="s">
        <v>27</v>
      </c>
      <c r="L8" s="11" t="s">
        <v>28</v>
      </c>
      <c r="M8" s="23" t="s">
        <v>57</v>
      </c>
      <c r="N8" s="23" t="s">
        <v>30</v>
      </c>
      <c r="O8" s="23" t="s">
        <v>58</v>
      </c>
      <c r="P8" s="13">
        <f t="shared" si="0"/>
        <v>5</v>
      </c>
      <c r="Q8" s="13">
        <f t="shared" si="1"/>
        <v>5</v>
      </c>
      <c r="R8" s="13">
        <f t="shared" si="2"/>
        <v>5</v>
      </c>
      <c r="S8" s="13" t="str">
        <f t="shared" si="3"/>
        <v>Si</v>
      </c>
      <c r="T8" s="14">
        <f t="shared" si="4"/>
        <v>5</v>
      </c>
      <c r="U8" s="15">
        <f t="shared" si="5"/>
        <v>1</v>
      </c>
      <c r="V8" s="16"/>
      <c r="Y8" s="27"/>
      <c r="Z8" s="27"/>
      <c r="AK8" s="28"/>
      <c r="AL8" s="29"/>
      <c r="AM8" s="28"/>
      <c r="AO8" s="28"/>
    </row>
    <row r="9" spans="1:41" s="26" customFormat="1" ht="48" x14ac:dyDescent="0.25">
      <c r="A9" s="2" t="s">
        <v>8</v>
      </c>
      <c r="B9" s="20">
        <v>45481.731874999998</v>
      </c>
      <c r="C9" s="10" t="s">
        <v>31</v>
      </c>
      <c r="D9" s="10" t="s">
        <v>32</v>
      </c>
      <c r="E9" s="21" t="s">
        <v>41</v>
      </c>
      <c r="F9" s="10"/>
      <c r="G9" s="9" t="s">
        <v>2</v>
      </c>
      <c r="H9" s="9" t="s">
        <v>34</v>
      </c>
      <c r="I9" s="22" t="s">
        <v>27</v>
      </c>
      <c r="J9" s="22" t="s">
        <v>27</v>
      </c>
      <c r="K9" s="22" t="s">
        <v>27</v>
      </c>
      <c r="L9" s="11" t="s">
        <v>28</v>
      </c>
      <c r="M9" s="23" t="s">
        <v>59</v>
      </c>
      <c r="N9" s="23" t="s">
        <v>30</v>
      </c>
      <c r="O9" s="23" t="s">
        <v>58</v>
      </c>
      <c r="P9" s="13">
        <f t="shared" si="0"/>
        <v>5</v>
      </c>
      <c r="Q9" s="13">
        <f t="shared" si="1"/>
        <v>5</v>
      </c>
      <c r="R9" s="13">
        <f t="shared" si="2"/>
        <v>5</v>
      </c>
      <c r="S9" s="13" t="str">
        <f t="shared" si="3"/>
        <v>Si</v>
      </c>
      <c r="T9" s="14">
        <f t="shared" si="4"/>
        <v>5</v>
      </c>
      <c r="U9" s="15">
        <f t="shared" si="5"/>
        <v>1</v>
      </c>
      <c r="V9" s="16"/>
      <c r="Y9" s="27"/>
      <c r="Z9" s="27"/>
      <c r="AK9" s="28"/>
      <c r="AL9" s="29"/>
      <c r="AM9" s="28"/>
      <c r="AO9" s="28"/>
    </row>
    <row r="10" spans="1:41" s="26" customFormat="1" ht="36" x14ac:dyDescent="0.25">
      <c r="A10" s="2" t="s">
        <v>8</v>
      </c>
      <c r="B10" s="20">
        <v>45483.434918981497</v>
      </c>
      <c r="C10" s="10" t="s">
        <v>31</v>
      </c>
      <c r="D10" s="10" t="s">
        <v>44</v>
      </c>
      <c r="E10" s="21" t="s">
        <v>41</v>
      </c>
      <c r="F10" s="10"/>
      <c r="G10" s="9" t="s">
        <v>2</v>
      </c>
      <c r="H10" s="9" t="s">
        <v>34</v>
      </c>
      <c r="I10" s="22" t="s">
        <v>27</v>
      </c>
      <c r="J10" s="22" t="s">
        <v>27</v>
      </c>
      <c r="K10" s="22" t="s">
        <v>27</v>
      </c>
      <c r="L10" s="11" t="s">
        <v>28</v>
      </c>
      <c r="M10" s="23" t="s">
        <v>60</v>
      </c>
      <c r="N10" s="23" t="s">
        <v>30</v>
      </c>
      <c r="O10" s="23" t="s">
        <v>61</v>
      </c>
      <c r="P10" s="13">
        <f t="shared" si="0"/>
        <v>5</v>
      </c>
      <c r="Q10" s="13">
        <f t="shared" si="1"/>
        <v>5</v>
      </c>
      <c r="R10" s="13">
        <f t="shared" si="2"/>
        <v>5</v>
      </c>
      <c r="S10" s="13" t="str">
        <f t="shared" si="3"/>
        <v>Si</v>
      </c>
      <c r="T10" s="14">
        <f t="shared" si="4"/>
        <v>5</v>
      </c>
      <c r="U10" s="15">
        <f t="shared" si="5"/>
        <v>1</v>
      </c>
      <c r="V10" s="16"/>
      <c r="Y10" s="27"/>
      <c r="Z10" s="27"/>
      <c r="AK10" s="28"/>
      <c r="AL10" s="29"/>
      <c r="AM10" s="28"/>
      <c r="AO10" s="28"/>
    </row>
    <row r="11" spans="1:41" s="26" customFormat="1" ht="60" x14ac:dyDescent="0.25">
      <c r="A11" s="2" t="s">
        <v>8</v>
      </c>
      <c r="B11" s="20">
        <v>45484.453125</v>
      </c>
      <c r="C11" s="10" t="s">
        <v>62</v>
      </c>
      <c r="D11" s="10" t="s">
        <v>44</v>
      </c>
      <c r="E11" s="21" t="s">
        <v>41</v>
      </c>
      <c r="F11" s="23" t="s">
        <v>63</v>
      </c>
      <c r="G11" s="9" t="s">
        <v>2</v>
      </c>
      <c r="H11" s="9" t="s">
        <v>34</v>
      </c>
      <c r="I11" s="22" t="s">
        <v>27</v>
      </c>
      <c r="J11" s="22" t="s">
        <v>27</v>
      </c>
      <c r="K11" s="22" t="s">
        <v>27</v>
      </c>
      <c r="L11" s="11" t="s">
        <v>28</v>
      </c>
      <c r="M11" s="23" t="s">
        <v>64</v>
      </c>
      <c r="N11" s="23" t="s">
        <v>65</v>
      </c>
      <c r="O11" s="23" t="s">
        <v>66</v>
      </c>
      <c r="P11" s="13">
        <f t="shared" si="0"/>
        <v>5</v>
      </c>
      <c r="Q11" s="13">
        <f t="shared" si="1"/>
        <v>5</v>
      </c>
      <c r="R11" s="13">
        <f t="shared" si="2"/>
        <v>5</v>
      </c>
      <c r="S11" s="13" t="str">
        <f t="shared" si="3"/>
        <v>Si</v>
      </c>
      <c r="T11" s="14">
        <f t="shared" si="4"/>
        <v>5</v>
      </c>
      <c r="U11" s="15">
        <f t="shared" si="5"/>
        <v>1</v>
      </c>
      <c r="V11" s="16"/>
      <c r="Y11" s="27"/>
      <c r="Z11" s="27"/>
      <c r="AK11" s="28"/>
      <c r="AL11" s="29"/>
      <c r="AM11" s="28"/>
      <c r="AO11" s="28"/>
    </row>
    <row r="12" spans="1:41" s="26" customFormat="1" ht="36" x14ac:dyDescent="0.25">
      <c r="A12" s="2" t="s">
        <v>8</v>
      </c>
      <c r="B12" s="20">
        <v>45485.621655092596</v>
      </c>
      <c r="C12" s="10" t="s">
        <v>31</v>
      </c>
      <c r="D12" s="10" t="s">
        <v>32</v>
      </c>
      <c r="E12" s="21" t="s">
        <v>67</v>
      </c>
      <c r="F12" s="10"/>
      <c r="G12" s="9" t="s">
        <v>2</v>
      </c>
      <c r="H12" s="9" t="s">
        <v>34</v>
      </c>
      <c r="I12" s="22" t="s">
        <v>27</v>
      </c>
      <c r="J12" s="22" t="s">
        <v>27</v>
      </c>
      <c r="K12" s="22" t="s">
        <v>27</v>
      </c>
      <c r="L12" s="11" t="s">
        <v>28</v>
      </c>
      <c r="M12" s="23" t="s">
        <v>68</v>
      </c>
      <c r="N12" s="23" t="s">
        <v>30</v>
      </c>
      <c r="O12" s="23" t="s">
        <v>69</v>
      </c>
      <c r="P12" s="13">
        <f t="shared" si="0"/>
        <v>5</v>
      </c>
      <c r="Q12" s="13">
        <f t="shared" si="1"/>
        <v>5</v>
      </c>
      <c r="R12" s="13">
        <f t="shared" si="2"/>
        <v>5</v>
      </c>
      <c r="S12" s="13" t="str">
        <f t="shared" si="3"/>
        <v>Si</v>
      </c>
      <c r="T12" s="14">
        <f t="shared" si="4"/>
        <v>5</v>
      </c>
      <c r="U12" s="15">
        <f t="shared" si="5"/>
        <v>1</v>
      </c>
      <c r="V12" s="16"/>
      <c r="Y12" s="27"/>
      <c r="Z12" s="27"/>
      <c r="AK12" s="28"/>
      <c r="AL12" s="29"/>
      <c r="AM12" s="28"/>
      <c r="AO12" s="28"/>
    </row>
    <row r="13" spans="1:41" s="26" customFormat="1" ht="36" x14ac:dyDescent="0.25">
      <c r="A13" s="2" t="s">
        <v>8</v>
      </c>
      <c r="B13" s="20">
        <v>45488.680937500001</v>
      </c>
      <c r="C13" s="10" t="s">
        <v>31</v>
      </c>
      <c r="D13" s="10" t="s">
        <v>32</v>
      </c>
      <c r="E13" s="21"/>
      <c r="F13" s="10"/>
      <c r="G13" s="9" t="s">
        <v>2</v>
      </c>
      <c r="H13" s="9" t="s">
        <v>34</v>
      </c>
      <c r="I13" s="22" t="s">
        <v>27</v>
      </c>
      <c r="J13" s="22" t="s">
        <v>27</v>
      </c>
      <c r="K13" s="22" t="s">
        <v>27</v>
      </c>
      <c r="L13" s="11" t="s">
        <v>28</v>
      </c>
      <c r="M13" s="23" t="s">
        <v>70</v>
      </c>
      <c r="N13" s="23" t="s">
        <v>30</v>
      </c>
      <c r="O13" s="23" t="s">
        <v>71</v>
      </c>
      <c r="P13" s="13">
        <f t="shared" si="0"/>
        <v>5</v>
      </c>
      <c r="Q13" s="13">
        <f t="shared" si="1"/>
        <v>5</v>
      </c>
      <c r="R13" s="13">
        <f t="shared" si="2"/>
        <v>5</v>
      </c>
      <c r="S13" s="13" t="str">
        <f t="shared" si="3"/>
        <v>Si</v>
      </c>
      <c r="T13" s="14">
        <f t="shared" si="4"/>
        <v>5</v>
      </c>
      <c r="U13" s="15">
        <f t="shared" si="5"/>
        <v>1</v>
      </c>
      <c r="V13" s="16"/>
      <c r="Y13" s="27"/>
      <c r="Z13" s="27"/>
      <c r="AK13" s="28"/>
      <c r="AL13" s="29"/>
      <c r="AM13" s="28"/>
      <c r="AO13" s="28"/>
    </row>
    <row r="14" spans="1:41" s="26" customFormat="1" ht="108" x14ac:dyDescent="0.25">
      <c r="A14" s="2" t="s">
        <v>8</v>
      </c>
      <c r="B14" s="20">
        <v>45492.585925925901</v>
      </c>
      <c r="C14" s="10" t="s">
        <v>31</v>
      </c>
      <c r="D14" s="10" t="s">
        <v>32</v>
      </c>
      <c r="E14" s="21"/>
      <c r="F14" s="23" t="s">
        <v>72</v>
      </c>
      <c r="G14" s="9" t="s">
        <v>2</v>
      </c>
      <c r="H14" s="9" t="s">
        <v>34</v>
      </c>
      <c r="I14" s="22" t="s">
        <v>27</v>
      </c>
      <c r="J14" s="22" t="s">
        <v>27</v>
      </c>
      <c r="K14" s="22" t="s">
        <v>27</v>
      </c>
      <c r="L14" s="11" t="s">
        <v>28</v>
      </c>
      <c r="M14" s="23" t="s">
        <v>73</v>
      </c>
      <c r="N14" s="23" t="s">
        <v>30</v>
      </c>
      <c r="O14" s="23" t="s">
        <v>74</v>
      </c>
      <c r="P14" s="13">
        <f t="shared" si="0"/>
        <v>5</v>
      </c>
      <c r="Q14" s="13">
        <f t="shared" si="1"/>
        <v>5</v>
      </c>
      <c r="R14" s="13">
        <f t="shared" si="2"/>
        <v>5</v>
      </c>
      <c r="S14" s="13" t="str">
        <f t="shared" si="3"/>
        <v>Si</v>
      </c>
      <c r="T14" s="14">
        <f t="shared" si="4"/>
        <v>5</v>
      </c>
      <c r="U14" s="15">
        <f t="shared" si="5"/>
        <v>1</v>
      </c>
      <c r="V14" s="16"/>
      <c r="Y14" s="27"/>
      <c r="Z14" s="27"/>
      <c r="AK14" s="28"/>
      <c r="AL14" s="29"/>
      <c r="AM14" s="28"/>
      <c r="AO14" s="28"/>
    </row>
    <row r="15" spans="1:41" s="26" customFormat="1" ht="36" x14ac:dyDescent="0.25">
      <c r="A15" s="2" t="s">
        <v>8</v>
      </c>
      <c r="B15" s="20">
        <v>45503.318321759303</v>
      </c>
      <c r="C15" s="10" t="s">
        <v>31</v>
      </c>
      <c r="D15" s="10" t="s">
        <v>75</v>
      </c>
      <c r="E15" s="21" t="s">
        <v>76</v>
      </c>
      <c r="F15" s="10"/>
      <c r="G15" s="9" t="s">
        <v>2</v>
      </c>
      <c r="H15" s="9" t="s">
        <v>34</v>
      </c>
      <c r="I15" s="22" t="s">
        <v>27</v>
      </c>
      <c r="J15" s="22" t="s">
        <v>27</v>
      </c>
      <c r="K15" s="22" t="s">
        <v>27</v>
      </c>
      <c r="L15" s="11" t="s">
        <v>28</v>
      </c>
      <c r="M15" s="23" t="s">
        <v>77</v>
      </c>
      <c r="N15" s="23" t="s">
        <v>30</v>
      </c>
      <c r="O15" s="23" t="s">
        <v>78</v>
      </c>
      <c r="P15" s="13">
        <f t="shared" si="0"/>
        <v>5</v>
      </c>
      <c r="Q15" s="13">
        <f t="shared" si="1"/>
        <v>5</v>
      </c>
      <c r="R15" s="13">
        <f t="shared" si="2"/>
        <v>5</v>
      </c>
      <c r="S15" s="13" t="str">
        <f t="shared" si="3"/>
        <v>Si</v>
      </c>
      <c r="T15" s="14">
        <f t="shared" si="4"/>
        <v>5</v>
      </c>
      <c r="U15" s="15">
        <f t="shared" si="5"/>
        <v>1</v>
      </c>
      <c r="V15" s="16"/>
      <c r="Y15" s="27"/>
      <c r="Z15" s="27"/>
      <c r="AK15" s="28"/>
      <c r="AL15" s="29"/>
      <c r="AM15" s="28"/>
      <c r="AO15" s="28"/>
    </row>
    <row r="16" spans="1:41" s="26" customFormat="1" ht="48" x14ac:dyDescent="0.25">
      <c r="A16" s="2" t="s">
        <v>8</v>
      </c>
      <c r="B16" s="20">
        <v>45506</v>
      </c>
      <c r="C16" s="10" t="s">
        <v>31</v>
      </c>
      <c r="D16" s="10" t="s">
        <v>52</v>
      </c>
      <c r="E16" s="21" t="s">
        <v>79</v>
      </c>
      <c r="F16" s="10"/>
      <c r="G16" s="9" t="s">
        <v>2</v>
      </c>
      <c r="H16" s="9" t="s">
        <v>34</v>
      </c>
      <c r="I16" s="22" t="s">
        <v>54</v>
      </c>
      <c r="J16" s="22" t="s">
        <v>54</v>
      </c>
      <c r="K16" s="22" t="s">
        <v>54</v>
      </c>
      <c r="L16" s="11" t="s">
        <v>28</v>
      </c>
      <c r="M16" s="23" t="s">
        <v>80</v>
      </c>
      <c r="N16" s="23" t="s">
        <v>30</v>
      </c>
      <c r="O16" s="23">
        <v>42055757</v>
      </c>
      <c r="P16" s="13">
        <f t="shared" si="0"/>
        <v>4</v>
      </c>
      <c r="Q16" s="13">
        <f t="shared" si="1"/>
        <v>4</v>
      </c>
      <c r="R16" s="13">
        <f t="shared" si="2"/>
        <v>4</v>
      </c>
      <c r="S16" s="13" t="str">
        <f t="shared" si="3"/>
        <v>Si</v>
      </c>
      <c r="T16" s="14">
        <f t="shared" si="4"/>
        <v>4</v>
      </c>
      <c r="U16" s="15">
        <f t="shared" si="5"/>
        <v>0.8</v>
      </c>
      <c r="V16" s="16"/>
      <c r="Y16" s="27"/>
      <c r="Z16" s="27"/>
      <c r="AK16" s="28"/>
      <c r="AL16" s="29"/>
      <c r="AM16" s="28"/>
      <c r="AO16" s="28"/>
    </row>
    <row r="17" spans="1:41" s="26" customFormat="1" ht="36" x14ac:dyDescent="0.25">
      <c r="A17" s="2" t="s">
        <v>8</v>
      </c>
      <c r="B17" s="20">
        <v>45507</v>
      </c>
      <c r="C17" s="10" t="s">
        <v>31</v>
      </c>
      <c r="D17" s="10" t="s">
        <v>44</v>
      </c>
      <c r="E17" s="21" t="s">
        <v>81</v>
      </c>
      <c r="F17" s="10"/>
      <c r="G17" s="9" t="s">
        <v>2</v>
      </c>
      <c r="H17" s="9" t="s">
        <v>34</v>
      </c>
      <c r="I17" s="22" t="s">
        <v>27</v>
      </c>
      <c r="J17" s="22" t="s">
        <v>27</v>
      </c>
      <c r="K17" s="22" t="s">
        <v>27</v>
      </c>
      <c r="L17" s="11" t="s">
        <v>28</v>
      </c>
      <c r="M17" s="23" t="s">
        <v>82</v>
      </c>
      <c r="N17" s="23" t="s">
        <v>30</v>
      </c>
      <c r="O17" s="23">
        <v>10186786</v>
      </c>
      <c r="P17" s="13">
        <f t="shared" si="0"/>
        <v>5</v>
      </c>
      <c r="Q17" s="13">
        <f t="shared" si="1"/>
        <v>5</v>
      </c>
      <c r="R17" s="13">
        <f t="shared" si="2"/>
        <v>5</v>
      </c>
      <c r="S17" s="13" t="str">
        <f t="shared" si="3"/>
        <v>Si</v>
      </c>
      <c r="T17" s="14">
        <f t="shared" si="4"/>
        <v>5</v>
      </c>
      <c r="U17" s="15">
        <f t="shared" si="5"/>
        <v>1</v>
      </c>
      <c r="V17" s="16"/>
      <c r="Y17" s="27"/>
      <c r="Z17" s="27"/>
      <c r="AK17" s="28"/>
      <c r="AL17" s="29"/>
      <c r="AM17" s="28"/>
      <c r="AO17" s="28"/>
    </row>
    <row r="18" spans="1:41" s="26" customFormat="1" ht="63.75" x14ac:dyDescent="0.25">
      <c r="A18" s="2" t="s">
        <v>8</v>
      </c>
      <c r="B18" s="20">
        <v>45508</v>
      </c>
      <c r="C18" s="10" t="s">
        <v>31</v>
      </c>
      <c r="D18" s="10" t="s">
        <v>52</v>
      </c>
      <c r="E18" s="21"/>
      <c r="F18" s="10"/>
      <c r="G18" s="9" t="s">
        <v>2</v>
      </c>
      <c r="H18" s="9" t="s">
        <v>34</v>
      </c>
      <c r="I18" s="32" t="s">
        <v>83</v>
      </c>
      <c r="J18" s="32" t="s">
        <v>83</v>
      </c>
      <c r="K18" s="32" t="s">
        <v>83</v>
      </c>
      <c r="L18" s="11" t="s">
        <v>28</v>
      </c>
      <c r="M18" s="23" t="s">
        <v>84</v>
      </c>
      <c r="N18" s="23" t="s">
        <v>30</v>
      </c>
      <c r="O18" s="23">
        <v>42080361</v>
      </c>
      <c r="P18" s="13">
        <f t="shared" si="0"/>
        <v>3</v>
      </c>
      <c r="Q18" s="13">
        <f t="shared" si="1"/>
        <v>3</v>
      </c>
      <c r="R18" s="13">
        <f t="shared" si="2"/>
        <v>3</v>
      </c>
      <c r="S18" s="13" t="str">
        <f t="shared" si="3"/>
        <v>Si</v>
      </c>
      <c r="T18" s="14">
        <f t="shared" si="4"/>
        <v>3</v>
      </c>
      <c r="U18" s="15">
        <f t="shared" si="5"/>
        <v>0.6</v>
      </c>
      <c r="V18" s="125" t="s">
        <v>85</v>
      </c>
      <c r="Y18" s="27"/>
      <c r="Z18" s="27"/>
      <c r="AK18" s="28"/>
      <c r="AL18" s="29"/>
      <c r="AM18" s="28"/>
      <c r="AO18" s="28"/>
    </row>
    <row r="19" spans="1:41" s="26" customFormat="1" ht="63.75" customHeight="1" x14ac:dyDescent="0.25">
      <c r="A19" s="2" t="s">
        <v>8</v>
      </c>
      <c r="B19" s="20">
        <v>45509</v>
      </c>
      <c r="C19" s="10" t="s">
        <v>31</v>
      </c>
      <c r="D19" s="10" t="s">
        <v>32</v>
      </c>
      <c r="E19" s="30" t="s">
        <v>86</v>
      </c>
      <c r="F19" s="31" t="s">
        <v>87</v>
      </c>
      <c r="G19" s="9" t="s">
        <v>2</v>
      </c>
      <c r="H19" s="9" t="s">
        <v>34</v>
      </c>
      <c r="I19" s="22" t="s">
        <v>54</v>
      </c>
      <c r="J19" s="22" t="s">
        <v>54</v>
      </c>
      <c r="K19" s="22" t="s">
        <v>54</v>
      </c>
      <c r="L19" s="11" t="s">
        <v>28</v>
      </c>
      <c r="M19" s="23" t="s">
        <v>88</v>
      </c>
      <c r="N19" s="23" t="s">
        <v>30</v>
      </c>
      <c r="O19" s="23">
        <v>18502538</v>
      </c>
      <c r="P19" s="13">
        <f t="shared" si="0"/>
        <v>4</v>
      </c>
      <c r="Q19" s="13">
        <f t="shared" si="1"/>
        <v>4</v>
      </c>
      <c r="R19" s="13">
        <f t="shared" si="2"/>
        <v>4</v>
      </c>
      <c r="S19" s="13" t="str">
        <f t="shared" si="3"/>
        <v>Si</v>
      </c>
      <c r="T19" s="14">
        <f t="shared" si="4"/>
        <v>4</v>
      </c>
      <c r="U19" s="15">
        <f t="shared" si="5"/>
        <v>0.8</v>
      </c>
      <c r="V19" s="125" t="s">
        <v>89</v>
      </c>
      <c r="Y19" s="27"/>
      <c r="Z19" s="27"/>
      <c r="AK19" s="28"/>
      <c r="AL19" s="29"/>
      <c r="AM19" s="28"/>
      <c r="AO19" s="28"/>
    </row>
    <row r="20" spans="1:41" s="26" customFormat="1" ht="72" x14ac:dyDescent="0.25">
      <c r="A20" s="2" t="s">
        <v>8</v>
      </c>
      <c r="B20" s="20">
        <v>45509</v>
      </c>
      <c r="C20" s="10" t="s">
        <v>31</v>
      </c>
      <c r="D20" s="10" t="s">
        <v>52</v>
      </c>
      <c r="E20" s="21" t="s">
        <v>41</v>
      </c>
      <c r="F20" s="23" t="s">
        <v>90</v>
      </c>
      <c r="G20" s="9" t="s">
        <v>2</v>
      </c>
      <c r="H20" s="9" t="s">
        <v>34</v>
      </c>
      <c r="I20" s="22" t="s">
        <v>27</v>
      </c>
      <c r="J20" s="22" t="s">
        <v>27</v>
      </c>
      <c r="K20" s="22" t="s">
        <v>27</v>
      </c>
      <c r="L20" s="11" t="s">
        <v>28</v>
      </c>
      <c r="M20" s="23" t="s">
        <v>91</v>
      </c>
      <c r="N20" s="23" t="s">
        <v>30</v>
      </c>
      <c r="O20" s="23">
        <v>65796536</v>
      </c>
      <c r="P20" s="13">
        <f t="shared" si="0"/>
        <v>5</v>
      </c>
      <c r="Q20" s="13">
        <f t="shared" si="1"/>
        <v>5</v>
      </c>
      <c r="R20" s="13">
        <f t="shared" si="2"/>
        <v>5</v>
      </c>
      <c r="S20" s="13" t="str">
        <f t="shared" si="3"/>
        <v>Si</v>
      </c>
      <c r="T20" s="14">
        <f t="shared" si="4"/>
        <v>5</v>
      </c>
      <c r="U20" s="15">
        <f t="shared" si="5"/>
        <v>1</v>
      </c>
      <c r="V20" s="154"/>
      <c r="Y20" s="27"/>
      <c r="Z20" s="27"/>
      <c r="AK20" s="28"/>
      <c r="AL20" s="29"/>
      <c r="AM20" s="28"/>
      <c r="AO20" s="28"/>
    </row>
    <row r="21" spans="1:41" s="33" customFormat="1" ht="128.25" customHeight="1" x14ac:dyDescent="0.25">
      <c r="A21" s="2" t="s">
        <v>8</v>
      </c>
      <c r="B21" s="20">
        <v>45510</v>
      </c>
      <c r="C21" s="10" t="s">
        <v>31</v>
      </c>
      <c r="D21" s="10" t="s">
        <v>44</v>
      </c>
      <c r="E21" s="30" t="s">
        <v>92</v>
      </c>
      <c r="F21" s="30" t="s">
        <v>93</v>
      </c>
      <c r="G21" s="9" t="s">
        <v>2</v>
      </c>
      <c r="H21" s="9" t="s">
        <v>34</v>
      </c>
      <c r="I21" s="32" t="s">
        <v>47</v>
      </c>
      <c r="J21" s="32" t="s">
        <v>47</v>
      </c>
      <c r="K21" s="32" t="s">
        <v>47</v>
      </c>
      <c r="L21" s="32" t="s">
        <v>48</v>
      </c>
      <c r="M21" s="23" t="s">
        <v>94</v>
      </c>
      <c r="N21" s="23" t="s">
        <v>30</v>
      </c>
      <c r="O21" s="23">
        <v>1093225086</v>
      </c>
      <c r="P21" s="13">
        <f t="shared" si="0"/>
        <v>1</v>
      </c>
      <c r="Q21" s="13">
        <f t="shared" si="1"/>
        <v>1</v>
      </c>
      <c r="R21" s="13">
        <f t="shared" si="2"/>
        <v>1</v>
      </c>
      <c r="S21" s="13" t="str">
        <f t="shared" si="3"/>
        <v>No</v>
      </c>
      <c r="T21" s="14">
        <f t="shared" si="4"/>
        <v>1</v>
      </c>
      <c r="U21" s="15">
        <f t="shared" si="5"/>
        <v>0.2</v>
      </c>
      <c r="V21" s="125" t="s">
        <v>95</v>
      </c>
      <c r="Y21" s="36"/>
      <c r="Z21" s="36"/>
      <c r="AK21" s="36"/>
      <c r="AM21" s="36"/>
      <c r="AO21" s="36"/>
    </row>
    <row r="22" spans="1:41" s="26" customFormat="1" ht="41.25" customHeight="1" x14ac:dyDescent="0.25">
      <c r="A22" s="2" t="s">
        <v>8</v>
      </c>
      <c r="B22" s="20">
        <v>45512.452708333331</v>
      </c>
      <c r="C22" s="10" t="s">
        <v>31</v>
      </c>
      <c r="D22" s="10" t="s">
        <v>44</v>
      </c>
      <c r="E22" s="21"/>
      <c r="F22" s="10"/>
      <c r="G22" s="9" t="s">
        <v>2</v>
      </c>
      <c r="H22" s="9" t="s">
        <v>34</v>
      </c>
      <c r="I22" s="22" t="s">
        <v>27</v>
      </c>
      <c r="J22" s="22" t="s">
        <v>27</v>
      </c>
      <c r="K22" s="22" t="s">
        <v>27</v>
      </c>
      <c r="L22" s="32" t="s">
        <v>48</v>
      </c>
      <c r="M22" s="23" t="s">
        <v>96</v>
      </c>
      <c r="N22" s="23" t="s">
        <v>30</v>
      </c>
      <c r="O22" s="23">
        <v>1076352937</v>
      </c>
      <c r="P22" s="13">
        <f t="shared" si="0"/>
        <v>5</v>
      </c>
      <c r="Q22" s="13">
        <f t="shared" si="1"/>
        <v>5</v>
      </c>
      <c r="R22" s="13">
        <f t="shared" si="2"/>
        <v>5</v>
      </c>
      <c r="S22" s="13" t="str">
        <f t="shared" si="3"/>
        <v>No</v>
      </c>
      <c r="T22" s="14">
        <f t="shared" si="4"/>
        <v>5</v>
      </c>
      <c r="U22" s="15">
        <f t="shared" si="5"/>
        <v>1</v>
      </c>
      <c r="V22" s="125" t="s">
        <v>97</v>
      </c>
      <c r="Y22" s="27"/>
      <c r="Z22" s="27"/>
      <c r="AK22" s="28"/>
      <c r="AL22" s="29"/>
      <c r="AM22" s="28"/>
      <c r="AO22" s="28"/>
    </row>
    <row r="23" spans="1:41" s="26" customFormat="1" ht="51" customHeight="1" x14ac:dyDescent="0.25">
      <c r="A23" s="2" t="s">
        <v>8</v>
      </c>
      <c r="B23" s="20">
        <v>45604.434039351851</v>
      </c>
      <c r="C23" s="10" t="s">
        <v>31</v>
      </c>
      <c r="D23" s="10" t="s">
        <v>52</v>
      </c>
      <c r="E23" s="21" t="s">
        <v>98</v>
      </c>
      <c r="F23" s="23" t="s">
        <v>99</v>
      </c>
      <c r="G23" s="9" t="s">
        <v>2</v>
      </c>
      <c r="H23" s="9" t="s">
        <v>34</v>
      </c>
      <c r="I23" s="22" t="s">
        <v>27</v>
      </c>
      <c r="J23" s="22" t="s">
        <v>54</v>
      </c>
      <c r="K23" s="22" t="s">
        <v>54</v>
      </c>
      <c r="L23" s="11" t="s">
        <v>28</v>
      </c>
      <c r="M23" s="23" t="s">
        <v>100</v>
      </c>
      <c r="N23" s="23" t="s">
        <v>30</v>
      </c>
      <c r="O23" s="23">
        <v>16618547</v>
      </c>
      <c r="P23" s="13">
        <f t="shared" si="0"/>
        <v>5</v>
      </c>
      <c r="Q23" s="13">
        <f t="shared" si="1"/>
        <v>4</v>
      </c>
      <c r="R23" s="13">
        <f t="shared" si="2"/>
        <v>4</v>
      </c>
      <c r="S23" s="13" t="str">
        <f t="shared" si="3"/>
        <v>Si</v>
      </c>
      <c r="T23" s="14">
        <f t="shared" si="4"/>
        <v>4.333333333333333</v>
      </c>
      <c r="U23" s="15">
        <f t="shared" si="5"/>
        <v>0.86666666666666659</v>
      </c>
      <c r="V23" s="16"/>
      <c r="Y23" s="27"/>
      <c r="Z23" s="27"/>
      <c r="AK23" s="28"/>
      <c r="AL23" s="29"/>
      <c r="AM23" s="28"/>
      <c r="AO23" s="28"/>
    </row>
    <row r="24" spans="1:41" s="26" customFormat="1" ht="67.150000000000006" customHeight="1" x14ac:dyDescent="0.25">
      <c r="A24" s="2" t="s">
        <v>8</v>
      </c>
      <c r="B24" s="20">
        <v>45524</v>
      </c>
      <c r="C24" s="10" t="s">
        <v>101</v>
      </c>
      <c r="D24" s="10" t="s">
        <v>102</v>
      </c>
      <c r="E24" s="21" t="s">
        <v>103</v>
      </c>
      <c r="F24" s="10"/>
      <c r="G24" s="9" t="s">
        <v>2</v>
      </c>
      <c r="H24" s="9" t="s">
        <v>34</v>
      </c>
      <c r="I24" s="22" t="s">
        <v>54</v>
      </c>
      <c r="J24" s="22" t="s">
        <v>54</v>
      </c>
      <c r="K24" s="22" t="s">
        <v>54</v>
      </c>
      <c r="L24" s="11" t="s">
        <v>28</v>
      </c>
      <c r="M24" s="23" t="s">
        <v>104</v>
      </c>
      <c r="N24" s="23" t="s">
        <v>30</v>
      </c>
      <c r="O24" s="23">
        <v>1004733566</v>
      </c>
      <c r="P24" s="13">
        <f t="shared" si="0"/>
        <v>4</v>
      </c>
      <c r="Q24" s="13">
        <f t="shared" si="1"/>
        <v>4</v>
      </c>
      <c r="R24" s="13">
        <f t="shared" si="2"/>
        <v>4</v>
      </c>
      <c r="S24" s="13" t="str">
        <f t="shared" si="3"/>
        <v>Si</v>
      </c>
      <c r="T24" s="14">
        <f t="shared" si="4"/>
        <v>4</v>
      </c>
      <c r="U24" s="15">
        <f t="shared" si="5"/>
        <v>0.8</v>
      </c>
      <c r="V24" s="16"/>
      <c r="Y24" s="27"/>
      <c r="Z24" s="27"/>
      <c r="AK24" s="28"/>
      <c r="AL24" s="29"/>
      <c r="AM24" s="28"/>
      <c r="AO24" s="28"/>
    </row>
    <row r="25" spans="1:41" s="26" customFormat="1" ht="36" x14ac:dyDescent="0.25">
      <c r="A25" s="2" t="s">
        <v>8</v>
      </c>
      <c r="B25" s="20">
        <v>45526</v>
      </c>
      <c r="C25" s="10" t="s">
        <v>31</v>
      </c>
      <c r="D25" s="10" t="s">
        <v>44</v>
      </c>
      <c r="E25" s="21" t="s">
        <v>105</v>
      </c>
      <c r="F25" s="10"/>
      <c r="G25" s="9" t="s">
        <v>2</v>
      </c>
      <c r="H25" s="9" t="s">
        <v>34</v>
      </c>
      <c r="I25" s="22" t="s">
        <v>27</v>
      </c>
      <c r="J25" s="22" t="s">
        <v>27</v>
      </c>
      <c r="K25" s="22" t="s">
        <v>27</v>
      </c>
      <c r="L25" s="11" t="s">
        <v>28</v>
      </c>
      <c r="M25" s="23" t="s">
        <v>106</v>
      </c>
      <c r="N25" s="23" t="s">
        <v>30</v>
      </c>
      <c r="O25" s="23">
        <v>94463752</v>
      </c>
      <c r="P25" s="13">
        <f t="shared" si="0"/>
        <v>5</v>
      </c>
      <c r="Q25" s="13">
        <f t="shared" si="1"/>
        <v>5</v>
      </c>
      <c r="R25" s="13">
        <f t="shared" si="2"/>
        <v>5</v>
      </c>
      <c r="S25" s="13" t="str">
        <f t="shared" si="3"/>
        <v>Si</v>
      </c>
      <c r="T25" s="14">
        <f t="shared" si="4"/>
        <v>5</v>
      </c>
      <c r="U25" s="15">
        <f t="shared" si="5"/>
        <v>1</v>
      </c>
      <c r="V25" s="16"/>
      <c r="Y25" s="27"/>
      <c r="Z25" s="27"/>
      <c r="AK25" s="28"/>
      <c r="AL25" s="29"/>
      <c r="AM25" s="28"/>
      <c r="AO25" s="28"/>
    </row>
    <row r="26" spans="1:41" s="26" customFormat="1" ht="42.75" customHeight="1" x14ac:dyDescent="0.25">
      <c r="A26" s="2" t="s">
        <v>8</v>
      </c>
      <c r="B26" s="20">
        <v>45526</v>
      </c>
      <c r="C26" s="10" t="s">
        <v>31</v>
      </c>
      <c r="D26" s="10" t="s">
        <v>44</v>
      </c>
      <c r="E26" s="21" t="s">
        <v>67</v>
      </c>
      <c r="F26" s="23" t="s">
        <v>107</v>
      </c>
      <c r="G26" s="9" t="s">
        <v>2</v>
      </c>
      <c r="H26" s="9" t="s">
        <v>34</v>
      </c>
      <c r="I26" s="22" t="s">
        <v>27</v>
      </c>
      <c r="J26" s="22" t="s">
        <v>27</v>
      </c>
      <c r="K26" s="22" t="s">
        <v>27</v>
      </c>
      <c r="L26" s="11" t="s">
        <v>28</v>
      </c>
      <c r="M26" s="23" t="s">
        <v>108</v>
      </c>
      <c r="N26" s="23" t="s">
        <v>30</v>
      </c>
      <c r="O26" s="23">
        <v>9862036</v>
      </c>
      <c r="P26" s="13">
        <f t="shared" si="0"/>
        <v>5</v>
      </c>
      <c r="Q26" s="13">
        <f t="shared" si="1"/>
        <v>5</v>
      </c>
      <c r="R26" s="13">
        <f t="shared" si="2"/>
        <v>5</v>
      </c>
      <c r="S26" s="13" t="str">
        <f t="shared" si="3"/>
        <v>Si</v>
      </c>
      <c r="T26" s="14">
        <f t="shared" si="4"/>
        <v>5</v>
      </c>
      <c r="U26" s="15">
        <f t="shared" si="5"/>
        <v>1</v>
      </c>
      <c r="V26" s="16"/>
      <c r="Y26" s="27"/>
      <c r="Z26" s="27"/>
      <c r="AK26" s="28"/>
      <c r="AL26" s="29"/>
      <c r="AM26" s="28"/>
      <c r="AO26" s="28"/>
    </row>
    <row r="27" spans="1:41" s="26" customFormat="1" ht="36" x14ac:dyDescent="0.25">
      <c r="A27" s="2" t="s">
        <v>8</v>
      </c>
      <c r="B27" s="20">
        <v>45530</v>
      </c>
      <c r="C27" s="10" t="s">
        <v>31</v>
      </c>
      <c r="D27" s="10"/>
      <c r="E27" s="21" t="s">
        <v>41</v>
      </c>
      <c r="F27" s="23" t="s">
        <v>109</v>
      </c>
      <c r="G27" s="9" t="s">
        <v>2</v>
      </c>
      <c r="H27" s="9" t="s">
        <v>34</v>
      </c>
      <c r="I27" s="22" t="s">
        <v>27</v>
      </c>
      <c r="J27" s="22" t="s">
        <v>27</v>
      </c>
      <c r="K27" s="22" t="s">
        <v>27</v>
      </c>
      <c r="L27" s="11" t="s">
        <v>28</v>
      </c>
      <c r="M27" s="23" t="s">
        <v>110</v>
      </c>
      <c r="N27" s="23" t="s">
        <v>30</v>
      </c>
      <c r="O27" s="23">
        <v>42012710</v>
      </c>
      <c r="P27" s="13">
        <f t="shared" si="0"/>
        <v>5</v>
      </c>
      <c r="Q27" s="13">
        <f t="shared" si="1"/>
        <v>5</v>
      </c>
      <c r="R27" s="13">
        <f t="shared" si="2"/>
        <v>5</v>
      </c>
      <c r="S27" s="13" t="str">
        <f t="shared" si="3"/>
        <v>Si</v>
      </c>
      <c r="T27" s="14">
        <f t="shared" si="4"/>
        <v>5</v>
      </c>
      <c r="U27" s="15">
        <f t="shared" si="5"/>
        <v>1</v>
      </c>
      <c r="V27" s="16"/>
      <c r="Y27" s="27"/>
      <c r="Z27" s="27"/>
      <c r="AK27" s="28"/>
      <c r="AL27" s="29"/>
      <c r="AM27" s="28"/>
      <c r="AO27" s="28"/>
    </row>
    <row r="28" spans="1:41" s="26" customFormat="1" ht="33.75" customHeight="1" x14ac:dyDescent="0.25">
      <c r="A28" s="2" t="s">
        <v>8</v>
      </c>
      <c r="B28" s="20">
        <v>45533</v>
      </c>
      <c r="C28" s="10" t="s">
        <v>31</v>
      </c>
      <c r="D28" s="10" t="s">
        <v>52</v>
      </c>
      <c r="E28" s="21" t="s">
        <v>67</v>
      </c>
      <c r="F28" s="23" t="s">
        <v>111</v>
      </c>
      <c r="G28" s="9" t="s">
        <v>2</v>
      </c>
      <c r="H28" s="9" t="s">
        <v>34</v>
      </c>
      <c r="I28" s="22" t="s">
        <v>27</v>
      </c>
      <c r="J28" s="22" t="s">
        <v>27</v>
      </c>
      <c r="K28" s="22" t="s">
        <v>27</v>
      </c>
      <c r="L28" s="11" t="s">
        <v>28</v>
      </c>
      <c r="M28" s="23" t="s">
        <v>112</v>
      </c>
      <c r="N28" s="23" t="s">
        <v>30</v>
      </c>
      <c r="O28" s="23">
        <v>79653388</v>
      </c>
      <c r="P28" s="13">
        <f t="shared" si="0"/>
        <v>5</v>
      </c>
      <c r="Q28" s="13">
        <f t="shared" si="1"/>
        <v>5</v>
      </c>
      <c r="R28" s="13">
        <f t="shared" si="2"/>
        <v>5</v>
      </c>
      <c r="S28" s="13" t="str">
        <f t="shared" si="3"/>
        <v>Si</v>
      </c>
      <c r="T28" s="14">
        <f t="shared" si="4"/>
        <v>5</v>
      </c>
      <c r="U28" s="15">
        <f t="shared" si="5"/>
        <v>1</v>
      </c>
      <c r="V28" s="16"/>
      <c r="Y28" s="27"/>
      <c r="Z28" s="27"/>
      <c r="AK28" s="28"/>
      <c r="AL28" s="29"/>
      <c r="AM28" s="28"/>
      <c r="AO28" s="28"/>
    </row>
    <row r="29" spans="1:41" s="26" customFormat="1" ht="35.25" customHeight="1" x14ac:dyDescent="0.25">
      <c r="A29" s="2" t="s">
        <v>8</v>
      </c>
      <c r="B29" s="20">
        <v>45533</v>
      </c>
      <c r="C29" s="10" t="s">
        <v>31</v>
      </c>
      <c r="D29" s="10" t="s">
        <v>52</v>
      </c>
      <c r="E29" s="21" t="s">
        <v>113</v>
      </c>
      <c r="F29" s="10"/>
      <c r="G29" s="9" t="s">
        <v>2</v>
      </c>
      <c r="H29" s="9" t="s">
        <v>34</v>
      </c>
      <c r="I29" s="22" t="s">
        <v>27</v>
      </c>
      <c r="J29" s="22" t="s">
        <v>27</v>
      </c>
      <c r="K29" s="22" t="s">
        <v>27</v>
      </c>
      <c r="L29" s="11" t="s">
        <v>28</v>
      </c>
      <c r="M29" s="23" t="s">
        <v>114</v>
      </c>
      <c r="N29" s="23" t="s">
        <v>30</v>
      </c>
      <c r="O29" s="23">
        <v>42052224</v>
      </c>
      <c r="P29" s="13">
        <f t="shared" si="0"/>
        <v>5</v>
      </c>
      <c r="Q29" s="13">
        <f t="shared" si="1"/>
        <v>5</v>
      </c>
      <c r="R29" s="13">
        <f t="shared" si="2"/>
        <v>5</v>
      </c>
      <c r="S29" s="13" t="str">
        <f t="shared" si="3"/>
        <v>Si</v>
      </c>
      <c r="T29" s="14">
        <f t="shared" si="4"/>
        <v>5</v>
      </c>
      <c r="U29" s="15">
        <f t="shared" si="5"/>
        <v>1</v>
      </c>
      <c r="V29" s="16"/>
      <c r="Y29" s="27"/>
      <c r="Z29" s="27"/>
      <c r="AK29" s="28"/>
      <c r="AL29" s="29"/>
      <c r="AM29" s="28"/>
      <c r="AO29" s="28"/>
    </row>
    <row r="30" spans="1:41" s="26" customFormat="1" ht="42.75" customHeight="1" x14ac:dyDescent="0.25">
      <c r="A30" s="2" t="s">
        <v>8</v>
      </c>
      <c r="B30" s="20">
        <v>45533</v>
      </c>
      <c r="C30" s="10" t="s">
        <v>31</v>
      </c>
      <c r="D30" s="10" t="s">
        <v>32</v>
      </c>
      <c r="E30" s="21" t="s">
        <v>115</v>
      </c>
      <c r="F30" s="10"/>
      <c r="G30" s="9" t="s">
        <v>2</v>
      </c>
      <c r="H30" s="9" t="s">
        <v>34</v>
      </c>
      <c r="I30" s="22" t="s">
        <v>27</v>
      </c>
      <c r="J30" s="22" t="s">
        <v>27</v>
      </c>
      <c r="K30" s="22" t="s">
        <v>27</v>
      </c>
      <c r="L30" s="11" t="s">
        <v>28</v>
      </c>
      <c r="M30" s="23" t="s">
        <v>116</v>
      </c>
      <c r="N30" s="23" t="s">
        <v>30</v>
      </c>
      <c r="O30" s="23">
        <v>1088323975</v>
      </c>
      <c r="P30" s="13">
        <f t="shared" si="0"/>
        <v>5</v>
      </c>
      <c r="Q30" s="13">
        <f t="shared" si="1"/>
        <v>5</v>
      </c>
      <c r="R30" s="13">
        <f t="shared" si="2"/>
        <v>5</v>
      </c>
      <c r="S30" s="13" t="str">
        <f t="shared" si="3"/>
        <v>Si</v>
      </c>
      <c r="T30" s="14">
        <f t="shared" si="4"/>
        <v>5</v>
      </c>
      <c r="U30" s="15">
        <f t="shared" si="5"/>
        <v>1</v>
      </c>
      <c r="V30" s="16"/>
      <c r="Y30" s="27"/>
      <c r="Z30" s="27"/>
      <c r="AK30" s="28"/>
      <c r="AL30" s="29"/>
      <c r="AM30" s="28"/>
      <c r="AO30" s="28"/>
    </row>
    <row r="31" spans="1:41" s="37" customFormat="1" ht="60" customHeight="1" x14ac:dyDescent="0.25">
      <c r="A31" s="2" t="s">
        <v>8</v>
      </c>
      <c r="B31" s="20">
        <v>45528</v>
      </c>
      <c r="C31" s="10" t="s">
        <v>31</v>
      </c>
      <c r="D31" s="10"/>
      <c r="E31" s="30" t="s">
        <v>117</v>
      </c>
      <c r="F31" s="31" t="s">
        <v>118</v>
      </c>
      <c r="G31" s="9" t="s">
        <v>2</v>
      </c>
      <c r="H31" s="9" t="s">
        <v>119</v>
      </c>
      <c r="I31" s="22" t="s">
        <v>27</v>
      </c>
      <c r="J31" s="22" t="s">
        <v>27</v>
      </c>
      <c r="K31" s="22" t="s">
        <v>27</v>
      </c>
      <c r="L31" s="11" t="s">
        <v>28</v>
      </c>
      <c r="M31" s="31" t="s">
        <v>120</v>
      </c>
      <c r="N31" s="23" t="s">
        <v>30</v>
      </c>
      <c r="O31" s="23">
        <v>10105892</v>
      </c>
      <c r="P31" s="13">
        <f t="shared" si="0"/>
        <v>5</v>
      </c>
      <c r="Q31" s="13">
        <f t="shared" si="1"/>
        <v>5</v>
      </c>
      <c r="R31" s="13">
        <f t="shared" si="2"/>
        <v>5</v>
      </c>
      <c r="S31" s="13" t="str">
        <f t="shared" si="3"/>
        <v>Si</v>
      </c>
      <c r="T31" s="14">
        <f t="shared" si="4"/>
        <v>5</v>
      </c>
      <c r="U31" s="15">
        <f t="shared" si="5"/>
        <v>1</v>
      </c>
      <c r="V31" s="125" t="s">
        <v>121</v>
      </c>
      <c r="Y31" s="27"/>
      <c r="Z31" s="27"/>
      <c r="AK31" s="27"/>
      <c r="AM31" s="27"/>
      <c r="AO31" s="27"/>
    </row>
    <row r="32" spans="1:41" s="37" customFormat="1" ht="42.75" customHeight="1" x14ac:dyDescent="0.25">
      <c r="A32" s="2" t="s">
        <v>8</v>
      </c>
      <c r="B32" s="20">
        <v>45538.49722222222</v>
      </c>
      <c r="C32" s="10" t="s">
        <v>31</v>
      </c>
      <c r="D32" s="10" t="s">
        <v>32</v>
      </c>
      <c r="E32" s="21" t="s">
        <v>105</v>
      </c>
      <c r="F32" s="23" t="s">
        <v>122</v>
      </c>
      <c r="G32" s="9" t="s">
        <v>2</v>
      </c>
      <c r="H32" s="9" t="s">
        <v>34</v>
      </c>
      <c r="I32" s="22" t="s">
        <v>27</v>
      </c>
      <c r="J32" s="22" t="s">
        <v>27</v>
      </c>
      <c r="K32" s="22" t="s">
        <v>27</v>
      </c>
      <c r="L32" s="11" t="s">
        <v>28</v>
      </c>
      <c r="M32" s="23" t="s">
        <v>123</v>
      </c>
      <c r="N32" s="23" t="s">
        <v>30</v>
      </c>
      <c r="O32" s="23">
        <v>42155454</v>
      </c>
      <c r="P32" s="13">
        <f t="shared" si="0"/>
        <v>5</v>
      </c>
      <c r="Q32" s="13">
        <f t="shared" si="1"/>
        <v>5</v>
      </c>
      <c r="R32" s="13">
        <f t="shared" si="2"/>
        <v>5</v>
      </c>
      <c r="S32" s="13" t="str">
        <f t="shared" si="3"/>
        <v>Si</v>
      </c>
      <c r="T32" s="14">
        <f t="shared" si="4"/>
        <v>5</v>
      </c>
      <c r="U32" s="15">
        <f t="shared" si="5"/>
        <v>1</v>
      </c>
      <c r="V32" s="155"/>
      <c r="Y32" s="27"/>
      <c r="Z32" s="27"/>
      <c r="AK32" s="27"/>
      <c r="AM32" s="27"/>
      <c r="AO32" s="27"/>
    </row>
    <row r="33" spans="1:41" s="37" customFormat="1" ht="42.75" customHeight="1" x14ac:dyDescent="0.25">
      <c r="A33" s="2" t="s">
        <v>8</v>
      </c>
      <c r="B33" s="20">
        <v>45540.664583333331</v>
      </c>
      <c r="C33" s="10" t="s">
        <v>124</v>
      </c>
      <c r="D33" s="10" t="s">
        <v>44</v>
      </c>
      <c r="E33" s="21" t="s">
        <v>125</v>
      </c>
      <c r="F33" s="23" t="s">
        <v>126</v>
      </c>
      <c r="G33" s="9" t="s">
        <v>2</v>
      </c>
      <c r="H33" s="9" t="s">
        <v>34</v>
      </c>
      <c r="I33" s="22" t="s">
        <v>27</v>
      </c>
      <c r="J33" s="22" t="s">
        <v>54</v>
      </c>
      <c r="K33" s="22" t="s">
        <v>27</v>
      </c>
      <c r="L33" s="11" t="s">
        <v>28</v>
      </c>
      <c r="M33" s="23" t="s">
        <v>127</v>
      </c>
      <c r="N33" s="23" t="s">
        <v>128</v>
      </c>
      <c r="O33" s="23">
        <v>901720739</v>
      </c>
      <c r="P33" s="13">
        <f t="shared" si="0"/>
        <v>5</v>
      </c>
      <c r="Q33" s="13">
        <f t="shared" si="1"/>
        <v>4</v>
      </c>
      <c r="R33" s="13">
        <f t="shared" si="2"/>
        <v>5</v>
      </c>
      <c r="S33" s="13" t="str">
        <f t="shared" si="3"/>
        <v>Si</v>
      </c>
      <c r="T33" s="14">
        <f t="shared" si="4"/>
        <v>4.666666666666667</v>
      </c>
      <c r="U33" s="15">
        <f t="shared" si="5"/>
        <v>0.93333333333333335</v>
      </c>
      <c r="V33" s="155"/>
      <c r="Y33" s="27"/>
      <c r="Z33" s="27"/>
      <c r="AK33" s="27"/>
      <c r="AM33" s="27"/>
      <c r="AO33" s="27"/>
    </row>
    <row r="34" spans="1:41" s="37" customFormat="1" ht="42.75" customHeight="1" x14ac:dyDescent="0.25">
      <c r="A34" s="2" t="s">
        <v>8</v>
      </c>
      <c r="B34" s="20">
        <v>45548.464583333334</v>
      </c>
      <c r="C34" s="10" t="s">
        <v>129</v>
      </c>
      <c r="D34" s="10" t="s">
        <v>52</v>
      </c>
      <c r="E34" s="21" t="s">
        <v>130</v>
      </c>
      <c r="F34" s="23" t="s">
        <v>131</v>
      </c>
      <c r="G34" s="9" t="s">
        <v>2</v>
      </c>
      <c r="H34" s="9" t="s">
        <v>34</v>
      </c>
      <c r="I34" s="22" t="s">
        <v>27</v>
      </c>
      <c r="J34" s="22" t="s">
        <v>27</v>
      </c>
      <c r="K34" s="22" t="s">
        <v>27</v>
      </c>
      <c r="L34" s="11" t="s">
        <v>28</v>
      </c>
      <c r="M34" s="23" t="s">
        <v>132</v>
      </c>
      <c r="N34" s="23" t="s">
        <v>30</v>
      </c>
      <c r="O34" s="23">
        <v>18506194</v>
      </c>
      <c r="P34" s="13">
        <f t="shared" si="0"/>
        <v>5</v>
      </c>
      <c r="Q34" s="13">
        <f t="shared" si="1"/>
        <v>5</v>
      </c>
      <c r="R34" s="13">
        <f t="shared" si="2"/>
        <v>5</v>
      </c>
      <c r="S34" s="13" t="str">
        <f t="shared" si="3"/>
        <v>Si</v>
      </c>
      <c r="T34" s="14">
        <f t="shared" si="4"/>
        <v>5</v>
      </c>
      <c r="U34" s="15">
        <f t="shared" si="5"/>
        <v>1</v>
      </c>
      <c r="V34" s="155"/>
      <c r="Y34" s="27"/>
      <c r="Z34" s="27"/>
      <c r="AK34" s="27"/>
      <c r="AM34" s="27"/>
      <c r="AO34" s="27"/>
    </row>
    <row r="35" spans="1:41" s="37" customFormat="1" ht="42.75" customHeight="1" x14ac:dyDescent="0.25">
      <c r="A35" s="2" t="s">
        <v>8</v>
      </c>
      <c r="B35" s="20">
        <v>45552.793749999997</v>
      </c>
      <c r="C35" s="10" t="s">
        <v>31</v>
      </c>
      <c r="D35" s="10" t="s">
        <v>52</v>
      </c>
      <c r="E35" s="21" t="s">
        <v>76</v>
      </c>
      <c r="F35" s="10"/>
      <c r="G35" s="9" t="s">
        <v>2</v>
      </c>
      <c r="H35" s="9" t="s">
        <v>34</v>
      </c>
      <c r="I35" s="22" t="s">
        <v>27</v>
      </c>
      <c r="J35" s="22" t="s">
        <v>27</v>
      </c>
      <c r="K35" s="22" t="s">
        <v>27</v>
      </c>
      <c r="L35" s="11" t="s">
        <v>28</v>
      </c>
      <c r="M35" s="23" t="s">
        <v>133</v>
      </c>
      <c r="N35" s="23" t="s">
        <v>30</v>
      </c>
      <c r="O35" s="23">
        <v>10083642</v>
      </c>
      <c r="P35" s="13">
        <f t="shared" si="0"/>
        <v>5</v>
      </c>
      <c r="Q35" s="13">
        <f t="shared" si="1"/>
        <v>5</v>
      </c>
      <c r="R35" s="13">
        <f t="shared" si="2"/>
        <v>5</v>
      </c>
      <c r="S35" s="13" t="str">
        <f t="shared" si="3"/>
        <v>Si</v>
      </c>
      <c r="T35" s="14">
        <f t="shared" si="4"/>
        <v>5</v>
      </c>
      <c r="U35" s="15">
        <f t="shared" si="5"/>
        <v>1</v>
      </c>
      <c r="V35" s="155"/>
      <c r="Y35" s="27"/>
      <c r="Z35" s="27"/>
      <c r="AK35" s="27"/>
      <c r="AM35" s="27"/>
      <c r="AO35" s="27"/>
    </row>
    <row r="36" spans="1:41" s="37" customFormat="1" ht="42.75" customHeight="1" x14ac:dyDescent="0.25">
      <c r="A36" s="2" t="s">
        <v>8</v>
      </c>
      <c r="B36" s="20">
        <v>45553.40902777778</v>
      </c>
      <c r="C36" s="10" t="s">
        <v>31</v>
      </c>
      <c r="D36" s="10" t="s">
        <v>52</v>
      </c>
      <c r="E36" s="21" t="s">
        <v>134</v>
      </c>
      <c r="F36" s="10"/>
      <c r="G36" s="9" t="s">
        <v>2</v>
      </c>
      <c r="H36" s="9" t="s">
        <v>34</v>
      </c>
      <c r="I36" s="22" t="s">
        <v>27</v>
      </c>
      <c r="J36" s="22" t="s">
        <v>27</v>
      </c>
      <c r="K36" s="22" t="s">
        <v>27</v>
      </c>
      <c r="L36" s="11" t="s">
        <v>28</v>
      </c>
      <c r="M36" s="23" t="s">
        <v>135</v>
      </c>
      <c r="N36" s="23" t="s">
        <v>30</v>
      </c>
      <c r="O36" s="23">
        <v>1004719471</v>
      </c>
      <c r="P36" s="13">
        <f t="shared" si="0"/>
        <v>5</v>
      </c>
      <c r="Q36" s="13">
        <f t="shared" si="1"/>
        <v>5</v>
      </c>
      <c r="R36" s="13">
        <f t="shared" si="2"/>
        <v>5</v>
      </c>
      <c r="S36" s="13" t="str">
        <f t="shared" si="3"/>
        <v>Si</v>
      </c>
      <c r="T36" s="14">
        <f t="shared" si="4"/>
        <v>5</v>
      </c>
      <c r="U36" s="15">
        <f t="shared" si="5"/>
        <v>1</v>
      </c>
      <c r="V36" s="155"/>
      <c r="Y36" s="27"/>
      <c r="Z36" s="27"/>
      <c r="AK36" s="27"/>
      <c r="AM36" s="27"/>
      <c r="AO36" s="27"/>
    </row>
    <row r="37" spans="1:41" s="37" customFormat="1" ht="42.75" customHeight="1" x14ac:dyDescent="0.25">
      <c r="A37" s="2" t="s">
        <v>8</v>
      </c>
      <c r="B37" s="20">
        <v>45560.631944444445</v>
      </c>
      <c r="C37" s="10" t="s">
        <v>31</v>
      </c>
      <c r="D37" s="10" t="s">
        <v>52</v>
      </c>
      <c r="E37" s="21" t="s">
        <v>136</v>
      </c>
      <c r="F37" s="23" t="s">
        <v>137</v>
      </c>
      <c r="G37" s="9" t="s">
        <v>2</v>
      </c>
      <c r="H37" s="9" t="s">
        <v>34</v>
      </c>
      <c r="I37" s="22" t="s">
        <v>27</v>
      </c>
      <c r="J37" s="22" t="s">
        <v>27</v>
      </c>
      <c r="K37" s="22" t="s">
        <v>27</v>
      </c>
      <c r="L37" s="11" t="s">
        <v>28</v>
      </c>
      <c r="M37" s="23" t="s">
        <v>138</v>
      </c>
      <c r="N37" s="23" t="s">
        <v>30</v>
      </c>
      <c r="O37" s="23">
        <v>10001820</v>
      </c>
      <c r="P37" s="13">
        <f t="shared" si="0"/>
        <v>5</v>
      </c>
      <c r="Q37" s="13">
        <f t="shared" si="1"/>
        <v>5</v>
      </c>
      <c r="R37" s="13">
        <f t="shared" si="2"/>
        <v>5</v>
      </c>
      <c r="S37" s="13" t="str">
        <f t="shared" si="3"/>
        <v>Si</v>
      </c>
      <c r="T37" s="14">
        <f t="shared" si="4"/>
        <v>5</v>
      </c>
      <c r="U37" s="15">
        <f t="shared" si="5"/>
        <v>1</v>
      </c>
      <c r="V37" s="155"/>
      <c r="Y37" s="27"/>
      <c r="Z37" s="27"/>
      <c r="AK37" s="27"/>
      <c r="AM37" s="27"/>
      <c r="AO37" s="27"/>
    </row>
    <row r="38" spans="1:41" s="37" customFormat="1" ht="60.6" customHeight="1" x14ac:dyDescent="0.25">
      <c r="A38" s="2" t="s">
        <v>8</v>
      </c>
      <c r="B38" s="20">
        <v>45554.455555555556</v>
      </c>
      <c r="C38" s="10" t="s">
        <v>31</v>
      </c>
      <c r="D38" s="10" t="s">
        <v>102</v>
      </c>
      <c r="E38" s="21" t="s">
        <v>41</v>
      </c>
      <c r="F38" s="23" t="s">
        <v>139</v>
      </c>
      <c r="G38" s="9" t="s">
        <v>2</v>
      </c>
      <c r="H38" s="9" t="s">
        <v>34</v>
      </c>
      <c r="I38" s="22" t="s">
        <v>54</v>
      </c>
      <c r="J38" s="22" t="s">
        <v>54</v>
      </c>
      <c r="K38" s="22" t="s">
        <v>54</v>
      </c>
      <c r="L38" s="11" t="s">
        <v>28</v>
      </c>
      <c r="M38" s="23" t="s">
        <v>140</v>
      </c>
      <c r="N38" s="23" t="s">
        <v>30</v>
      </c>
      <c r="O38" s="23">
        <v>42008969</v>
      </c>
      <c r="P38" s="13">
        <f t="shared" si="0"/>
        <v>4</v>
      </c>
      <c r="Q38" s="13">
        <f t="shared" si="1"/>
        <v>4</v>
      </c>
      <c r="R38" s="13">
        <f t="shared" si="2"/>
        <v>4</v>
      </c>
      <c r="S38" s="13" t="str">
        <f t="shared" si="3"/>
        <v>Si</v>
      </c>
      <c r="T38" s="14">
        <f t="shared" si="4"/>
        <v>4</v>
      </c>
      <c r="U38" s="15">
        <f t="shared" si="5"/>
        <v>0.8</v>
      </c>
      <c r="V38" s="155"/>
      <c r="Y38" s="27"/>
      <c r="Z38" s="27"/>
      <c r="AK38" s="27"/>
      <c r="AM38" s="27"/>
      <c r="AO38" s="27"/>
    </row>
    <row r="39" spans="1:41" s="37" customFormat="1" ht="42.75" customHeight="1" x14ac:dyDescent="0.25">
      <c r="A39" s="2" t="s">
        <v>8</v>
      </c>
      <c r="B39" s="20">
        <v>45560.640277777777</v>
      </c>
      <c r="C39" s="10" t="s">
        <v>141</v>
      </c>
      <c r="D39" s="10" t="s">
        <v>102</v>
      </c>
      <c r="E39" s="21" t="s">
        <v>142</v>
      </c>
      <c r="F39" s="10"/>
      <c r="G39" s="9" t="s">
        <v>2</v>
      </c>
      <c r="H39" s="9" t="s">
        <v>143</v>
      </c>
      <c r="I39" s="22" t="s">
        <v>27</v>
      </c>
      <c r="J39" s="22" t="s">
        <v>27</v>
      </c>
      <c r="K39" s="22" t="s">
        <v>27</v>
      </c>
      <c r="L39" s="11" t="s">
        <v>28</v>
      </c>
      <c r="M39" s="23" t="s">
        <v>144</v>
      </c>
      <c r="N39" s="23" t="s">
        <v>30</v>
      </c>
      <c r="O39" s="23">
        <v>29158027</v>
      </c>
      <c r="P39" s="13">
        <f t="shared" si="0"/>
        <v>5</v>
      </c>
      <c r="Q39" s="13">
        <f t="shared" si="1"/>
        <v>5</v>
      </c>
      <c r="R39" s="13">
        <f t="shared" si="2"/>
        <v>5</v>
      </c>
      <c r="S39" s="13" t="str">
        <f t="shared" si="3"/>
        <v>Si</v>
      </c>
      <c r="T39" s="14">
        <f t="shared" si="4"/>
        <v>5</v>
      </c>
      <c r="U39" s="15">
        <f t="shared" si="5"/>
        <v>1</v>
      </c>
      <c r="V39" s="155"/>
      <c r="Y39" s="27"/>
      <c r="Z39" s="27"/>
      <c r="AK39" s="27"/>
      <c r="AM39" s="27"/>
      <c r="AO39" s="27"/>
    </row>
    <row r="40" spans="1:41" s="37" customFormat="1" ht="71.25" customHeight="1" x14ac:dyDescent="0.25">
      <c r="A40" s="2" t="s">
        <v>8</v>
      </c>
      <c r="B40" s="20">
        <v>45540.350694444445</v>
      </c>
      <c r="C40" s="10" t="s">
        <v>31</v>
      </c>
      <c r="D40" s="10" t="s">
        <v>145</v>
      </c>
      <c r="E40" s="30" t="s">
        <v>117</v>
      </c>
      <c r="F40" s="31" t="s">
        <v>146</v>
      </c>
      <c r="G40" s="9" t="s">
        <v>2</v>
      </c>
      <c r="H40" s="9" t="s">
        <v>119</v>
      </c>
      <c r="I40" s="22" t="s">
        <v>27</v>
      </c>
      <c r="J40" s="22" t="s">
        <v>27</v>
      </c>
      <c r="K40" s="22" t="s">
        <v>27</v>
      </c>
      <c r="L40" s="11" t="s">
        <v>28</v>
      </c>
      <c r="M40" s="31" t="s">
        <v>147</v>
      </c>
      <c r="N40" s="23" t="s">
        <v>30</v>
      </c>
      <c r="O40" s="23">
        <v>10105892</v>
      </c>
      <c r="P40" s="13">
        <f t="shared" si="0"/>
        <v>5</v>
      </c>
      <c r="Q40" s="13">
        <f t="shared" si="1"/>
        <v>5</v>
      </c>
      <c r="R40" s="13">
        <f t="shared" si="2"/>
        <v>5</v>
      </c>
      <c r="S40" s="13" t="str">
        <f t="shared" si="3"/>
        <v>Si</v>
      </c>
      <c r="T40" s="14">
        <f t="shared" si="4"/>
        <v>5</v>
      </c>
      <c r="U40" s="15">
        <f t="shared" si="5"/>
        <v>1</v>
      </c>
      <c r="V40" s="125" t="s">
        <v>121</v>
      </c>
      <c r="Y40" s="27"/>
      <c r="Z40" s="27"/>
      <c r="AK40" s="27"/>
      <c r="AM40" s="27"/>
      <c r="AO40" s="27"/>
    </row>
    <row r="41" spans="1:41" s="37" customFormat="1" ht="42.75" customHeight="1" x14ac:dyDescent="0.25">
      <c r="A41" s="2" t="s">
        <v>8</v>
      </c>
      <c r="B41" s="20">
        <v>45560.602083333331</v>
      </c>
      <c r="C41" s="10" t="s">
        <v>101</v>
      </c>
      <c r="D41" s="10" t="s">
        <v>145</v>
      </c>
      <c r="E41" s="21" t="s">
        <v>148</v>
      </c>
      <c r="F41" s="10"/>
      <c r="G41" s="9" t="s">
        <v>2</v>
      </c>
      <c r="H41" s="9" t="s">
        <v>119</v>
      </c>
      <c r="I41" s="22" t="s">
        <v>27</v>
      </c>
      <c r="J41" s="22" t="s">
        <v>27</v>
      </c>
      <c r="K41" s="22" t="s">
        <v>27</v>
      </c>
      <c r="L41" s="11" t="s">
        <v>28</v>
      </c>
      <c r="M41" s="23" t="s">
        <v>149</v>
      </c>
      <c r="N41" s="23" t="s">
        <v>30</v>
      </c>
      <c r="O41" s="23">
        <v>1088824116</v>
      </c>
      <c r="P41" s="13">
        <f t="shared" si="0"/>
        <v>5</v>
      </c>
      <c r="Q41" s="13">
        <f t="shared" si="1"/>
        <v>5</v>
      </c>
      <c r="R41" s="13">
        <f t="shared" si="2"/>
        <v>5</v>
      </c>
      <c r="S41" s="13" t="str">
        <f t="shared" si="3"/>
        <v>Si</v>
      </c>
      <c r="T41" s="14">
        <f t="shared" si="4"/>
        <v>5</v>
      </c>
      <c r="U41" s="15">
        <f t="shared" si="5"/>
        <v>1</v>
      </c>
      <c r="V41" s="155"/>
      <c r="Y41" s="27"/>
      <c r="Z41" s="27"/>
      <c r="AK41" s="27"/>
      <c r="AM41" s="27"/>
      <c r="AO41" s="27"/>
    </row>
    <row r="42" spans="1:41" s="37" customFormat="1" ht="36" x14ac:dyDescent="0.25">
      <c r="A42" s="2" t="s">
        <v>8</v>
      </c>
      <c r="B42" s="20">
        <v>45567.634027777778</v>
      </c>
      <c r="C42" s="10" t="s">
        <v>101</v>
      </c>
      <c r="D42" s="10" t="s">
        <v>145</v>
      </c>
      <c r="E42" s="21" t="s">
        <v>150</v>
      </c>
      <c r="F42" s="23" t="s">
        <v>53</v>
      </c>
      <c r="G42" s="9" t="s">
        <v>2</v>
      </c>
      <c r="H42" s="9" t="s">
        <v>119</v>
      </c>
      <c r="I42" s="22" t="s">
        <v>27</v>
      </c>
      <c r="J42" s="22" t="s">
        <v>27</v>
      </c>
      <c r="K42" s="22" t="s">
        <v>27</v>
      </c>
      <c r="L42" s="11" t="s">
        <v>28</v>
      </c>
      <c r="M42" s="23" t="s">
        <v>151</v>
      </c>
      <c r="N42" s="23" t="s">
        <v>30</v>
      </c>
      <c r="O42" s="23">
        <v>1004682159</v>
      </c>
      <c r="P42" s="13">
        <f t="shared" si="0"/>
        <v>5</v>
      </c>
      <c r="Q42" s="13">
        <f t="shared" si="1"/>
        <v>5</v>
      </c>
      <c r="R42" s="13">
        <f t="shared" si="2"/>
        <v>5</v>
      </c>
      <c r="S42" s="13" t="str">
        <f t="shared" si="3"/>
        <v>Si</v>
      </c>
      <c r="T42" s="14">
        <f t="shared" si="4"/>
        <v>5</v>
      </c>
      <c r="U42" s="15">
        <f t="shared" si="5"/>
        <v>1</v>
      </c>
      <c r="V42" s="16"/>
      <c r="Y42" s="27"/>
      <c r="Z42" s="27"/>
      <c r="AK42" s="27"/>
      <c r="AM42" s="27"/>
      <c r="AO42" s="27"/>
    </row>
    <row r="43" spans="1:41" s="37" customFormat="1" ht="36" x14ac:dyDescent="0.25">
      <c r="A43" s="2" t="s">
        <v>8</v>
      </c>
      <c r="B43" s="20">
        <v>45580.429861111108</v>
      </c>
      <c r="C43" s="10" t="s">
        <v>31</v>
      </c>
      <c r="D43" s="10" t="s">
        <v>32</v>
      </c>
      <c r="E43" s="21" t="s">
        <v>152</v>
      </c>
      <c r="F43" s="10"/>
      <c r="G43" s="9" t="s">
        <v>2</v>
      </c>
      <c r="H43" s="9" t="s">
        <v>34</v>
      </c>
      <c r="I43" s="22" t="s">
        <v>27</v>
      </c>
      <c r="J43" s="22" t="s">
        <v>27</v>
      </c>
      <c r="K43" s="22" t="s">
        <v>54</v>
      </c>
      <c r="L43" s="11" t="s">
        <v>28</v>
      </c>
      <c r="M43" s="23" t="s">
        <v>153</v>
      </c>
      <c r="N43" s="23" t="s">
        <v>30</v>
      </c>
      <c r="O43" s="23">
        <v>42024615</v>
      </c>
      <c r="P43" s="13">
        <f t="shared" si="0"/>
        <v>5</v>
      </c>
      <c r="Q43" s="13">
        <f t="shared" si="1"/>
        <v>5</v>
      </c>
      <c r="R43" s="13">
        <f t="shared" si="2"/>
        <v>4</v>
      </c>
      <c r="S43" s="13" t="str">
        <f t="shared" si="3"/>
        <v>Si</v>
      </c>
      <c r="T43" s="14">
        <f t="shared" si="4"/>
        <v>4.666666666666667</v>
      </c>
      <c r="U43" s="15">
        <f t="shared" si="5"/>
        <v>0.93333333333333335</v>
      </c>
      <c r="V43" s="16"/>
      <c r="Y43" s="27"/>
      <c r="Z43" s="27"/>
      <c r="AK43" s="27"/>
      <c r="AM43" s="27"/>
      <c r="AO43" s="27"/>
    </row>
    <row r="44" spans="1:41" s="37" customFormat="1" ht="36" x14ac:dyDescent="0.25">
      <c r="A44" s="2" t="s">
        <v>8</v>
      </c>
      <c r="B44" s="20">
        <v>45582.493750000001</v>
      </c>
      <c r="C44" s="10" t="s">
        <v>101</v>
      </c>
      <c r="D44" s="10" t="s">
        <v>32</v>
      </c>
      <c r="E44" s="21" t="s">
        <v>154</v>
      </c>
      <c r="F44" s="10"/>
      <c r="G44" s="9" t="s">
        <v>7917</v>
      </c>
      <c r="H44" s="9"/>
      <c r="I44" s="22" t="s">
        <v>27</v>
      </c>
      <c r="J44" s="22" t="s">
        <v>27</v>
      </c>
      <c r="K44" s="22" t="s">
        <v>27</v>
      </c>
      <c r="L44" s="11" t="s">
        <v>28</v>
      </c>
      <c r="M44" s="23" t="s">
        <v>155</v>
      </c>
      <c r="N44" s="23" t="s">
        <v>30</v>
      </c>
      <c r="O44" s="23">
        <v>1093230886</v>
      </c>
      <c r="P44" s="13">
        <f t="shared" si="0"/>
        <v>5</v>
      </c>
      <c r="Q44" s="13">
        <f t="shared" si="1"/>
        <v>5</v>
      </c>
      <c r="R44" s="13">
        <f t="shared" si="2"/>
        <v>5</v>
      </c>
      <c r="S44" s="13" t="str">
        <f t="shared" si="3"/>
        <v>Si</v>
      </c>
      <c r="T44" s="14">
        <f t="shared" si="4"/>
        <v>5</v>
      </c>
      <c r="U44" s="15">
        <f t="shared" si="5"/>
        <v>1</v>
      </c>
      <c r="V44" s="16"/>
      <c r="Y44" s="27"/>
      <c r="Z44" s="27"/>
      <c r="AK44" s="27"/>
      <c r="AM44" s="27"/>
      <c r="AO44" s="27"/>
    </row>
    <row r="45" spans="1:41" s="37" customFormat="1" ht="59.25" customHeight="1" x14ac:dyDescent="0.25">
      <c r="A45" s="2" t="s">
        <v>8</v>
      </c>
      <c r="B45" s="20">
        <v>45590.513888888891</v>
      </c>
      <c r="C45" s="10" t="s">
        <v>31</v>
      </c>
      <c r="D45" s="10" t="s">
        <v>32</v>
      </c>
      <c r="E45" s="21" t="s">
        <v>67</v>
      </c>
      <c r="F45" s="10"/>
      <c r="G45" s="9" t="s">
        <v>2</v>
      </c>
      <c r="H45" s="9" t="s">
        <v>34</v>
      </c>
      <c r="I45" s="22" t="s">
        <v>27</v>
      </c>
      <c r="J45" s="22" t="s">
        <v>27</v>
      </c>
      <c r="K45" s="22" t="s">
        <v>27</v>
      </c>
      <c r="L45" s="11" t="s">
        <v>28</v>
      </c>
      <c r="M45" s="23" t="s">
        <v>156</v>
      </c>
      <c r="N45" s="23" t="s">
        <v>30</v>
      </c>
      <c r="O45" s="23">
        <v>42138272</v>
      </c>
      <c r="P45" s="13">
        <f t="shared" si="0"/>
        <v>5</v>
      </c>
      <c r="Q45" s="13">
        <f t="shared" si="1"/>
        <v>5</v>
      </c>
      <c r="R45" s="13">
        <f t="shared" si="2"/>
        <v>5</v>
      </c>
      <c r="S45" s="13" t="str">
        <f t="shared" si="3"/>
        <v>Si</v>
      </c>
      <c r="T45" s="14">
        <f t="shared" si="4"/>
        <v>5</v>
      </c>
      <c r="U45" s="15">
        <f t="shared" si="5"/>
        <v>1</v>
      </c>
      <c r="V45" s="16"/>
      <c r="Y45" s="27"/>
      <c r="Z45" s="27"/>
      <c r="AK45" s="27"/>
      <c r="AM45" s="27"/>
      <c r="AO45" s="27"/>
    </row>
    <row r="46" spans="1:41" s="37" customFormat="1" ht="75.75" customHeight="1" x14ac:dyDescent="0.25">
      <c r="A46" s="2" t="s">
        <v>8</v>
      </c>
      <c r="B46" s="20">
        <v>45595.71597222222</v>
      </c>
      <c r="C46" s="10" t="s">
        <v>31</v>
      </c>
      <c r="D46" s="10" t="s">
        <v>52</v>
      </c>
      <c r="E46" s="21" t="s">
        <v>67</v>
      </c>
      <c r="F46" s="23" t="s">
        <v>157</v>
      </c>
      <c r="G46" s="9" t="s">
        <v>2</v>
      </c>
      <c r="H46" s="9" t="s">
        <v>34</v>
      </c>
      <c r="I46" s="22" t="s">
        <v>27</v>
      </c>
      <c r="J46" s="22" t="s">
        <v>27</v>
      </c>
      <c r="K46" s="22" t="s">
        <v>27</v>
      </c>
      <c r="L46" s="11" t="s">
        <v>28</v>
      </c>
      <c r="M46" s="23" t="s">
        <v>158</v>
      </c>
      <c r="N46" s="23" t="s">
        <v>30</v>
      </c>
      <c r="O46" s="23">
        <v>42148637</v>
      </c>
      <c r="P46" s="13">
        <f t="shared" si="0"/>
        <v>5</v>
      </c>
      <c r="Q46" s="13">
        <f t="shared" si="1"/>
        <v>5</v>
      </c>
      <c r="R46" s="13">
        <f t="shared" si="2"/>
        <v>5</v>
      </c>
      <c r="S46" s="13" t="str">
        <f t="shared" si="3"/>
        <v>Si</v>
      </c>
      <c r="T46" s="14">
        <f t="shared" si="4"/>
        <v>5</v>
      </c>
      <c r="U46" s="15">
        <f t="shared" si="5"/>
        <v>1</v>
      </c>
      <c r="V46" s="16"/>
      <c r="Y46" s="27"/>
      <c r="Z46" s="27"/>
      <c r="AK46" s="27"/>
      <c r="AM46" s="27"/>
      <c r="AO46" s="27"/>
    </row>
    <row r="47" spans="1:41" s="37" customFormat="1" ht="36" x14ac:dyDescent="0.25">
      <c r="A47" s="2" t="s">
        <v>8</v>
      </c>
      <c r="B47" s="20">
        <v>45601.672488425902</v>
      </c>
      <c r="C47" s="10" t="s">
        <v>25</v>
      </c>
      <c r="D47" s="10" t="s">
        <v>32</v>
      </c>
      <c r="E47" s="21"/>
      <c r="F47" s="23" t="s">
        <v>159</v>
      </c>
      <c r="G47" s="9" t="s">
        <v>2</v>
      </c>
      <c r="H47" s="9" t="s">
        <v>34</v>
      </c>
      <c r="I47" s="22" t="s">
        <v>27</v>
      </c>
      <c r="J47" s="22" t="s">
        <v>27</v>
      </c>
      <c r="K47" s="22" t="s">
        <v>27</v>
      </c>
      <c r="L47" s="11" t="s">
        <v>28</v>
      </c>
      <c r="M47" s="23" t="s">
        <v>160</v>
      </c>
      <c r="N47" s="23" t="s">
        <v>30</v>
      </c>
      <c r="O47" s="23" t="s">
        <v>161</v>
      </c>
      <c r="P47" s="13">
        <f t="shared" si="0"/>
        <v>5</v>
      </c>
      <c r="Q47" s="13">
        <f t="shared" si="1"/>
        <v>5</v>
      </c>
      <c r="R47" s="13">
        <f t="shared" si="2"/>
        <v>5</v>
      </c>
      <c r="S47" s="13" t="str">
        <f t="shared" si="3"/>
        <v>Si</v>
      </c>
      <c r="T47" s="14">
        <f t="shared" si="4"/>
        <v>5</v>
      </c>
      <c r="U47" s="15">
        <f t="shared" si="5"/>
        <v>1</v>
      </c>
      <c r="V47" s="16"/>
      <c r="Y47" s="27"/>
      <c r="Z47" s="27"/>
      <c r="AK47" s="27"/>
      <c r="AM47" s="27"/>
      <c r="AO47" s="27"/>
    </row>
    <row r="48" spans="1:41" s="37" customFormat="1" ht="70.5" customHeight="1" x14ac:dyDescent="0.25">
      <c r="A48" s="2" t="s">
        <v>8</v>
      </c>
      <c r="B48" s="20">
        <v>45602.449374999997</v>
      </c>
      <c r="C48" s="10" t="s">
        <v>101</v>
      </c>
      <c r="D48" s="10" t="s">
        <v>102</v>
      </c>
      <c r="E48" s="21" t="s">
        <v>162</v>
      </c>
      <c r="F48" s="23" t="s">
        <v>163</v>
      </c>
      <c r="G48" s="9" t="s">
        <v>2</v>
      </c>
      <c r="H48" s="9" t="s">
        <v>34</v>
      </c>
      <c r="I48" s="22" t="s">
        <v>27</v>
      </c>
      <c r="J48" s="22" t="s">
        <v>27</v>
      </c>
      <c r="K48" s="22" t="s">
        <v>27</v>
      </c>
      <c r="L48" s="11" t="s">
        <v>28</v>
      </c>
      <c r="M48" s="23" t="s">
        <v>164</v>
      </c>
      <c r="N48" s="23" t="s">
        <v>30</v>
      </c>
      <c r="O48" s="23" t="s">
        <v>165</v>
      </c>
      <c r="P48" s="13">
        <f t="shared" si="0"/>
        <v>5</v>
      </c>
      <c r="Q48" s="13">
        <f t="shared" si="1"/>
        <v>5</v>
      </c>
      <c r="R48" s="13">
        <f t="shared" si="2"/>
        <v>5</v>
      </c>
      <c r="S48" s="13" t="str">
        <f t="shared" si="3"/>
        <v>Si</v>
      </c>
      <c r="T48" s="14">
        <f t="shared" si="4"/>
        <v>5</v>
      </c>
      <c r="U48" s="15">
        <f t="shared" si="5"/>
        <v>1</v>
      </c>
      <c r="V48" s="16"/>
      <c r="Y48" s="27"/>
      <c r="Z48" s="27"/>
      <c r="AK48" s="27"/>
      <c r="AM48" s="27"/>
      <c r="AO48" s="27"/>
    </row>
    <row r="49" spans="1:41" s="37" customFormat="1" ht="75" customHeight="1" x14ac:dyDescent="0.25">
      <c r="A49" s="2" t="s">
        <v>8</v>
      </c>
      <c r="B49" s="20">
        <v>45603.374409722201</v>
      </c>
      <c r="C49" s="10" t="s">
        <v>31</v>
      </c>
      <c r="D49" s="10" t="s">
        <v>32</v>
      </c>
      <c r="E49" s="21" t="s">
        <v>41</v>
      </c>
      <c r="F49" s="23" t="s">
        <v>166</v>
      </c>
      <c r="G49" s="9" t="s">
        <v>2</v>
      </c>
      <c r="H49" s="9" t="s">
        <v>34</v>
      </c>
      <c r="I49" s="22" t="s">
        <v>27</v>
      </c>
      <c r="J49" s="22" t="s">
        <v>27</v>
      </c>
      <c r="K49" s="22" t="s">
        <v>27</v>
      </c>
      <c r="L49" s="11" t="s">
        <v>28</v>
      </c>
      <c r="M49" s="23" t="s">
        <v>167</v>
      </c>
      <c r="N49" s="23" t="s">
        <v>30</v>
      </c>
      <c r="O49" s="23" t="s">
        <v>168</v>
      </c>
      <c r="P49" s="13">
        <f t="shared" si="0"/>
        <v>5</v>
      </c>
      <c r="Q49" s="13">
        <f t="shared" si="1"/>
        <v>5</v>
      </c>
      <c r="R49" s="13">
        <f t="shared" si="2"/>
        <v>5</v>
      </c>
      <c r="S49" s="13" t="str">
        <f t="shared" si="3"/>
        <v>Si</v>
      </c>
      <c r="T49" s="14">
        <f t="shared" si="4"/>
        <v>5</v>
      </c>
      <c r="U49" s="15">
        <f t="shared" si="5"/>
        <v>1</v>
      </c>
      <c r="V49" s="16"/>
      <c r="Y49" s="27"/>
      <c r="Z49" s="27"/>
      <c r="AK49" s="27"/>
      <c r="AM49" s="27"/>
      <c r="AO49" s="27"/>
    </row>
    <row r="50" spans="1:41" s="37" customFormat="1" ht="48" x14ac:dyDescent="0.25">
      <c r="A50" s="2" t="s">
        <v>8</v>
      </c>
      <c r="B50" s="20">
        <v>45603.454224537003</v>
      </c>
      <c r="C50" s="10" t="s">
        <v>31</v>
      </c>
      <c r="D50" s="10" t="s">
        <v>52</v>
      </c>
      <c r="E50" s="21" t="s">
        <v>105</v>
      </c>
      <c r="F50" s="23" t="s">
        <v>169</v>
      </c>
      <c r="G50" s="9" t="s">
        <v>2</v>
      </c>
      <c r="H50" s="9" t="s">
        <v>34</v>
      </c>
      <c r="I50" s="22" t="s">
        <v>27</v>
      </c>
      <c r="J50" s="22" t="s">
        <v>27</v>
      </c>
      <c r="K50" s="22" t="s">
        <v>27</v>
      </c>
      <c r="L50" s="11" t="s">
        <v>28</v>
      </c>
      <c r="M50" s="23" t="s">
        <v>170</v>
      </c>
      <c r="N50" s="23" t="s">
        <v>30</v>
      </c>
      <c r="O50" s="23" t="s">
        <v>171</v>
      </c>
      <c r="P50" s="13">
        <f t="shared" si="0"/>
        <v>5</v>
      </c>
      <c r="Q50" s="13">
        <f t="shared" si="1"/>
        <v>5</v>
      </c>
      <c r="R50" s="13">
        <f t="shared" si="2"/>
        <v>5</v>
      </c>
      <c r="S50" s="13" t="str">
        <f t="shared" si="3"/>
        <v>Si</v>
      </c>
      <c r="T50" s="14">
        <f t="shared" si="4"/>
        <v>5</v>
      </c>
      <c r="U50" s="15">
        <f t="shared" si="5"/>
        <v>1</v>
      </c>
      <c r="V50" s="16"/>
      <c r="Y50" s="27"/>
      <c r="Z50" s="27"/>
      <c r="AK50" s="27"/>
      <c r="AM50" s="27"/>
      <c r="AO50" s="27"/>
    </row>
    <row r="51" spans="1:41" s="37" customFormat="1" ht="36" x14ac:dyDescent="0.25">
      <c r="A51" s="2" t="s">
        <v>8</v>
      </c>
      <c r="B51" s="20">
        <v>45604.571469907401</v>
      </c>
      <c r="C51" s="10" t="s">
        <v>31</v>
      </c>
      <c r="D51" s="10" t="s">
        <v>32</v>
      </c>
      <c r="E51" s="21"/>
      <c r="F51" s="10"/>
      <c r="G51" s="9" t="s">
        <v>2</v>
      </c>
      <c r="H51" s="9" t="s">
        <v>34</v>
      </c>
      <c r="I51" s="22" t="s">
        <v>27</v>
      </c>
      <c r="J51" s="22" t="s">
        <v>27</v>
      </c>
      <c r="K51" s="22" t="s">
        <v>27</v>
      </c>
      <c r="L51" s="11" t="s">
        <v>28</v>
      </c>
      <c r="M51" s="23" t="s">
        <v>172</v>
      </c>
      <c r="N51" s="23" t="s">
        <v>30</v>
      </c>
      <c r="O51" s="23" t="s">
        <v>173</v>
      </c>
      <c r="P51" s="13">
        <f t="shared" si="0"/>
        <v>5</v>
      </c>
      <c r="Q51" s="13">
        <f t="shared" si="1"/>
        <v>5</v>
      </c>
      <c r="R51" s="13">
        <f t="shared" si="2"/>
        <v>5</v>
      </c>
      <c r="S51" s="13" t="str">
        <f t="shared" si="3"/>
        <v>Si</v>
      </c>
      <c r="T51" s="14">
        <f t="shared" si="4"/>
        <v>5</v>
      </c>
      <c r="U51" s="15">
        <f t="shared" si="5"/>
        <v>1</v>
      </c>
      <c r="V51" s="16"/>
      <c r="Y51" s="27"/>
      <c r="Z51" s="27"/>
      <c r="AK51" s="27"/>
      <c r="AM51" s="27"/>
      <c r="AO51" s="27"/>
    </row>
    <row r="52" spans="1:41" s="37" customFormat="1" ht="36" x14ac:dyDescent="0.25">
      <c r="A52" s="2" t="s">
        <v>8</v>
      </c>
      <c r="B52" s="20">
        <v>45608.651122685202</v>
      </c>
      <c r="C52" s="10" t="s">
        <v>31</v>
      </c>
      <c r="D52" s="10" t="s">
        <v>32</v>
      </c>
      <c r="E52" s="21"/>
      <c r="F52" s="10"/>
      <c r="G52" s="9" t="s">
        <v>2</v>
      </c>
      <c r="H52" s="9" t="s">
        <v>34</v>
      </c>
      <c r="I52" s="22" t="s">
        <v>54</v>
      </c>
      <c r="J52" s="22" t="s">
        <v>54</v>
      </c>
      <c r="K52" s="22" t="s">
        <v>54</v>
      </c>
      <c r="L52" s="11" t="s">
        <v>28</v>
      </c>
      <c r="M52" s="23" t="s">
        <v>174</v>
      </c>
      <c r="N52" s="23" t="s">
        <v>30</v>
      </c>
      <c r="O52" s="23" t="s">
        <v>175</v>
      </c>
      <c r="P52" s="13">
        <f t="shared" si="0"/>
        <v>4</v>
      </c>
      <c r="Q52" s="13">
        <f t="shared" si="1"/>
        <v>4</v>
      </c>
      <c r="R52" s="13">
        <f t="shared" si="2"/>
        <v>4</v>
      </c>
      <c r="S52" s="13" t="str">
        <f t="shared" si="3"/>
        <v>Si</v>
      </c>
      <c r="T52" s="14">
        <f t="shared" si="4"/>
        <v>4</v>
      </c>
      <c r="U52" s="15">
        <f t="shared" si="5"/>
        <v>0.8</v>
      </c>
      <c r="V52" s="16"/>
      <c r="Y52" s="27"/>
      <c r="Z52" s="27"/>
      <c r="AK52" s="27"/>
      <c r="AM52" s="27"/>
      <c r="AO52" s="27"/>
    </row>
    <row r="53" spans="1:41" s="37" customFormat="1" ht="46.5" customHeight="1" x14ac:dyDescent="0.25">
      <c r="A53" s="2" t="s">
        <v>8</v>
      </c>
      <c r="B53" s="20">
        <v>45615.515972222202</v>
      </c>
      <c r="C53" s="10" t="s">
        <v>31</v>
      </c>
      <c r="D53" s="10" t="s">
        <v>52</v>
      </c>
      <c r="E53" s="21"/>
      <c r="F53" s="10"/>
      <c r="G53" s="9" t="s">
        <v>2</v>
      </c>
      <c r="H53" s="9" t="s">
        <v>34</v>
      </c>
      <c r="I53" s="22" t="s">
        <v>27</v>
      </c>
      <c r="J53" s="22" t="s">
        <v>27</v>
      </c>
      <c r="K53" s="22" t="s">
        <v>27</v>
      </c>
      <c r="L53" s="11" t="s">
        <v>28</v>
      </c>
      <c r="M53" s="23" t="s">
        <v>176</v>
      </c>
      <c r="N53" s="23" t="s">
        <v>30</v>
      </c>
      <c r="O53" s="23" t="s">
        <v>177</v>
      </c>
      <c r="P53" s="13">
        <f t="shared" si="0"/>
        <v>5</v>
      </c>
      <c r="Q53" s="13">
        <f t="shared" si="1"/>
        <v>5</v>
      </c>
      <c r="R53" s="13">
        <f t="shared" si="2"/>
        <v>5</v>
      </c>
      <c r="S53" s="13" t="str">
        <f t="shared" si="3"/>
        <v>Si</v>
      </c>
      <c r="T53" s="14">
        <f t="shared" si="4"/>
        <v>5</v>
      </c>
      <c r="U53" s="15">
        <f t="shared" si="5"/>
        <v>1</v>
      </c>
      <c r="V53" s="16"/>
      <c r="Y53" s="27"/>
      <c r="Z53" s="27"/>
      <c r="AK53" s="27"/>
      <c r="AM53" s="27"/>
      <c r="AO53" s="27"/>
    </row>
    <row r="54" spans="1:41" s="37" customFormat="1" ht="36" x14ac:dyDescent="0.25">
      <c r="A54" s="2" t="s">
        <v>8</v>
      </c>
      <c r="B54" s="20">
        <v>45615.831018518496</v>
      </c>
      <c r="C54" s="10" t="s">
        <v>178</v>
      </c>
      <c r="D54" s="10"/>
      <c r="E54" s="21" t="s">
        <v>152</v>
      </c>
      <c r="F54" s="23" t="s">
        <v>179</v>
      </c>
      <c r="G54" s="9" t="s">
        <v>2</v>
      </c>
      <c r="H54" s="9" t="s">
        <v>34</v>
      </c>
      <c r="I54" s="22" t="s">
        <v>27</v>
      </c>
      <c r="J54" s="22" t="s">
        <v>27</v>
      </c>
      <c r="K54" s="22" t="s">
        <v>27</v>
      </c>
      <c r="L54" s="11" t="s">
        <v>28</v>
      </c>
      <c r="M54" s="23" t="s">
        <v>180</v>
      </c>
      <c r="N54" s="23" t="s">
        <v>30</v>
      </c>
      <c r="O54" s="23" t="s">
        <v>181</v>
      </c>
      <c r="P54" s="13">
        <f t="shared" si="0"/>
        <v>5</v>
      </c>
      <c r="Q54" s="13">
        <f t="shared" si="1"/>
        <v>5</v>
      </c>
      <c r="R54" s="13">
        <f t="shared" si="2"/>
        <v>5</v>
      </c>
      <c r="S54" s="13" t="str">
        <f t="shared" si="3"/>
        <v>Si</v>
      </c>
      <c r="T54" s="14">
        <f t="shared" si="4"/>
        <v>5</v>
      </c>
      <c r="U54" s="15">
        <f t="shared" si="5"/>
        <v>1</v>
      </c>
      <c r="V54" s="16"/>
      <c r="Y54" s="27"/>
      <c r="Z54" s="27"/>
      <c r="AK54" s="27"/>
      <c r="AM54" s="27"/>
      <c r="AO54" s="27"/>
    </row>
    <row r="55" spans="1:41" s="38" customFormat="1" ht="39" customHeight="1" x14ac:dyDescent="0.25">
      <c r="A55" s="2" t="s">
        <v>8</v>
      </c>
      <c r="B55" s="62">
        <v>45489.467974537001</v>
      </c>
      <c r="C55" s="10" t="s">
        <v>178</v>
      </c>
      <c r="D55" s="10" t="s">
        <v>182</v>
      </c>
      <c r="E55" s="10" t="s">
        <v>183</v>
      </c>
      <c r="F55" s="23" t="s">
        <v>184</v>
      </c>
      <c r="G55" s="9" t="s">
        <v>2</v>
      </c>
      <c r="H55" s="10" t="s">
        <v>185</v>
      </c>
      <c r="I55" s="22" t="s">
        <v>27</v>
      </c>
      <c r="J55" s="22" t="s">
        <v>27</v>
      </c>
      <c r="K55" s="22" t="s">
        <v>27</v>
      </c>
      <c r="L55" s="11" t="s">
        <v>28</v>
      </c>
      <c r="M55" s="23" t="s">
        <v>186</v>
      </c>
      <c r="N55" s="23" t="s">
        <v>30</v>
      </c>
      <c r="O55" s="23" t="s">
        <v>187</v>
      </c>
      <c r="P55" s="13">
        <f t="shared" si="0"/>
        <v>5</v>
      </c>
      <c r="Q55" s="13">
        <f t="shared" si="1"/>
        <v>5</v>
      </c>
      <c r="R55" s="13">
        <f t="shared" si="2"/>
        <v>5</v>
      </c>
      <c r="S55" s="13" t="str">
        <f t="shared" si="3"/>
        <v>Si</v>
      </c>
      <c r="T55" s="14">
        <f t="shared" si="4"/>
        <v>5</v>
      </c>
      <c r="U55" s="15">
        <f t="shared" si="5"/>
        <v>1</v>
      </c>
      <c r="V55" s="16"/>
      <c r="Y55" s="39"/>
      <c r="Z55" s="39"/>
      <c r="AK55" s="40"/>
      <c r="AL55" s="41"/>
      <c r="AM55" s="40"/>
      <c r="AO55" s="40"/>
    </row>
    <row r="56" spans="1:41" s="38" customFormat="1" ht="39" customHeight="1" x14ac:dyDescent="0.25">
      <c r="A56" s="2" t="s">
        <v>8</v>
      </c>
      <c r="B56" s="62">
        <v>45489.492025462998</v>
      </c>
      <c r="C56" s="10" t="s">
        <v>129</v>
      </c>
      <c r="D56" s="10" t="s">
        <v>182</v>
      </c>
      <c r="E56" s="10" t="s">
        <v>188</v>
      </c>
      <c r="F56" s="10"/>
      <c r="G56" s="9" t="s">
        <v>2</v>
      </c>
      <c r="H56" s="10" t="s">
        <v>185</v>
      </c>
      <c r="I56" s="22" t="s">
        <v>27</v>
      </c>
      <c r="J56" s="22" t="s">
        <v>27</v>
      </c>
      <c r="K56" s="22" t="s">
        <v>27</v>
      </c>
      <c r="L56" s="11" t="s">
        <v>28</v>
      </c>
      <c r="M56" s="23" t="s">
        <v>189</v>
      </c>
      <c r="N56" s="23" t="s">
        <v>30</v>
      </c>
      <c r="O56" s="23" t="s">
        <v>190</v>
      </c>
      <c r="P56" s="13">
        <f t="shared" si="0"/>
        <v>5</v>
      </c>
      <c r="Q56" s="13">
        <f t="shared" si="1"/>
        <v>5</v>
      </c>
      <c r="R56" s="13">
        <f t="shared" si="2"/>
        <v>5</v>
      </c>
      <c r="S56" s="13" t="str">
        <f t="shared" si="3"/>
        <v>Si</v>
      </c>
      <c r="T56" s="14">
        <f t="shared" si="4"/>
        <v>5</v>
      </c>
      <c r="U56" s="15">
        <f t="shared" si="5"/>
        <v>1</v>
      </c>
      <c r="V56" s="16"/>
      <c r="Y56" s="39"/>
      <c r="Z56" s="39"/>
      <c r="AK56" s="40"/>
      <c r="AL56" s="41"/>
      <c r="AM56" s="40"/>
      <c r="AO56" s="40"/>
    </row>
    <row r="57" spans="1:41" s="2" customFormat="1" ht="39" customHeight="1" x14ac:dyDescent="0.25">
      <c r="A57" s="2" t="s">
        <v>8</v>
      </c>
      <c r="B57" s="61">
        <v>45489.483449074098</v>
      </c>
      <c r="C57" s="9" t="s">
        <v>129</v>
      </c>
      <c r="D57" s="9" t="s">
        <v>191</v>
      </c>
      <c r="E57" s="9" t="s">
        <v>188</v>
      </c>
      <c r="F57" s="10"/>
      <c r="G57" s="9" t="s">
        <v>2</v>
      </c>
      <c r="H57" s="10" t="s">
        <v>185</v>
      </c>
      <c r="I57" s="11" t="s">
        <v>27</v>
      </c>
      <c r="J57" s="11" t="s">
        <v>27</v>
      </c>
      <c r="K57" s="11" t="s">
        <v>27</v>
      </c>
      <c r="L57" s="11" t="s">
        <v>28</v>
      </c>
      <c r="M57" s="12" t="s">
        <v>192</v>
      </c>
      <c r="N57" s="12" t="s">
        <v>30</v>
      </c>
      <c r="O57" s="12" t="s">
        <v>193</v>
      </c>
      <c r="P57" s="13">
        <f t="shared" si="0"/>
        <v>5</v>
      </c>
      <c r="Q57" s="13">
        <f t="shared" si="1"/>
        <v>5</v>
      </c>
      <c r="R57" s="13">
        <f t="shared" si="2"/>
        <v>5</v>
      </c>
      <c r="S57" s="13" t="str">
        <f t="shared" si="3"/>
        <v>Si</v>
      </c>
      <c r="T57" s="14">
        <f t="shared" si="4"/>
        <v>5</v>
      </c>
      <c r="U57" s="15">
        <f t="shared" si="5"/>
        <v>1</v>
      </c>
      <c r="V57" s="42"/>
      <c r="AK57" s="43"/>
      <c r="AL57" s="19"/>
      <c r="AM57" s="44"/>
    </row>
    <row r="58" spans="1:41" s="2" customFormat="1" ht="39" customHeight="1" x14ac:dyDescent="0.25">
      <c r="A58" s="2" t="s">
        <v>8</v>
      </c>
      <c r="B58" s="61">
        <v>45490.485474537003</v>
      </c>
      <c r="C58" s="9" t="s">
        <v>178</v>
      </c>
      <c r="D58" s="9" t="s">
        <v>191</v>
      </c>
      <c r="E58" s="9" t="s">
        <v>183</v>
      </c>
      <c r="F58" s="23" t="s">
        <v>194</v>
      </c>
      <c r="G58" s="9" t="s">
        <v>2</v>
      </c>
      <c r="H58" s="10" t="s">
        <v>185</v>
      </c>
      <c r="I58" s="11" t="s">
        <v>27</v>
      </c>
      <c r="J58" s="11" t="s">
        <v>27</v>
      </c>
      <c r="K58" s="11" t="s">
        <v>27</v>
      </c>
      <c r="L58" s="11" t="s">
        <v>28</v>
      </c>
      <c r="M58" s="12" t="s">
        <v>195</v>
      </c>
      <c r="N58" s="12" t="s">
        <v>30</v>
      </c>
      <c r="O58" s="12" t="s">
        <v>196</v>
      </c>
      <c r="P58" s="13">
        <f t="shared" si="0"/>
        <v>5</v>
      </c>
      <c r="Q58" s="13">
        <f t="shared" si="1"/>
        <v>5</v>
      </c>
      <c r="R58" s="13">
        <f t="shared" si="2"/>
        <v>5</v>
      </c>
      <c r="S58" s="13" t="str">
        <f t="shared" si="3"/>
        <v>Si</v>
      </c>
      <c r="T58" s="14">
        <f t="shared" si="4"/>
        <v>5</v>
      </c>
      <c r="U58" s="15">
        <f t="shared" si="5"/>
        <v>1</v>
      </c>
      <c r="V58" s="42"/>
      <c r="Y58" s="45"/>
      <c r="Z58" s="6"/>
      <c r="AK58" s="43"/>
      <c r="AL58" s="19"/>
      <c r="AM58" s="44"/>
      <c r="AO58" s="46"/>
    </row>
    <row r="59" spans="1:41" s="38" customFormat="1" ht="39" customHeight="1" x14ac:dyDescent="0.25">
      <c r="A59" s="2" t="s">
        <v>8</v>
      </c>
      <c r="B59" s="62">
        <v>45491.4997337963</v>
      </c>
      <c r="C59" s="10" t="s">
        <v>129</v>
      </c>
      <c r="D59" s="10" t="s">
        <v>182</v>
      </c>
      <c r="E59" s="10" t="s">
        <v>197</v>
      </c>
      <c r="F59" s="10"/>
      <c r="G59" s="9" t="s">
        <v>2</v>
      </c>
      <c r="H59" s="10" t="s">
        <v>185</v>
      </c>
      <c r="I59" s="22" t="s">
        <v>27</v>
      </c>
      <c r="J59" s="22" t="s">
        <v>27</v>
      </c>
      <c r="K59" s="22" t="s">
        <v>27</v>
      </c>
      <c r="L59" s="11" t="s">
        <v>28</v>
      </c>
      <c r="M59" s="23" t="s">
        <v>198</v>
      </c>
      <c r="N59" s="23" t="s">
        <v>30</v>
      </c>
      <c r="O59" s="23" t="s">
        <v>199</v>
      </c>
      <c r="P59" s="13">
        <f t="shared" si="0"/>
        <v>5</v>
      </c>
      <c r="Q59" s="13">
        <f t="shared" si="1"/>
        <v>5</v>
      </c>
      <c r="R59" s="13">
        <f t="shared" si="2"/>
        <v>5</v>
      </c>
      <c r="S59" s="13" t="str">
        <f t="shared" si="3"/>
        <v>Si</v>
      </c>
      <c r="T59" s="14">
        <f t="shared" si="4"/>
        <v>5</v>
      </c>
      <c r="U59" s="15">
        <f t="shared" si="5"/>
        <v>1</v>
      </c>
      <c r="V59" s="16"/>
      <c r="Y59" s="39"/>
      <c r="Z59" s="39"/>
      <c r="AK59" s="40"/>
      <c r="AL59" s="41"/>
      <c r="AM59" s="40"/>
      <c r="AO59" s="40"/>
    </row>
    <row r="60" spans="1:41" s="38" customFormat="1" ht="39" customHeight="1" x14ac:dyDescent="0.25">
      <c r="A60" s="2" t="s">
        <v>8</v>
      </c>
      <c r="B60" s="62">
        <v>45495.354953703703</v>
      </c>
      <c r="C60" s="10" t="s">
        <v>129</v>
      </c>
      <c r="D60" s="10" t="s">
        <v>182</v>
      </c>
      <c r="E60" s="31" t="s">
        <v>200</v>
      </c>
      <c r="F60" s="10"/>
      <c r="G60" s="9" t="s">
        <v>2</v>
      </c>
      <c r="H60" s="10" t="s">
        <v>185</v>
      </c>
      <c r="I60" s="32" t="s">
        <v>83</v>
      </c>
      <c r="J60" s="22" t="s">
        <v>54</v>
      </c>
      <c r="K60" s="22" t="s">
        <v>54</v>
      </c>
      <c r="L60" s="11" t="s">
        <v>28</v>
      </c>
      <c r="M60" s="23" t="s">
        <v>201</v>
      </c>
      <c r="N60" s="23" t="s">
        <v>30</v>
      </c>
      <c r="O60" s="23" t="s">
        <v>202</v>
      </c>
      <c r="P60" s="13">
        <f t="shared" si="0"/>
        <v>3</v>
      </c>
      <c r="Q60" s="13">
        <f t="shared" si="1"/>
        <v>4</v>
      </c>
      <c r="R60" s="13">
        <f t="shared" si="2"/>
        <v>4</v>
      </c>
      <c r="S60" s="13" t="str">
        <f t="shared" si="3"/>
        <v>Si</v>
      </c>
      <c r="T60" s="14">
        <f t="shared" si="4"/>
        <v>3.6666666666666665</v>
      </c>
      <c r="U60" s="15">
        <f t="shared" si="5"/>
        <v>0.73333333333333328</v>
      </c>
      <c r="V60" s="16"/>
      <c r="Y60" s="39"/>
      <c r="Z60" s="39"/>
      <c r="AK60" s="40"/>
      <c r="AL60" s="41"/>
      <c r="AM60" s="40"/>
      <c r="AO60" s="40"/>
    </row>
    <row r="61" spans="1:41" s="38" customFormat="1" ht="39" customHeight="1" x14ac:dyDescent="0.25">
      <c r="A61" s="2" t="s">
        <v>8</v>
      </c>
      <c r="B61" s="62">
        <v>45503.388564814799</v>
      </c>
      <c r="C61" s="10" t="s">
        <v>101</v>
      </c>
      <c r="D61" s="10" t="s">
        <v>182</v>
      </c>
      <c r="E61" s="10" t="s">
        <v>203</v>
      </c>
      <c r="F61" s="10"/>
      <c r="G61" s="9" t="s">
        <v>2</v>
      </c>
      <c r="H61" s="10" t="s">
        <v>185</v>
      </c>
      <c r="I61" s="22" t="s">
        <v>27</v>
      </c>
      <c r="J61" s="22" t="s">
        <v>27</v>
      </c>
      <c r="K61" s="22" t="s">
        <v>27</v>
      </c>
      <c r="L61" s="11" t="s">
        <v>28</v>
      </c>
      <c r="M61" s="23" t="s">
        <v>204</v>
      </c>
      <c r="N61" s="23" t="s">
        <v>30</v>
      </c>
      <c r="O61" s="23" t="s">
        <v>205</v>
      </c>
      <c r="P61" s="13">
        <f t="shared" si="0"/>
        <v>5</v>
      </c>
      <c r="Q61" s="13">
        <f t="shared" si="1"/>
        <v>5</v>
      </c>
      <c r="R61" s="13">
        <f t="shared" si="2"/>
        <v>5</v>
      </c>
      <c r="S61" s="13" t="str">
        <f t="shared" si="3"/>
        <v>Si</v>
      </c>
      <c r="T61" s="14">
        <f t="shared" si="4"/>
        <v>5</v>
      </c>
      <c r="U61" s="15">
        <f t="shared" si="5"/>
        <v>1</v>
      </c>
      <c r="V61" s="16"/>
      <c r="Y61" s="39"/>
      <c r="Z61" s="39"/>
      <c r="AK61" s="40"/>
      <c r="AL61" s="41"/>
      <c r="AM61" s="40"/>
      <c r="AO61" s="40"/>
    </row>
    <row r="62" spans="1:41" s="38" customFormat="1" ht="39" customHeight="1" x14ac:dyDescent="0.25">
      <c r="A62" s="2" t="s">
        <v>8</v>
      </c>
      <c r="B62" s="62">
        <v>45504.455972222197</v>
      </c>
      <c r="C62" s="10" t="s">
        <v>101</v>
      </c>
      <c r="D62" s="10" t="s">
        <v>182</v>
      </c>
      <c r="E62" s="10" t="s">
        <v>183</v>
      </c>
      <c r="F62" s="10"/>
      <c r="G62" s="9" t="s">
        <v>2</v>
      </c>
      <c r="H62" s="10" t="s">
        <v>185</v>
      </c>
      <c r="I62" s="22" t="s">
        <v>27</v>
      </c>
      <c r="J62" s="22" t="s">
        <v>27</v>
      </c>
      <c r="K62" s="22" t="s">
        <v>27</v>
      </c>
      <c r="L62" s="11" t="s">
        <v>28</v>
      </c>
      <c r="M62" s="23" t="s">
        <v>206</v>
      </c>
      <c r="N62" s="23" t="s">
        <v>30</v>
      </c>
      <c r="O62" s="23" t="s">
        <v>207</v>
      </c>
      <c r="P62" s="13">
        <f t="shared" si="0"/>
        <v>5</v>
      </c>
      <c r="Q62" s="13">
        <f t="shared" si="1"/>
        <v>5</v>
      </c>
      <c r="R62" s="13">
        <f t="shared" si="2"/>
        <v>5</v>
      </c>
      <c r="S62" s="13" t="str">
        <f t="shared" si="3"/>
        <v>Si</v>
      </c>
      <c r="T62" s="14">
        <f t="shared" si="4"/>
        <v>5</v>
      </c>
      <c r="U62" s="15">
        <f t="shared" si="5"/>
        <v>1</v>
      </c>
      <c r="V62" s="16"/>
      <c r="Y62" s="39"/>
      <c r="Z62" s="39"/>
      <c r="AK62" s="40"/>
      <c r="AL62" s="41"/>
      <c r="AM62" s="40"/>
      <c r="AO62" s="40"/>
    </row>
    <row r="63" spans="1:41" s="38" customFormat="1" ht="39" customHeight="1" x14ac:dyDescent="0.25">
      <c r="A63" s="2" t="s">
        <v>8</v>
      </c>
      <c r="B63" s="62">
        <v>45504.4793055556</v>
      </c>
      <c r="C63" s="10" t="s">
        <v>101</v>
      </c>
      <c r="D63" s="10" t="s">
        <v>182</v>
      </c>
      <c r="E63" s="31" t="s">
        <v>208</v>
      </c>
      <c r="F63" s="10"/>
      <c r="G63" s="9" t="s">
        <v>2</v>
      </c>
      <c r="H63" s="10" t="s">
        <v>185</v>
      </c>
      <c r="I63" s="22" t="s">
        <v>27</v>
      </c>
      <c r="J63" s="32" t="s">
        <v>83</v>
      </c>
      <c r="K63" s="22" t="s">
        <v>27</v>
      </c>
      <c r="L63" s="11" t="s">
        <v>28</v>
      </c>
      <c r="M63" s="23" t="s">
        <v>209</v>
      </c>
      <c r="N63" s="23" t="s">
        <v>65</v>
      </c>
      <c r="O63" s="23" t="s">
        <v>210</v>
      </c>
      <c r="P63" s="13">
        <f t="shared" si="0"/>
        <v>5</v>
      </c>
      <c r="Q63" s="13">
        <f t="shared" si="1"/>
        <v>3</v>
      </c>
      <c r="R63" s="13">
        <f t="shared" si="2"/>
        <v>5</v>
      </c>
      <c r="S63" s="13" t="str">
        <f t="shared" si="3"/>
        <v>Si</v>
      </c>
      <c r="T63" s="14">
        <f t="shared" si="4"/>
        <v>4.333333333333333</v>
      </c>
      <c r="U63" s="15">
        <f t="shared" si="5"/>
        <v>0.86666666666666659</v>
      </c>
      <c r="V63" s="16"/>
      <c r="Y63" s="39"/>
      <c r="Z63" s="39"/>
      <c r="AK63" s="40"/>
      <c r="AL63" s="41"/>
      <c r="AM63" s="40"/>
      <c r="AO63" s="40"/>
    </row>
    <row r="64" spans="1:41" s="38" customFormat="1" ht="39" customHeight="1" x14ac:dyDescent="0.25">
      <c r="A64" s="2" t="s">
        <v>8</v>
      </c>
      <c r="B64" s="62">
        <v>45504.637106481503</v>
      </c>
      <c r="C64" s="10" t="s">
        <v>101</v>
      </c>
      <c r="D64" s="10" t="s">
        <v>182</v>
      </c>
      <c r="E64" s="10" t="s">
        <v>211</v>
      </c>
      <c r="F64" s="10"/>
      <c r="G64" s="9" t="s">
        <v>2</v>
      </c>
      <c r="H64" s="10" t="s">
        <v>185</v>
      </c>
      <c r="I64" s="22" t="s">
        <v>27</v>
      </c>
      <c r="J64" s="22" t="s">
        <v>27</v>
      </c>
      <c r="K64" s="22" t="s">
        <v>27</v>
      </c>
      <c r="L64" s="11" t="s">
        <v>28</v>
      </c>
      <c r="M64" s="23" t="s">
        <v>212</v>
      </c>
      <c r="N64" s="23" t="s">
        <v>30</v>
      </c>
      <c r="O64" s="23" t="s">
        <v>213</v>
      </c>
      <c r="P64" s="13">
        <f t="shared" si="0"/>
        <v>5</v>
      </c>
      <c r="Q64" s="13">
        <f t="shared" si="1"/>
        <v>5</v>
      </c>
      <c r="R64" s="13">
        <f t="shared" si="2"/>
        <v>5</v>
      </c>
      <c r="S64" s="13" t="str">
        <f t="shared" si="3"/>
        <v>Si</v>
      </c>
      <c r="T64" s="14">
        <f t="shared" si="4"/>
        <v>5</v>
      </c>
      <c r="U64" s="15">
        <f t="shared" si="5"/>
        <v>1</v>
      </c>
      <c r="V64" s="16"/>
      <c r="Y64" s="39"/>
      <c r="Z64" s="39"/>
      <c r="AK64" s="40"/>
      <c r="AL64" s="41"/>
      <c r="AM64" s="40"/>
      <c r="AO64" s="40"/>
    </row>
    <row r="65" spans="1:41" s="38" customFormat="1" ht="39" customHeight="1" x14ac:dyDescent="0.25">
      <c r="A65" s="2" t="s">
        <v>8</v>
      </c>
      <c r="B65" s="62">
        <v>45504.681504629603</v>
      </c>
      <c r="C65" s="10" t="s">
        <v>101</v>
      </c>
      <c r="D65" s="10" t="s">
        <v>182</v>
      </c>
      <c r="E65" s="10" t="s">
        <v>214</v>
      </c>
      <c r="F65" s="10"/>
      <c r="G65" s="9" t="s">
        <v>2</v>
      </c>
      <c r="H65" s="10" t="s">
        <v>185</v>
      </c>
      <c r="I65" s="22" t="s">
        <v>27</v>
      </c>
      <c r="J65" s="22" t="s">
        <v>27</v>
      </c>
      <c r="K65" s="22" t="s">
        <v>27</v>
      </c>
      <c r="L65" s="11" t="s">
        <v>28</v>
      </c>
      <c r="M65" s="23" t="s">
        <v>215</v>
      </c>
      <c r="N65" s="23" t="s">
        <v>30</v>
      </c>
      <c r="O65" s="23" t="s">
        <v>216</v>
      </c>
      <c r="P65" s="13">
        <f t="shared" si="0"/>
        <v>5</v>
      </c>
      <c r="Q65" s="13">
        <f t="shared" si="1"/>
        <v>5</v>
      </c>
      <c r="R65" s="13">
        <f t="shared" si="2"/>
        <v>5</v>
      </c>
      <c r="S65" s="13" t="str">
        <f t="shared" si="3"/>
        <v>Si</v>
      </c>
      <c r="T65" s="14">
        <f t="shared" si="4"/>
        <v>5</v>
      </c>
      <c r="U65" s="15">
        <f t="shared" si="5"/>
        <v>1</v>
      </c>
      <c r="V65" s="16"/>
      <c r="Y65" s="39"/>
      <c r="Z65" s="39"/>
      <c r="AK65" s="40"/>
      <c r="AL65" s="41"/>
      <c r="AM65" s="40"/>
      <c r="AO65" s="40"/>
    </row>
    <row r="66" spans="1:41" s="38" customFormat="1" ht="39" customHeight="1" x14ac:dyDescent="0.25">
      <c r="A66" s="2" t="s">
        <v>8</v>
      </c>
      <c r="B66" s="62">
        <v>45504.691608796304</v>
      </c>
      <c r="C66" s="10" t="s">
        <v>101</v>
      </c>
      <c r="D66" s="10" t="s">
        <v>182</v>
      </c>
      <c r="E66" s="10" t="s">
        <v>217</v>
      </c>
      <c r="F66" s="10"/>
      <c r="G66" s="9" t="s">
        <v>2</v>
      </c>
      <c r="H66" s="10" t="s">
        <v>185</v>
      </c>
      <c r="I66" s="22" t="s">
        <v>27</v>
      </c>
      <c r="J66" s="22" t="s">
        <v>27</v>
      </c>
      <c r="K66" s="22" t="s">
        <v>27</v>
      </c>
      <c r="L66" s="11" t="s">
        <v>28</v>
      </c>
      <c r="M66" s="23" t="s">
        <v>218</v>
      </c>
      <c r="N66" s="23" t="s">
        <v>65</v>
      </c>
      <c r="O66" s="23" t="s">
        <v>219</v>
      </c>
      <c r="P66" s="13">
        <f t="shared" si="0"/>
        <v>5</v>
      </c>
      <c r="Q66" s="13">
        <f t="shared" si="1"/>
        <v>5</v>
      </c>
      <c r="R66" s="13">
        <f t="shared" si="2"/>
        <v>5</v>
      </c>
      <c r="S66" s="13" t="str">
        <f t="shared" si="3"/>
        <v>Si</v>
      </c>
      <c r="T66" s="14">
        <f t="shared" si="4"/>
        <v>5</v>
      </c>
      <c r="U66" s="15">
        <f t="shared" si="5"/>
        <v>1</v>
      </c>
      <c r="V66" s="16"/>
      <c r="Y66" s="39"/>
      <c r="Z66" s="39"/>
      <c r="AK66" s="40"/>
      <c r="AL66" s="41"/>
      <c r="AM66" s="40"/>
      <c r="AO66" s="40"/>
    </row>
    <row r="67" spans="1:41" s="38" customFormat="1" ht="39" customHeight="1" x14ac:dyDescent="0.25">
      <c r="A67" s="2" t="s">
        <v>8</v>
      </c>
      <c r="B67" s="62">
        <v>45504.714143518497</v>
      </c>
      <c r="C67" s="10" t="s">
        <v>101</v>
      </c>
      <c r="D67" s="10" t="s">
        <v>182</v>
      </c>
      <c r="E67" s="10" t="s">
        <v>188</v>
      </c>
      <c r="F67" s="23" t="s">
        <v>220</v>
      </c>
      <c r="G67" s="9" t="s">
        <v>2</v>
      </c>
      <c r="H67" s="10" t="s">
        <v>185</v>
      </c>
      <c r="I67" s="22" t="s">
        <v>27</v>
      </c>
      <c r="J67" s="22" t="s">
        <v>27</v>
      </c>
      <c r="K67" s="22" t="s">
        <v>27</v>
      </c>
      <c r="L67" s="11" t="s">
        <v>28</v>
      </c>
      <c r="M67" s="23" t="s">
        <v>221</v>
      </c>
      <c r="N67" s="23" t="s">
        <v>30</v>
      </c>
      <c r="O67" s="23" t="s">
        <v>222</v>
      </c>
      <c r="P67" s="13">
        <f t="shared" ref="P67:P130" si="6">IF(I67="EXCELENTE (5)",5,IF(I67="BUENO (4)",4,IF(I67="REGULAR (3)",3,IF(I67="MALO (1-2)",1,"Sin dato"))))</f>
        <v>5</v>
      </c>
      <c r="Q67" s="13">
        <f t="shared" ref="Q67:Q130" si="7">IF(J67="EXCELENTE (5)",5,IF(J67="BUENO (4)",4,IF(J67="REGULAR (3)",3,IF(J67="MALO (1-2)",1,"Sin dato"))))</f>
        <v>5</v>
      </c>
      <c r="R67" s="13">
        <f t="shared" ref="R67:R130" si="8">IF(K67="EXCELENTE (5)",5,IF(K67="BUENO (4)",4,IF(K67="REGULAR (3)",3,IF(K67="MALO (1-2)",1,"Sin dato"))))</f>
        <v>5</v>
      </c>
      <c r="S67" s="13" t="str">
        <f t="shared" ref="S67:S130" si="9">+L67</f>
        <v>Si</v>
      </c>
      <c r="T67" s="14">
        <f t="shared" ref="T67:T130" si="10">AVERAGE(P67:R67)</f>
        <v>5</v>
      </c>
      <c r="U67" s="15">
        <f t="shared" ref="U67:U130" si="11">T67/5</f>
        <v>1</v>
      </c>
      <c r="V67" s="16"/>
      <c r="Y67" s="39"/>
      <c r="Z67" s="39"/>
      <c r="AK67" s="40"/>
      <c r="AL67" s="41"/>
      <c r="AM67" s="40"/>
      <c r="AO67" s="40"/>
    </row>
    <row r="68" spans="1:41" s="38" customFormat="1" ht="39" customHeight="1" x14ac:dyDescent="0.25">
      <c r="A68" s="2" t="s">
        <v>8</v>
      </c>
      <c r="B68" s="62">
        <v>45506</v>
      </c>
      <c r="C68" s="10" t="s">
        <v>101</v>
      </c>
      <c r="D68" s="10" t="s">
        <v>182</v>
      </c>
      <c r="E68" s="10" t="s">
        <v>223</v>
      </c>
      <c r="F68" s="10"/>
      <c r="G68" s="9" t="s">
        <v>2</v>
      </c>
      <c r="H68" s="10" t="s">
        <v>185</v>
      </c>
      <c r="I68" s="22" t="s">
        <v>27</v>
      </c>
      <c r="J68" s="22" t="s">
        <v>27</v>
      </c>
      <c r="K68" s="22" t="s">
        <v>54</v>
      </c>
      <c r="L68" s="11" t="s">
        <v>28</v>
      </c>
      <c r="M68" s="23" t="s">
        <v>224</v>
      </c>
      <c r="N68" s="23" t="s">
        <v>30</v>
      </c>
      <c r="O68" s="23">
        <v>1077997592</v>
      </c>
      <c r="P68" s="13">
        <f t="shared" si="6"/>
        <v>5</v>
      </c>
      <c r="Q68" s="13">
        <f t="shared" si="7"/>
        <v>5</v>
      </c>
      <c r="R68" s="13">
        <f t="shared" si="8"/>
        <v>4</v>
      </c>
      <c r="S68" s="13" t="str">
        <f t="shared" si="9"/>
        <v>Si</v>
      </c>
      <c r="T68" s="14">
        <f t="shared" si="10"/>
        <v>4.666666666666667</v>
      </c>
      <c r="U68" s="15">
        <f t="shared" si="11"/>
        <v>0.93333333333333335</v>
      </c>
      <c r="V68" s="16"/>
      <c r="Y68" s="39"/>
      <c r="Z68" s="39"/>
      <c r="AK68" s="40"/>
      <c r="AL68" s="41"/>
      <c r="AM68" s="40"/>
      <c r="AO68" s="40"/>
    </row>
    <row r="69" spans="1:41" s="38" customFormat="1" ht="39" customHeight="1" x14ac:dyDescent="0.25">
      <c r="A69" s="2" t="s">
        <v>8</v>
      </c>
      <c r="B69" s="62">
        <v>45509</v>
      </c>
      <c r="C69" s="10" t="s">
        <v>101</v>
      </c>
      <c r="D69" s="10" t="s">
        <v>182</v>
      </c>
      <c r="E69" s="10" t="s">
        <v>225</v>
      </c>
      <c r="F69" s="10"/>
      <c r="G69" s="9" t="s">
        <v>2</v>
      </c>
      <c r="H69" s="10" t="s">
        <v>185</v>
      </c>
      <c r="I69" s="22" t="s">
        <v>27</v>
      </c>
      <c r="J69" s="22" t="s">
        <v>27</v>
      </c>
      <c r="K69" s="22" t="s">
        <v>27</v>
      </c>
      <c r="L69" s="11" t="s">
        <v>28</v>
      </c>
      <c r="M69" s="23" t="s">
        <v>226</v>
      </c>
      <c r="N69" s="23" t="s">
        <v>30</v>
      </c>
      <c r="O69" s="23">
        <v>1089001001</v>
      </c>
      <c r="P69" s="13">
        <f t="shared" si="6"/>
        <v>5</v>
      </c>
      <c r="Q69" s="13">
        <f t="shared" si="7"/>
        <v>5</v>
      </c>
      <c r="R69" s="13">
        <f t="shared" si="8"/>
        <v>5</v>
      </c>
      <c r="S69" s="13" t="str">
        <f t="shared" si="9"/>
        <v>Si</v>
      </c>
      <c r="T69" s="14">
        <f t="shared" si="10"/>
        <v>5</v>
      </c>
      <c r="U69" s="15">
        <f t="shared" si="11"/>
        <v>1</v>
      </c>
      <c r="V69" s="16"/>
      <c r="Y69" s="39"/>
      <c r="Z69" s="39"/>
      <c r="AK69" s="40"/>
      <c r="AL69" s="41"/>
      <c r="AM69" s="40"/>
      <c r="AO69" s="40"/>
    </row>
    <row r="70" spans="1:41" s="38" customFormat="1" ht="39" customHeight="1" x14ac:dyDescent="0.25">
      <c r="A70" s="2" t="s">
        <v>8</v>
      </c>
      <c r="B70" s="62">
        <v>45509</v>
      </c>
      <c r="C70" s="10" t="s">
        <v>101</v>
      </c>
      <c r="D70" s="10" t="s">
        <v>182</v>
      </c>
      <c r="E70" s="10" t="s">
        <v>208</v>
      </c>
      <c r="F70" s="10"/>
      <c r="G70" s="9" t="s">
        <v>2</v>
      </c>
      <c r="H70" s="10" t="s">
        <v>185</v>
      </c>
      <c r="I70" s="22" t="s">
        <v>27</v>
      </c>
      <c r="J70" s="22" t="s">
        <v>27</v>
      </c>
      <c r="K70" s="22" t="s">
        <v>27</v>
      </c>
      <c r="L70" s="11" t="s">
        <v>28</v>
      </c>
      <c r="M70" s="23" t="s">
        <v>227</v>
      </c>
      <c r="N70" s="23" t="s">
        <v>65</v>
      </c>
      <c r="O70" s="23">
        <v>1079535383</v>
      </c>
      <c r="P70" s="13">
        <f t="shared" si="6"/>
        <v>5</v>
      </c>
      <c r="Q70" s="13">
        <f t="shared" si="7"/>
        <v>5</v>
      </c>
      <c r="R70" s="13">
        <f t="shared" si="8"/>
        <v>5</v>
      </c>
      <c r="S70" s="13" t="str">
        <f t="shared" si="9"/>
        <v>Si</v>
      </c>
      <c r="T70" s="14">
        <f t="shared" si="10"/>
        <v>5</v>
      </c>
      <c r="U70" s="15">
        <f t="shared" si="11"/>
        <v>1</v>
      </c>
      <c r="V70" s="16"/>
      <c r="Y70" s="39"/>
      <c r="Z70" s="39"/>
      <c r="AK70" s="40"/>
      <c r="AL70" s="41"/>
      <c r="AM70" s="40"/>
      <c r="AO70" s="40"/>
    </row>
    <row r="71" spans="1:41" s="38" customFormat="1" ht="39" customHeight="1" x14ac:dyDescent="0.25">
      <c r="A71" s="2" t="s">
        <v>8</v>
      </c>
      <c r="B71" s="62">
        <v>45509</v>
      </c>
      <c r="C71" s="10" t="s">
        <v>101</v>
      </c>
      <c r="D71" s="10" t="s">
        <v>182</v>
      </c>
      <c r="E71" s="10" t="s">
        <v>188</v>
      </c>
      <c r="F71" s="10"/>
      <c r="G71" s="9" t="s">
        <v>2</v>
      </c>
      <c r="H71" s="10" t="s">
        <v>185</v>
      </c>
      <c r="I71" s="22" t="s">
        <v>27</v>
      </c>
      <c r="J71" s="22" t="s">
        <v>27</v>
      </c>
      <c r="K71" s="22" t="s">
        <v>27</v>
      </c>
      <c r="L71" s="11" t="s">
        <v>28</v>
      </c>
      <c r="M71" s="23" t="s">
        <v>228</v>
      </c>
      <c r="N71" s="23" t="s">
        <v>65</v>
      </c>
      <c r="O71" s="23">
        <v>1116436080</v>
      </c>
      <c r="P71" s="13">
        <f t="shared" si="6"/>
        <v>5</v>
      </c>
      <c r="Q71" s="13">
        <f t="shared" si="7"/>
        <v>5</v>
      </c>
      <c r="R71" s="13">
        <f t="shared" si="8"/>
        <v>5</v>
      </c>
      <c r="S71" s="13" t="str">
        <f t="shared" si="9"/>
        <v>Si</v>
      </c>
      <c r="T71" s="14">
        <f t="shared" si="10"/>
        <v>5</v>
      </c>
      <c r="U71" s="15">
        <f t="shared" si="11"/>
        <v>1</v>
      </c>
      <c r="V71" s="16"/>
      <c r="Y71" s="39"/>
      <c r="Z71" s="39"/>
      <c r="AK71" s="40"/>
      <c r="AL71" s="41"/>
      <c r="AM71" s="40"/>
      <c r="AO71" s="40"/>
    </row>
    <row r="72" spans="1:41" s="38" customFormat="1" ht="39" customHeight="1" x14ac:dyDescent="0.25">
      <c r="A72" s="2" t="s">
        <v>8</v>
      </c>
      <c r="B72" s="62">
        <v>45509</v>
      </c>
      <c r="C72" s="10" t="s">
        <v>101</v>
      </c>
      <c r="D72" s="10" t="s">
        <v>182</v>
      </c>
      <c r="E72" s="10" t="s">
        <v>200</v>
      </c>
      <c r="F72" s="10"/>
      <c r="G72" s="9" t="s">
        <v>2</v>
      </c>
      <c r="H72" s="10" t="s">
        <v>185</v>
      </c>
      <c r="I72" s="22" t="s">
        <v>27</v>
      </c>
      <c r="J72" s="22" t="s">
        <v>27</v>
      </c>
      <c r="K72" s="22" t="s">
        <v>27</v>
      </c>
      <c r="L72" s="11" t="s">
        <v>28</v>
      </c>
      <c r="M72" s="23" t="s">
        <v>229</v>
      </c>
      <c r="N72" s="23" t="s">
        <v>65</v>
      </c>
      <c r="O72" s="23">
        <v>1117507342</v>
      </c>
      <c r="P72" s="13">
        <f t="shared" si="6"/>
        <v>5</v>
      </c>
      <c r="Q72" s="13">
        <f t="shared" si="7"/>
        <v>5</v>
      </c>
      <c r="R72" s="13">
        <f t="shared" si="8"/>
        <v>5</v>
      </c>
      <c r="S72" s="13" t="str">
        <f t="shared" si="9"/>
        <v>Si</v>
      </c>
      <c r="T72" s="14">
        <f t="shared" si="10"/>
        <v>5</v>
      </c>
      <c r="U72" s="15">
        <f t="shared" si="11"/>
        <v>1</v>
      </c>
      <c r="V72" s="16"/>
      <c r="Y72" s="39"/>
      <c r="Z72" s="39"/>
      <c r="AK72" s="40"/>
      <c r="AL72" s="41"/>
      <c r="AM72" s="40"/>
      <c r="AO72" s="40"/>
    </row>
    <row r="73" spans="1:41" s="38" customFormat="1" ht="39" customHeight="1" x14ac:dyDescent="0.25">
      <c r="A73" s="2" t="s">
        <v>8</v>
      </c>
      <c r="B73" s="62">
        <v>45509</v>
      </c>
      <c r="C73" s="10" t="s">
        <v>101</v>
      </c>
      <c r="D73" s="10" t="s">
        <v>182</v>
      </c>
      <c r="E73" s="10" t="s">
        <v>188</v>
      </c>
      <c r="F73" s="10"/>
      <c r="G73" s="9" t="s">
        <v>2</v>
      </c>
      <c r="H73" s="10" t="s">
        <v>185</v>
      </c>
      <c r="I73" s="22" t="s">
        <v>27</v>
      </c>
      <c r="J73" s="22" t="s">
        <v>27</v>
      </c>
      <c r="K73" s="22" t="s">
        <v>27</v>
      </c>
      <c r="L73" s="11" t="s">
        <v>28</v>
      </c>
      <c r="M73" s="23" t="s">
        <v>230</v>
      </c>
      <c r="N73" s="23" t="s">
        <v>30</v>
      </c>
      <c r="O73" s="23">
        <v>1066838714</v>
      </c>
      <c r="P73" s="13">
        <f t="shared" si="6"/>
        <v>5</v>
      </c>
      <c r="Q73" s="13">
        <f t="shared" si="7"/>
        <v>5</v>
      </c>
      <c r="R73" s="13">
        <f t="shared" si="8"/>
        <v>5</v>
      </c>
      <c r="S73" s="13" t="str">
        <f t="shared" si="9"/>
        <v>Si</v>
      </c>
      <c r="T73" s="14">
        <f t="shared" si="10"/>
        <v>5</v>
      </c>
      <c r="U73" s="15">
        <f t="shared" si="11"/>
        <v>1</v>
      </c>
      <c r="V73" s="16"/>
      <c r="Y73" s="39"/>
      <c r="Z73" s="39"/>
      <c r="AK73" s="40"/>
      <c r="AL73" s="41"/>
      <c r="AM73" s="40"/>
      <c r="AO73" s="40"/>
    </row>
    <row r="74" spans="1:41" s="38" customFormat="1" ht="39" customHeight="1" x14ac:dyDescent="0.25">
      <c r="A74" s="2" t="s">
        <v>8</v>
      </c>
      <c r="B74" s="62">
        <v>45509</v>
      </c>
      <c r="C74" s="10" t="s">
        <v>101</v>
      </c>
      <c r="D74" s="10" t="s">
        <v>182</v>
      </c>
      <c r="E74" s="10" t="s">
        <v>188</v>
      </c>
      <c r="F74" s="10"/>
      <c r="G74" s="9" t="s">
        <v>2</v>
      </c>
      <c r="H74" s="10" t="s">
        <v>185</v>
      </c>
      <c r="I74" s="22" t="s">
        <v>27</v>
      </c>
      <c r="J74" s="22" t="s">
        <v>27</v>
      </c>
      <c r="K74" s="22" t="s">
        <v>27</v>
      </c>
      <c r="L74" s="11" t="s">
        <v>28</v>
      </c>
      <c r="M74" s="23" t="s">
        <v>231</v>
      </c>
      <c r="N74" s="23" t="s">
        <v>30</v>
      </c>
      <c r="O74" s="23">
        <v>1089619249</v>
      </c>
      <c r="P74" s="13">
        <f t="shared" si="6"/>
        <v>5</v>
      </c>
      <c r="Q74" s="13">
        <f t="shared" si="7"/>
        <v>5</v>
      </c>
      <c r="R74" s="13">
        <f t="shared" si="8"/>
        <v>5</v>
      </c>
      <c r="S74" s="13" t="str">
        <f t="shared" si="9"/>
        <v>Si</v>
      </c>
      <c r="T74" s="14">
        <f t="shared" si="10"/>
        <v>5</v>
      </c>
      <c r="U74" s="15">
        <f t="shared" si="11"/>
        <v>1</v>
      </c>
      <c r="V74" s="16"/>
      <c r="Y74" s="39"/>
      <c r="Z74" s="39"/>
      <c r="AK74" s="40"/>
      <c r="AL74" s="41"/>
      <c r="AM74" s="40"/>
      <c r="AO74" s="40"/>
    </row>
    <row r="75" spans="1:41" s="38" customFormat="1" ht="39" customHeight="1" x14ac:dyDescent="0.25">
      <c r="A75" s="2" t="s">
        <v>8</v>
      </c>
      <c r="B75" s="62">
        <v>45510</v>
      </c>
      <c r="C75" s="10" t="s">
        <v>101</v>
      </c>
      <c r="D75" s="10" t="s">
        <v>182</v>
      </c>
      <c r="E75" s="10" t="s">
        <v>232</v>
      </c>
      <c r="F75" s="10"/>
      <c r="G75" s="9" t="s">
        <v>2</v>
      </c>
      <c r="H75" s="10" t="s">
        <v>185</v>
      </c>
      <c r="I75" s="22" t="s">
        <v>27</v>
      </c>
      <c r="J75" s="22" t="s">
        <v>27</v>
      </c>
      <c r="K75" s="22" t="s">
        <v>27</v>
      </c>
      <c r="L75" s="11" t="s">
        <v>28</v>
      </c>
      <c r="M75" s="23" t="s">
        <v>233</v>
      </c>
      <c r="N75" s="23" t="s">
        <v>30</v>
      </c>
      <c r="O75" s="23">
        <v>1114151206</v>
      </c>
      <c r="P75" s="13">
        <f t="shared" si="6"/>
        <v>5</v>
      </c>
      <c r="Q75" s="13">
        <f t="shared" si="7"/>
        <v>5</v>
      </c>
      <c r="R75" s="13">
        <f t="shared" si="8"/>
        <v>5</v>
      </c>
      <c r="S75" s="13" t="str">
        <f t="shared" si="9"/>
        <v>Si</v>
      </c>
      <c r="T75" s="14">
        <f t="shared" si="10"/>
        <v>5</v>
      </c>
      <c r="U75" s="15">
        <f t="shared" si="11"/>
        <v>1</v>
      </c>
      <c r="V75" s="16"/>
      <c r="Y75" s="39"/>
      <c r="Z75" s="39"/>
      <c r="AK75" s="40"/>
      <c r="AL75" s="41"/>
      <c r="AM75" s="40"/>
      <c r="AO75" s="40"/>
    </row>
    <row r="76" spans="1:41" s="38" customFormat="1" ht="39" customHeight="1" x14ac:dyDescent="0.25">
      <c r="A76" s="2" t="s">
        <v>8</v>
      </c>
      <c r="B76" s="62">
        <v>45510</v>
      </c>
      <c r="C76" s="10" t="s">
        <v>101</v>
      </c>
      <c r="D76" s="10" t="s">
        <v>182</v>
      </c>
      <c r="E76" s="10" t="s">
        <v>234</v>
      </c>
      <c r="F76" s="23" t="s">
        <v>235</v>
      </c>
      <c r="G76" s="9" t="s">
        <v>2</v>
      </c>
      <c r="H76" s="10" t="s">
        <v>185</v>
      </c>
      <c r="I76" s="22" t="s">
        <v>27</v>
      </c>
      <c r="J76" s="22" t="s">
        <v>27</v>
      </c>
      <c r="K76" s="22" t="s">
        <v>27</v>
      </c>
      <c r="L76" s="11" t="s">
        <v>28</v>
      </c>
      <c r="M76" s="23" t="s">
        <v>236</v>
      </c>
      <c r="N76" s="23" t="s">
        <v>65</v>
      </c>
      <c r="O76" s="23">
        <v>1115575618</v>
      </c>
      <c r="P76" s="13">
        <f t="shared" si="6"/>
        <v>5</v>
      </c>
      <c r="Q76" s="13">
        <f t="shared" si="7"/>
        <v>5</v>
      </c>
      <c r="R76" s="13">
        <f t="shared" si="8"/>
        <v>5</v>
      </c>
      <c r="S76" s="13" t="str">
        <f t="shared" si="9"/>
        <v>Si</v>
      </c>
      <c r="T76" s="14">
        <f t="shared" si="10"/>
        <v>5</v>
      </c>
      <c r="U76" s="15">
        <f t="shared" si="11"/>
        <v>1</v>
      </c>
      <c r="V76" s="16"/>
      <c r="Y76" s="39"/>
      <c r="Z76" s="39"/>
      <c r="AK76" s="40"/>
      <c r="AL76" s="41"/>
      <c r="AM76" s="40"/>
      <c r="AO76" s="40"/>
    </row>
    <row r="77" spans="1:41" s="38" customFormat="1" ht="39" customHeight="1" x14ac:dyDescent="0.25">
      <c r="A77" s="2" t="s">
        <v>8</v>
      </c>
      <c r="B77" s="62">
        <v>45510</v>
      </c>
      <c r="C77" s="10" t="s">
        <v>178</v>
      </c>
      <c r="D77" s="10" t="s">
        <v>182</v>
      </c>
      <c r="E77" s="10" t="s">
        <v>237</v>
      </c>
      <c r="F77" s="23" t="s">
        <v>238</v>
      </c>
      <c r="G77" s="9" t="s">
        <v>2</v>
      </c>
      <c r="H77" s="10" t="s">
        <v>185</v>
      </c>
      <c r="I77" s="22" t="s">
        <v>27</v>
      </c>
      <c r="J77" s="22" t="s">
        <v>27</v>
      </c>
      <c r="K77" s="22" t="s">
        <v>27</v>
      </c>
      <c r="L77" s="11" t="s">
        <v>28</v>
      </c>
      <c r="M77" s="23" t="s">
        <v>239</v>
      </c>
      <c r="N77" s="23" t="s">
        <v>30</v>
      </c>
      <c r="O77" s="23">
        <v>10099494</v>
      </c>
      <c r="P77" s="13">
        <f t="shared" si="6"/>
        <v>5</v>
      </c>
      <c r="Q77" s="13">
        <f t="shared" si="7"/>
        <v>5</v>
      </c>
      <c r="R77" s="13">
        <f t="shared" si="8"/>
        <v>5</v>
      </c>
      <c r="S77" s="13" t="str">
        <f t="shared" si="9"/>
        <v>Si</v>
      </c>
      <c r="T77" s="14">
        <f t="shared" si="10"/>
        <v>5</v>
      </c>
      <c r="U77" s="15">
        <f t="shared" si="11"/>
        <v>1</v>
      </c>
      <c r="V77" s="16"/>
      <c r="Y77" s="39"/>
      <c r="Z77" s="39"/>
      <c r="AK77" s="40"/>
      <c r="AL77" s="41"/>
      <c r="AM77" s="40"/>
      <c r="AO77" s="40"/>
    </row>
    <row r="78" spans="1:41" s="38" customFormat="1" ht="39" customHeight="1" x14ac:dyDescent="0.25">
      <c r="A78" s="2" t="s">
        <v>8</v>
      </c>
      <c r="B78" s="62">
        <v>45512.355983796297</v>
      </c>
      <c r="C78" s="10" t="s">
        <v>101</v>
      </c>
      <c r="D78" s="10" t="s">
        <v>182</v>
      </c>
      <c r="E78" s="10" t="s">
        <v>240</v>
      </c>
      <c r="F78" s="10"/>
      <c r="G78" s="9" t="s">
        <v>2</v>
      </c>
      <c r="H78" s="10" t="s">
        <v>185</v>
      </c>
      <c r="I78" s="22" t="s">
        <v>27</v>
      </c>
      <c r="J78" s="22" t="s">
        <v>27</v>
      </c>
      <c r="K78" s="22" t="s">
        <v>27</v>
      </c>
      <c r="L78" s="11" t="s">
        <v>28</v>
      </c>
      <c r="M78" s="23" t="s">
        <v>241</v>
      </c>
      <c r="N78" s="23" t="s">
        <v>30</v>
      </c>
      <c r="O78" s="23">
        <v>1077997592</v>
      </c>
      <c r="P78" s="13">
        <f t="shared" si="6"/>
        <v>5</v>
      </c>
      <c r="Q78" s="13">
        <f t="shared" si="7"/>
        <v>5</v>
      </c>
      <c r="R78" s="13">
        <f t="shared" si="8"/>
        <v>5</v>
      </c>
      <c r="S78" s="13" t="str">
        <f t="shared" si="9"/>
        <v>Si</v>
      </c>
      <c r="T78" s="14">
        <f t="shared" si="10"/>
        <v>5</v>
      </c>
      <c r="U78" s="15">
        <f t="shared" si="11"/>
        <v>1</v>
      </c>
      <c r="V78" s="16"/>
      <c r="Y78" s="39"/>
      <c r="Z78" s="39"/>
      <c r="AK78" s="40"/>
      <c r="AL78" s="41"/>
      <c r="AM78" s="40"/>
      <c r="AO78" s="40"/>
    </row>
    <row r="79" spans="1:41" s="38" customFormat="1" ht="39" customHeight="1" x14ac:dyDescent="0.25">
      <c r="A79" s="2" t="s">
        <v>8</v>
      </c>
      <c r="B79" s="62">
        <v>45512.376168981478</v>
      </c>
      <c r="C79" s="10" t="s">
        <v>101</v>
      </c>
      <c r="D79" s="10" t="s">
        <v>182</v>
      </c>
      <c r="E79" s="10" t="s">
        <v>188</v>
      </c>
      <c r="F79" s="10"/>
      <c r="G79" s="9" t="s">
        <v>2</v>
      </c>
      <c r="H79" s="10" t="s">
        <v>185</v>
      </c>
      <c r="I79" s="22" t="s">
        <v>27</v>
      </c>
      <c r="J79" s="22" t="s">
        <v>27</v>
      </c>
      <c r="K79" s="22" t="s">
        <v>27</v>
      </c>
      <c r="L79" s="11" t="s">
        <v>28</v>
      </c>
      <c r="M79" s="23" t="s">
        <v>242</v>
      </c>
      <c r="N79" s="23" t="s">
        <v>30</v>
      </c>
      <c r="O79" s="23">
        <v>1089598577</v>
      </c>
      <c r="P79" s="13">
        <f t="shared" si="6"/>
        <v>5</v>
      </c>
      <c r="Q79" s="13">
        <f t="shared" si="7"/>
        <v>5</v>
      </c>
      <c r="R79" s="13">
        <f t="shared" si="8"/>
        <v>5</v>
      </c>
      <c r="S79" s="13" t="str">
        <f t="shared" si="9"/>
        <v>Si</v>
      </c>
      <c r="T79" s="14">
        <f t="shared" si="10"/>
        <v>5</v>
      </c>
      <c r="U79" s="15">
        <f t="shared" si="11"/>
        <v>1</v>
      </c>
      <c r="V79" s="16"/>
      <c r="Y79" s="39"/>
      <c r="Z79" s="39"/>
      <c r="AK79" s="40"/>
      <c r="AL79" s="41"/>
      <c r="AM79" s="40"/>
      <c r="AO79" s="40"/>
    </row>
    <row r="80" spans="1:41" s="38" customFormat="1" ht="39" customHeight="1" x14ac:dyDescent="0.25">
      <c r="A80" s="2" t="s">
        <v>8</v>
      </c>
      <c r="B80" s="62">
        <v>45512.391342592593</v>
      </c>
      <c r="C80" s="10" t="s">
        <v>101</v>
      </c>
      <c r="D80" s="10" t="s">
        <v>182</v>
      </c>
      <c r="E80" s="10" t="s">
        <v>217</v>
      </c>
      <c r="F80" s="10"/>
      <c r="G80" s="9" t="s">
        <v>2</v>
      </c>
      <c r="H80" s="10" t="s">
        <v>185</v>
      </c>
      <c r="I80" s="22" t="s">
        <v>27</v>
      </c>
      <c r="J80" s="22" t="s">
        <v>27</v>
      </c>
      <c r="K80" s="22" t="s">
        <v>27</v>
      </c>
      <c r="L80" s="11" t="s">
        <v>28</v>
      </c>
      <c r="M80" s="23" t="s">
        <v>243</v>
      </c>
      <c r="N80" s="23" t="s">
        <v>30</v>
      </c>
      <c r="O80" s="23">
        <v>1089600433</v>
      </c>
      <c r="P80" s="13">
        <f t="shared" si="6"/>
        <v>5</v>
      </c>
      <c r="Q80" s="13">
        <f t="shared" si="7"/>
        <v>5</v>
      </c>
      <c r="R80" s="13">
        <f t="shared" si="8"/>
        <v>5</v>
      </c>
      <c r="S80" s="13" t="str">
        <f t="shared" si="9"/>
        <v>Si</v>
      </c>
      <c r="T80" s="14">
        <f t="shared" si="10"/>
        <v>5</v>
      </c>
      <c r="U80" s="15">
        <f t="shared" si="11"/>
        <v>1</v>
      </c>
      <c r="V80" s="16"/>
      <c r="Y80" s="39"/>
      <c r="Z80" s="39"/>
      <c r="AK80" s="40"/>
      <c r="AL80" s="41"/>
      <c r="AM80" s="40"/>
      <c r="AO80" s="40"/>
    </row>
    <row r="81" spans="1:41" s="38" customFormat="1" ht="39" customHeight="1" x14ac:dyDescent="0.25">
      <c r="A81" s="2" t="s">
        <v>8</v>
      </c>
      <c r="B81" s="62">
        <v>45512.411689814813</v>
      </c>
      <c r="C81" s="10" t="s">
        <v>101</v>
      </c>
      <c r="D81" s="10" t="s">
        <v>182</v>
      </c>
      <c r="E81" s="10"/>
      <c r="F81" s="10"/>
      <c r="G81" s="9" t="s">
        <v>2</v>
      </c>
      <c r="H81" s="10" t="s">
        <v>185</v>
      </c>
      <c r="I81" s="22" t="s">
        <v>27</v>
      </c>
      <c r="J81" s="22" t="s">
        <v>27</v>
      </c>
      <c r="K81" s="22" t="s">
        <v>27</v>
      </c>
      <c r="L81" s="11" t="s">
        <v>28</v>
      </c>
      <c r="M81" s="23" t="s">
        <v>244</v>
      </c>
      <c r="N81" s="23" t="s">
        <v>65</v>
      </c>
      <c r="O81" s="23">
        <v>1113364630</v>
      </c>
      <c r="P81" s="13">
        <f t="shared" si="6"/>
        <v>5</v>
      </c>
      <c r="Q81" s="13">
        <f t="shared" si="7"/>
        <v>5</v>
      </c>
      <c r="R81" s="13">
        <f t="shared" si="8"/>
        <v>5</v>
      </c>
      <c r="S81" s="13" t="str">
        <f t="shared" si="9"/>
        <v>Si</v>
      </c>
      <c r="T81" s="14">
        <f t="shared" si="10"/>
        <v>5</v>
      </c>
      <c r="U81" s="15">
        <f t="shared" si="11"/>
        <v>1</v>
      </c>
      <c r="V81" s="16"/>
      <c r="Y81" s="39"/>
      <c r="Z81" s="39"/>
      <c r="AK81" s="40"/>
      <c r="AL81" s="41"/>
      <c r="AM81" s="40"/>
      <c r="AO81" s="40"/>
    </row>
    <row r="82" spans="1:41" s="38" customFormat="1" ht="39" customHeight="1" x14ac:dyDescent="0.25">
      <c r="A82" s="2" t="s">
        <v>8</v>
      </c>
      <c r="B82" s="62">
        <v>45512.45140046296</v>
      </c>
      <c r="C82" s="10" t="s">
        <v>101</v>
      </c>
      <c r="D82" s="10" t="s">
        <v>182</v>
      </c>
      <c r="E82" s="10" t="s">
        <v>234</v>
      </c>
      <c r="F82" s="10"/>
      <c r="G82" s="9" t="s">
        <v>2</v>
      </c>
      <c r="H82" s="10" t="s">
        <v>185</v>
      </c>
      <c r="I82" s="22" t="s">
        <v>27</v>
      </c>
      <c r="J82" s="22" t="s">
        <v>27</v>
      </c>
      <c r="K82" s="22" t="s">
        <v>27</v>
      </c>
      <c r="L82" s="11" t="s">
        <v>28</v>
      </c>
      <c r="M82" s="23" t="s">
        <v>245</v>
      </c>
      <c r="N82" s="23" t="s">
        <v>65</v>
      </c>
      <c r="O82" s="23">
        <v>1115791792</v>
      </c>
      <c r="P82" s="13">
        <f t="shared" si="6"/>
        <v>5</v>
      </c>
      <c r="Q82" s="13">
        <f t="shared" si="7"/>
        <v>5</v>
      </c>
      <c r="R82" s="13">
        <f t="shared" si="8"/>
        <v>5</v>
      </c>
      <c r="S82" s="13" t="str">
        <f t="shared" si="9"/>
        <v>Si</v>
      </c>
      <c r="T82" s="14">
        <f t="shared" si="10"/>
        <v>5</v>
      </c>
      <c r="U82" s="15">
        <f t="shared" si="11"/>
        <v>1</v>
      </c>
      <c r="V82" s="16"/>
      <c r="Y82" s="39"/>
      <c r="Z82" s="39"/>
      <c r="AK82" s="40"/>
      <c r="AL82" s="41"/>
      <c r="AM82" s="40"/>
      <c r="AO82" s="40"/>
    </row>
    <row r="83" spans="1:41" s="38" customFormat="1" ht="39" customHeight="1" x14ac:dyDescent="0.25">
      <c r="A83" s="2" t="s">
        <v>8</v>
      </c>
      <c r="B83" s="62">
        <v>45512.464050925926</v>
      </c>
      <c r="C83" s="10" t="s">
        <v>101</v>
      </c>
      <c r="D83" s="10" t="s">
        <v>182</v>
      </c>
      <c r="E83" s="10" t="s">
        <v>208</v>
      </c>
      <c r="F83" s="23" t="s">
        <v>246</v>
      </c>
      <c r="G83" s="9" t="s">
        <v>2</v>
      </c>
      <c r="H83" s="10" t="s">
        <v>185</v>
      </c>
      <c r="I83" s="22" t="s">
        <v>27</v>
      </c>
      <c r="J83" s="22" t="s">
        <v>27</v>
      </c>
      <c r="K83" s="22" t="s">
        <v>27</v>
      </c>
      <c r="L83" s="11" t="s">
        <v>28</v>
      </c>
      <c r="M83" s="23" t="s">
        <v>247</v>
      </c>
      <c r="N83" s="23" t="s">
        <v>65</v>
      </c>
      <c r="O83" s="23">
        <v>1115791793</v>
      </c>
      <c r="P83" s="13">
        <f t="shared" si="6"/>
        <v>5</v>
      </c>
      <c r="Q83" s="13">
        <f t="shared" si="7"/>
        <v>5</v>
      </c>
      <c r="R83" s="13">
        <f t="shared" si="8"/>
        <v>5</v>
      </c>
      <c r="S83" s="13" t="str">
        <f t="shared" si="9"/>
        <v>Si</v>
      </c>
      <c r="T83" s="14">
        <f t="shared" si="10"/>
        <v>5</v>
      </c>
      <c r="U83" s="15">
        <f t="shared" si="11"/>
        <v>1</v>
      </c>
      <c r="V83" s="16"/>
      <c r="Y83" s="39"/>
      <c r="Z83" s="39"/>
      <c r="AK83" s="40"/>
      <c r="AL83" s="41"/>
      <c r="AM83" s="40"/>
      <c r="AO83" s="40"/>
    </row>
    <row r="84" spans="1:41" s="38" customFormat="1" ht="39" customHeight="1" x14ac:dyDescent="0.25">
      <c r="A84" s="2" t="s">
        <v>8</v>
      </c>
      <c r="B84" s="62">
        <v>45512</v>
      </c>
      <c r="C84" s="10" t="s">
        <v>101</v>
      </c>
      <c r="D84" s="10" t="s">
        <v>182</v>
      </c>
      <c r="E84" s="10" t="s">
        <v>234</v>
      </c>
      <c r="F84" s="10"/>
      <c r="G84" s="9" t="s">
        <v>2</v>
      </c>
      <c r="H84" s="10" t="s">
        <v>185</v>
      </c>
      <c r="I84" s="22" t="s">
        <v>27</v>
      </c>
      <c r="J84" s="22" t="s">
        <v>27</v>
      </c>
      <c r="K84" s="22" t="s">
        <v>27</v>
      </c>
      <c r="L84" s="11" t="s">
        <v>28</v>
      </c>
      <c r="M84" s="23" t="s">
        <v>248</v>
      </c>
      <c r="N84" s="23" t="s">
        <v>30</v>
      </c>
      <c r="O84" s="23">
        <v>1087991564</v>
      </c>
      <c r="P84" s="13">
        <f t="shared" si="6"/>
        <v>5</v>
      </c>
      <c r="Q84" s="13">
        <f t="shared" si="7"/>
        <v>5</v>
      </c>
      <c r="R84" s="13">
        <f t="shared" si="8"/>
        <v>5</v>
      </c>
      <c r="S84" s="13" t="str">
        <f t="shared" si="9"/>
        <v>Si</v>
      </c>
      <c r="T84" s="14">
        <f t="shared" si="10"/>
        <v>5</v>
      </c>
      <c r="U84" s="15">
        <f t="shared" si="11"/>
        <v>1</v>
      </c>
      <c r="V84" s="16"/>
      <c r="Y84" s="39"/>
      <c r="Z84" s="39"/>
      <c r="AK84" s="40"/>
      <c r="AL84" s="41"/>
      <c r="AM84" s="40"/>
      <c r="AO84" s="40"/>
    </row>
    <row r="85" spans="1:41" s="38" customFormat="1" ht="39" customHeight="1" x14ac:dyDescent="0.25">
      <c r="A85" s="2" t="s">
        <v>8</v>
      </c>
      <c r="B85" s="62">
        <v>45513</v>
      </c>
      <c r="C85" s="10" t="s">
        <v>101</v>
      </c>
      <c r="D85" s="10" t="s">
        <v>182</v>
      </c>
      <c r="E85" s="10" t="s">
        <v>183</v>
      </c>
      <c r="F85" s="23" t="s">
        <v>249</v>
      </c>
      <c r="G85" s="9" t="s">
        <v>2</v>
      </c>
      <c r="H85" s="10" t="s">
        <v>185</v>
      </c>
      <c r="I85" s="22" t="s">
        <v>27</v>
      </c>
      <c r="J85" s="22" t="s">
        <v>27</v>
      </c>
      <c r="K85" s="22" t="s">
        <v>27</v>
      </c>
      <c r="L85" s="11" t="s">
        <v>28</v>
      </c>
      <c r="M85" s="23" t="s">
        <v>250</v>
      </c>
      <c r="N85" s="23" t="s">
        <v>30</v>
      </c>
      <c r="O85" s="23">
        <v>1004680194</v>
      </c>
      <c r="P85" s="13">
        <f t="shared" si="6"/>
        <v>5</v>
      </c>
      <c r="Q85" s="13">
        <f t="shared" si="7"/>
        <v>5</v>
      </c>
      <c r="R85" s="13">
        <f t="shared" si="8"/>
        <v>5</v>
      </c>
      <c r="S85" s="13" t="str">
        <f t="shared" si="9"/>
        <v>Si</v>
      </c>
      <c r="T85" s="14">
        <f t="shared" si="10"/>
        <v>5</v>
      </c>
      <c r="U85" s="15">
        <f t="shared" si="11"/>
        <v>1</v>
      </c>
      <c r="V85" s="16"/>
      <c r="Y85" s="39"/>
      <c r="Z85" s="39"/>
      <c r="AK85" s="40"/>
      <c r="AL85" s="41"/>
      <c r="AM85" s="40"/>
      <c r="AO85" s="40"/>
    </row>
    <row r="86" spans="1:41" s="38" customFormat="1" ht="39" customHeight="1" x14ac:dyDescent="0.25">
      <c r="A86" s="2" t="s">
        <v>8</v>
      </c>
      <c r="B86" s="62">
        <v>45513</v>
      </c>
      <c r="C86" s="10" t="s">
        <v>101</v>
      </c>
      <c r="D86" s="10" t="s">
        <v>182</v>
      </c>
      <c r="E86" s="10" t="s">
        <v>188</v>
      </c>
      <c r="F86" s="23" t="s">
        <v>251</v>
      </c>
      <c r="G86" s="9" t="s">
        <v>2</v>
      </c>
      <c r="H86" s="10" t="s">
        <v>185</v>
      </c>
      <c r="I86" s="22" t="s">
        <v>27</v>
      </c>
      <c r="J86" s="22" t="s">
        <v>27</v>
      </c>
      <c r="K86" s="22" t="s">
        <v>27</v>
      </c>
      <c r="L86" s="11" t="s">
        <v>28</v>
      </c>
      <c r="M86" s="23" t="s">
        <v>252</v>
      </c>
      <c r="N86" s="23" t="s">
        <v>30</v>
      </c>
      <c r="O86" s="23">
        <v>10064647834</v>
      </c>
      <c r="P86" s="13">
        <f t="shared" si="6"/>
        <v>5</v>
      </c>
      <c r="Q86" s="13">
        <f t="shared" si="7"/>
        <v>5</v>
      </c>
      <c r="R86" s="13">
        <f t="shared" si="8"/>
        <v>5</v>
      </c>
      <c r="S86" s="13" t="str">
        <f t="shared" si="9"/>
        <v>Si</v>
      </c>
      <c r="T86" s="14">
        <f t="shared" si="10"/>
        <v>5</v>
      </c>
      <c r="U86" s="15">
        <f t="shared" si="11"/>
        <v>1</v>
      </c>
      <c r="V86" s="16"/>
      <c r="Y86" s="39"/>
      <c r="Z86" s="39"/>
      <c r="AK86" s="40"/>
      <c r="AL86" s="41"/>
      <c r="AM86" s="40"/>
      <c r="AO86" s="40"/>
    </row>
    <row r="87" spans="1:41" s="38" customFormat="1" ht="39" customHeight="1" x14ac:dyDescent="0.25">
      <c r="A87" s="2" t="s">
        <v>8</v>
      </c>
      <c r="B87" s="62">
        <v>45513</v>
      </c>
      <c r="C87" s="10" t="s">
        <v>101</v>
      </c>
      <c r="D87" s="10" t="s">
        <v>182</v>
      </c>
      <c r="E87" s="10" t="s">
        <v>253</v>
      </c>
      <c r="F87" s="10"/>
      <c r="G87" s="9" t="s">
        <v>2</v>
      </c>
      <c r="H87" s="10" t="s">
        <v>185</v>
      </c>
      <c r="I87" s="22" t="s">
        <v>27</v>
      </c>
      <c r="J87" s="22" t="s">
        <v>27</v>
      </c>
      <c r="K87" s="22" t="s">
        <v>27</v>
      </c>
      <c r="L87" s="11" t="s">
        <v>28</v>
      </c>
      <c r="M87" s="23" t="s">
        <v>254</v>
      </c>
      <c r="N87" s="23" t="s">
        <v>30</v>
      </c>
      <c r="O87" s="23">
        <v>1120955611</v>
      </c>
      <c r="P87" s="13">
        <f t="shared" si="6"/>
        <v>5</v>
      </c>
      <c r="Q87" s="13">
        <f t="shared" si="7"/>
        <v>5</v>
      </c>
      <c r="R87" s="13">
        <f t="shared" si="8"/>
        <v>5</v>
      </c>
      <c r="S87" s="13" t="str">
        <f t="shared" si="9"/>
        <v>Si</v>
      </c>
      <c r="T87" s="14">
        <f t="shared" si="10"/>
        <v>5</v>
      </c>
      <c r="U87" s="15">
        <f t="shared" si="11"/>
        <v>1</v>
      </c>
      <c r="V87" s="16"/>
      <c r="Y87" s="39"/>
      <c r="Z87" s="39"/>
      <c r="AK87" s="40"/>
      <c r="AL87" s="41"/>
      <c r="AM87" s="40"/>
      <c r="AO87" s="40"/>
    </row>
    <row r="88" spans="1:41" s="38" customFormat="1" ht="39" customHeight="1" x14ac:dyDescent="0.25">
      <c r="A88" s="2" t="s">
        <v>8</v>
      </c>
      <c r="B88" s="62">
        <v>45513</v>
      </c>
      <c r="C88" s="10" t="s">
        <v>101</v>
      </c>
      <c r="D88" s="10" t="s">
        <v>182</v>
      </c>
      <c r="E88" s="10" t="s">
        <v>255</v>
      </c>
      <c r="F88" s="10"/>
      <c r="G88" s="9" t="s">
        <v>2</v>
      </c>
      <c r="H88" s="10" t="s">
        <v>185</v>
      </c>
      <c r="I88" s="22" t="s">
        <v>27</v>
      </c>
      <c r="J88" s="22" t="s">
        <v>27</v>
      </c>
      <c r="K88" s="22" t="s">
        <v>27</v>
      </c>
      <c r="L88" s="11" t="s">
        <v>28</v>
      </c>
      <c r="M88" s="23" t="s">
        <v>256</v>
      </c>
      <c r="N88" s="23" t="s">
        <v>30</v>
      </c>
      <c r="O88" s="23">
        <v>1089481362</v>
      </c>
      <c r="P88" s="13">
        <f t="shared" si="6"/>
        <v>5</v>
      </c>
      <c r="Q88" s="13">
        <f t="shared" si="7"/>
        <v>5</v>
      </c>
      <c r="R88" s="13">
        <f t="shared" si="8"/>
        <v>5</v>
      </c>
      <c r="S88" s="13" t="str">
        <f t="shared" si="9"/>
        <v>Si</v>
      </c>
      <c r="T88" s="14">
        <f t="shared" si="10"/>
        <v>5</v>
      </c>
      <c r="U88" s="15">
        <f t="shared" si="11"/>
        <v>1</v>
      </c>
      <c r="V88" s="16"/>
      <c r="Y88" s="39"/>
      <c r="Z88" s="39"/>
      <c r="AK88" s="40"/>
      <c r="AL88" s="41"/>
      <c r="AM88" s="40"/>
      <c r="AO88" s="40"/>
    </row>
    <row r="89" spans="1:41" s="38" customFormat="1" ht="39" customHeight="1" x14ac:dyDescent="0.25">
      <c r="A89" s="2" t="s">
        <v>8</v>
      </c>
      <c r="B89" s="62">
        <v>45513</v>
      </c>
      <c r="C89" s="10" t="s">
        <v>101</v>
      </c>
      <c r="D89" s="10" t="s">
        <v>182</v>
      </c>
      <c r="E89" s="10" t="s">
        <v>188</v>
      </c>
      <c r="F89" s="10"/>
      <c r="G89" s="9" t="s">
        <v>2</v>
      </c>
      <c r="H89" s="10" t="s">
        <v>185</v>
      </c>
      <c r="I89" s="22" t="s">
        <v>27</v>
      </c>
      <c r="J89" s="22" t="s">
        <v>27</v>
      </c>
      <c r="K89" s="22" t="s">
        <v>27</v>
      </c>
      <c r="L89" s="11" t="s">
        <v>28</v>
      </c>
      <c r="M89" s="23" t="s">
        <v>257</v>
      </c>
      <c r="N89" s="23" t="s">
        <v>30</v>
      </c>
      <c r="O89" s="23">
        <v>1006294825</v>
      </c>
      <c r="P89" s="13">
        <f t="shared" si="6"/>
        <v>5</v>
      </c>
      <c r="Q89" s="13">
        <f t="shared" si="7"/>
        <v>5</v>
      </c>
      <c r="R89" s="13">
        <f t="shared" si="8"/>
        <v>5</v>
      </c>
      <c r="S89" s="13" t="str">
        <f t="shared" si="9"/>
        <v>Si</v>
      </c>
      <c r="T89" s="14">
        <f t="shared" si="10"/>
        <v>5</v>
      </c>
      <c r="U89" s="15">
        <f t="shared" si="11"/>
        <v>1</v>
      </c>
      <c r="V89" s="16"/>
      <c r="Y89" s="39"/>
      <c r="Z89" s="39"/>
      <c r="AK89" s="40"/>
      <c r="AL89" s="41"/>
      <c r="AM89" s="40"/>
      <c r="AO89" s="40"/>
    </row>
    <row r="90" spans="1:41" s="38" customFormat="1" ht="39" customHeight="1" x14ac:dyDescent="0.25">
      <c r="A90" s="2" t="s">
        <v>8</v>
      </c>
      <c r="B90" s="62">
        <v>45513</v>
      </c>
      <c r="C90" s="10" t="s">
        <v>101</v>
      </c>
      <c r="D90" s="10" t="s">
        <v>182</v>
      </c>
      <c r="E90" s="10" t="s">
        <v>258</v>
      </c>
      <c r="F90" s="10"/>
      <c r="G90" s="9" t="s">
        <v>2</v>
      </c>
      <c r="H90" s="10" t="s">
        <v>185</v>
      </c>
      <c r="I90" s="22" t="s">
        <v>27</v>
      </c>
      <c r="J90" s="22" t="s">
        <v>27</v>
      </c>
      <c r="K90" s="22" t="s">
        <v>27</v>
      </c>
      <c r="L90" s="11" t="s">
        <v>28</v>
      </c>
      <c r="M90" s="23" t="s">
        <v>259</v>
      </c>
      <c r="N90" s="23" t="s">
        <v>30</v>
      </c>
      <c r="O90" s="23">
        <v>1003649842</v>
      </c>
      <c r="P90" s="13">
        <f t="shared" si="6"/>
        <v>5</v>
      </c>
      <c r="Q90" s="13">
        <f t="shared" si="7"/>
        <v>5</v>
      </c>
      <c r="R90" s="13">
        <f t="shared" si="8"/>
        <v>5</v>
      </c>
      <c r="S90" s="13" t="str">
        <f t="shared" si="9"/>
        <v>Si</v>
      </c>
      <c r="T90" s="14">
        <f t="shared" si="10"/>
        <v>5</v>
      </c>
      <c r="U90" s="15">
        <f t="shared" si="11"/>
        <v>1</v>
      </c>
      <c r="V90" s="16"/>
      <c r="Y90" s="39"/>
      <c r="Z90" s="39"/>
      <c r="AK90" s="40"/>
      <c r="AL90" s="41"/>
      <c r="AM90" s="40"/>
      <c r="AO90" s="40"/>
    </row>
    <row r="91" spans="1:41" s="38" customFormat="1" ht="39" customHeight="1" x14ac:dyDescent="0.25">
      <c r="A91" s="2" t="s">
        <v>8</v>
      </c>
      <c r="B91" s="62">
        <v>45513</v>
      </c>
      <c r="C91" s="10" t="s">
        <v>101</v>
      </c>
      <c r="D91" s="10" t="s">
        <v>182</v>
      </c>
      <c r="E91" s="10" t="s">
        <v>208</v>
      </c>
      <c r="F91" s="23" t="s">
        <v>109</v>
      </c>
      <c r="G91" s="9" t="s">
        <v>2</v>
      </c>
      <c r="H91" s="10" t="s">
        <v>185</v>
      </c>
      <c r="I91" s="22" t="s">
        <v>27</v>
      </c>
      <c r="J91" s="22" t="s">
        <v>27</v>
      </c>
      <c r="K91" s="22" t="s">
        <v>27</v>
      </c>
      <c r="L91" s="11" t="s">
        <v>28</v>
      </c>
      <c r="M91" s="23" t="s">
        <v>260</v>
      </c>
      <c r="N91" s="23" t="s">
        <v>30</v>
      </c>
      <c r="O91" s="23">
        <v>1088826858</v>
      </c>
      <c r="P91" s="13">
        <f t="shared" si="6"/>
        <v>5</v>
      </c>
      <c r="Q91" s="13">
        <f t="shared" si="7"/>
        <v>5</v>
      </c>
      <c r="R91" s="13">
        <f t="shared" si="8"/>
        <v>5</v>
      </c>
      <c r="S91" s="13" t="str">
        <f t="shared" si="9"/>
        <v>Si</v>
      </c>
      <c r="T91" s="14">
        <f t="shared" si="10"/>
        <v>5</v>
      </c>
      <c r="U91" s="15">
        <f t="shared" si="11"/>
        <v>1</v>
      </c>
      <c r="V91" s="16"/>
      <c r="Y91" s="39"/>
      <c r="Z91" s="39"/>
      <c r="AK91" s="40"/>
      <c r="AL91" s="41"/>
      <c r="AM91" s="40"/>
      <c r="AO91" s="40"/>
    </row>
    <row r="92" spans="1:41" s="38" customFormat="1" ht="39" customHeight="1" x14ac:dyDescent="0.25">
      <c r="A92" s="2" t="s">
        <v>8</v>
      </c>
      <c r="B92" s="62">
        <v>45513</v>
      </c>
      <c r="C92" s="10" t="s">
        <v>101</v>
      </c>
      <c r="D92" s="10" t="s">
        <v>182</v>
      </c>
      <c r="E92" s="10" t="s">
        <v>183</v>
      </c>
      <c r="F92" s="10"/>
      <c r="G92" s="9" t="s">
        <v>2</v>
      </c>
      <c r="H92" s="10" t="s">
        <v>185</v>
      </c>
      <c r="I92" s="22" t="s">
        <v>27</v>
      </c>
      <c r="J92" s="22" t="s">
        <v>27</v>
      </c>
      <c r="K92" s="22" t="s">
        <v>27</v>
      </c>
      <c r="L92" s="11" t="s">
        <v>28</v>
      </c>
      <c r="M92" s="23" t="s">
        <v>261</v>
      </c>
      <c r="N92" s="23" t="s">
        <v>30</v>
      </c>
      <c r="O92" s="23">
        <v>1000365100</v>
      </c>
      <c r="P92" s="13">
        <f t="shared" si="6"/>
        <v>5</v>
      </c>
      <c r="Q92" s="13">
        <f t="shared" si="7"/>
        <v>5</v>
      </c>
      <c r="R92" s="13">
        <f t="shared" si="8"/>
        <v>5</v>
      </c>
      <c r="S92" s="13" t="str">
        <f t="shared" si="9"/>
        <v>Si</v>
      </c>
      <c r="T92" s="14">
        <f t="shared" si="10"/>
        <v>5</v>
      </c>
      <c r="U92" s="15">
        <f t="shared" si="11"/>
        <v>1</v>
      </c>
      <c r="V92" s="16"/>
      <c r="Y92" s="39"/>
      <c r="Z92" s="39"/>
      <c r="AK92" s="40"/>
      <c r="AL92" s="41"/>
      <c r="AM92" s="40"/>
      <c r="AO92" s="40"/>
    </row>
    <row r="93" spans="1:41" s="38" customFormat="1" ht="39" customHeight="1" x14ac:dyDescent="0.25">
      <c r="A93" s="2" t="s">
        <v>8</v>
      </c>
      <c r="B93" s="62">
        <v>45513</v>
      </c>
      <c r="C93" s="10" t="s">
        <v>101</v>
      </c>
      <c r="D93" s="10" t="s">
        <v>182</v>
      </c>
      <c r="E93" s="10" t="s">
        <v>262</v>
      </c>
      <c r="F93" s="10"/>
      <c r="G93" s="9" t="s">
        <v>2</v>
      </c>
      <c r="H93" s="10" t="s">
        <v>185</v>
      </c>
      <c r="I93" s="22" t="s">
        <v>27</v>
      </c>
      <c r="J93" s="22" t="s">
        <v>27</v>
      </c>
      <c r="K93" s="22" t="s">
        <v>27</v>
      </c>
      <c r="L93" s="11" t="s">
        <v>28</v>
      </c>
      <c r="M93" s="23" t="s">
        <v>263</v>
      </c>
      <c r="N93" s="23" t="s">
        <v>30</v>
      </c>
      <c r="O93" s="23">
        <v>1000365101</v>
      </c>
      <c r="P93" s="13">
        <f t="shared" si="6"/>
        <v>5</v>
      </c>
      <c r="Q93" s="13">
        <f t="shared" si="7"/>
        <v>5</v>
      </c>
      <c r="R93" s="13">
        <f t="shared" si="8"/>
        <v>5</v>
      </c>
      <c r="S93" s="13" t="str">
        <f t="shared" si="9"/>
        <v>Si</v>
      </c>
      <c r="T93" s="14">
        <f t="shared" si="10"/>
        <v>5</v>
      </c>
      <c r="U93" s="15">
        <f t="shared" si="11"/>
        <v>1</v>
      </c>
      <c r="V93" s="16"/>
      <c r="Y93" s="39"/>
      <c r="Z93" s="39"/>
      <c r="AK93" s="40"/>
      <c r="AL93" s="41"/>
      <c r="AM93" s="40"/>
      <c r="AO93" s="40"/>
    </row>
    <row r="94" spans="1:41" s="38" customFormat="1" ht="39" customHeight="1" x14ac:dyDescent="0.25">
      <c r="A94" s="2" t="s">
        <v>8</v>
      </c>
      <c r="B94" s="62">
        <v>45513</v>
      </c>
      <c r="C94" s="10" t="s">
        <v>101</v>
      </c>
      <c r="D94" s="10" t="s">
        <v>182</v>
      </c>
      <c r="E94" s="10" t="s">
        <v>234</v>
      </c>
      <c r="F94" s="10"/>
      <c r="G94" s="9" t="s">
        <v>2</v>
      </c>
      <c r="H94" s="10" t="s">
        <v>185</v>
      </c>
      <c r="I94" s="22" t="s">
        <v>54</v>
      </c>
      <c r="J94" s="22" t="s">
        <v>54</v>
      </c>
      <c r="K94" s="22" t="s">
        <v>54</v>
      </c>
      <c r="L94" s="11" t="s">
        <v>28</v>
      </c>
      <c r="M94" s="23" t="s">
        <v>264</v>
      </c>
      <c r="N94" s="23" t="s">
        <v>30</v>
      </c>
      <c r="O94" s="23">
        <v>1225093140</v>
      </c>
      <c r="P94" s="13">
        <f t="shared" si="6"/>
        <v>4</v>
      </c>
      <c r="Q94" s="13">
        <f t="shared" si="7"/>
        <v>4</v>
      </c>
      <c r="R94" s="13">
        <f t="shared" si="8"/>
        <v>4</v>
      </c>
      <c r="S94" s="13" t="str">
        <f t="shared" si="9"/>
        <v>Si</v>
      </c>
      <c r="T94" s="14">
        <f t="shared" si="10"/>
        <v>4</v>
      </c>
      <c r="U94" s="15">
        <f t="shared" si="11"/>
        <v>0.8</v>
      </c>
      <c r="V94" s="16"/>
      <c r="Y94" s="39"/>
      <c r="Z94" s="39"/>
      <c r="AK94" s="40"/>
      <c r="AL94" s="41"/>
      <c r="AM94" s="40"/>
      <c r="AO94" s="40"/>
    </row>
    <row r="95" spans="1:41" s="38" customFormat="1" ht="39" customHeight="1" x14ac:dyDescent="0.25">
      <c r="A95" s="2" t="s">
        <v>8</v>
      </c>
      <c r="B95" s="62">
        <v>45513</v>
      </c>
      <c r="C95" s="10" t="s">
        <v>178</v>
      </c>
      <c r="D95" s="10" t="s">
        <v>182</v>
      </c>
      <c r="E95" s="10" t="s">
        <v>200</v>
      </c>
      <c r="F95" s="23" t="s">
        <v>265</v>
      </c>
      <c r="G95" s="9" t="s">
        <v>2</v>
      </c>
      <c r="H95" s="10" t="s">
        <v>185</v>
      </c>
      <c r="I95" s="22" t="s">
        <v>27</v>
      </c>
      <c r="J95" s="22" t="s">
        <v>27</v>
      </c>
      <c r="K95" s="22" t="s">
        <v>27</v>
      </c>
      <c r="L95" s="11" t="s">
        <v>28</v>
      </c>
      <c r="M95" s="23" t="s">
        <v>266</v>
      </c>
      <c r="N95" s="23" t="s">
        <v>30</v>
      </c>
      <c r="O95" s="23" t="s">
        <v>267</v>
      </c>
      <c r="P95" s="13">
        <f t="shared" si="6"/>
        <v>5</v>
      </c>
      <c r="Q95" s="13">
        <f t="shared" si="7"/>
        <v>5</v>
      </c>
      <c r="R95" s="13">
        <f t="shared" si="8"/>
        <v>5</v>
      </c>
      <c r="S95" s="13" t="str">
        <f t="shared" si="9"/>
        <v>Si</v>
      </c>
      <c r="T95" s="14">
        <f t="shared" si="10"/>
        <v>5</v>
      </c>
      <c r="U95" s="15">
        <f t="shared" si="11"/>
        <v>1</v>
      </c>
      <c r="V95" s="16"/>
      <c r="Y95" s="39"/>
      <c r="Z95" s="39"/>
      <c r="AK95" s="40"/>
      <c r="AL95" s="41"/>
      <c r="AM95" s="40"/>
      <c r="AO95" s="40"/>
    </row>
    <row r="96" spans="1:41" s="38" customFormat="1" ht="39" customHeight="1" x14ac:dyDescent="0.25">
      <c r="A96" s="2" t="s">
        <v>8</v>
      </c>
      <c r="B96" s="62">
        <v>45513</v>
      </c>
      <c r="C96" s="10" t="s">
        <v>101</v>
      </c>
      <c r="D96" s="10" t="s">
        <v>182</v>
      </c>
      <c r="E96" s="10" t="s">
        <v>268</v>
      </c>
      <c r="F96" s="10"/>
      <c r="G96" s="9" t="s">
        <v>2</v>
      </c>
      <c r="H96" s="10" t="s">
        <v>185</v>
      </c>
      <c r="I96" s="22" t="s">
        <v>27</v>
      </c>
      <c r="J96" s="22" t="s">
        <v>27</v>
      </c>
      <c r="K96" s="22" t="s">
        <v>27</v>
      </c>
      <c r="L96" s="11" t="s">
        <v>28</v>
      </c>
      <c r="M96" s="23" t="s">
        <v>269</v>
      </c>
      <c r="N96" s="23" t="s">
        <v>30</v>
      </c>
      <c r="O96" s="23">
        <v>1117349624</v>
      </c>
      <c r="P96" s="13">
        <f t="shared" si="6"/>
        <v>5</v>
      </c>
      <c r="Q96" s="13">
        <f t="shared" si="7"/>
        <v>5</v>
      </c>
      <c r="R96" s="13">
        <f t="shared" si="8"/>
        <v>5</v>
      </c>
      <c r="S96" s="13" t="str">
        <f t="shared" si="9"/>
        <v>Si</v>
      </c>
      <c r="T96" s="14">
        <f t="shared" si="10"/>
        <v>5</v>
      </c>
      <c r="U96" s="15">
        <f t="shared" si="11"/>
        <v>1</v>
      </c>
      <c r="V96" s="16"/>
      <c r="Y96" s="39"/>
      <c r="Z96" s="39"/>
      <c r="AK96" s="40"/>
      <c r="AL96" s="41"/>
      <c r="AM96" s="40"/>
      <c r="AO96" s="40"/>
    </row>
    <row r="97" spans="1:41" s="38" customFormat="1" ht="39" customHeight="1" x14ac:dyDescent="0.25">
      <c r="A97" s="2" t="s">
        <v>8</v>
      </c>
      <c r="B97" s="62">
        <v>45513</v>
      </c>
      <c r="C97" s="10" t="s">
        <v>101</v>
      </c>
      <c r="D97" s="10" t="s">
        <v>182</v>
      </c>
      <c r="E97" s="10" t="s">
        <v>200</v>
      </c>
      <c r="F97" s="10"/>
      <c r="G97" s="9" t="s">
        <v>2</v>
      </c>
      <c r="H97" s="10" t="s">
        <v>185</v>
      </c>
      <c r="I97" s="22" t="s">
        <v>27</v>
      </c>
      <c r="J97" s="22" t="s">
        <v>27</v>
      </c>
      <c r="K97" s="22" t="s">
        <v>27</v>
      </c>
      <c r="L97" s="11" t="s">
        <v>28</v>
      </c>
      <c r="M97" s="23" t="s">
        <v>270</v>
      </c>
      <c r="N97" s="23" t="s">
        <v>65</v>
      </c>
      <c r="O97" s="23">
        <v>1141315469</v>
      </c>
      <c r="P97" s="13">
        <f t="shared" si="6"/>
        <v>5</v>
      </c>
      <c r="Q97" s="13">
        <f t="shared" si="7"/>
        <v>5</v>
      </c>
      <c r="R97" s="13">
        <f t="shared" si="8"/>
        <v>5</v>
      </c>
      <c r="S97" s="13" t="str">
        <f t="shared" si="9"/>
        <v>Si</v>
      </c>
      <c r="T97" s="14">
        <f t="shared" si="10"/>
        <v>5</v>
      </c>
      <c r="U97" s="15">
        <f t="shared" si="11"/>
        <v>1</v>
      </c>
      <c r="V97" s="16"/>
      <c r="Y97" s="39"/>
      <c r="Z97" s="39"/>
      <c r="AK97" s="40"/>
      <c r="AL97" s="41"/>
      <c r="AM97" s="40"/>
      <c r="AO97" s="40"/>
    </row>
    <row r="98" spans="1:41" s="38" customFormat="1" ht="39" customHeight="1" x14ac:dyDescent="0.25">
      <c r="A98" s="2" t="s">
        <v>8</v>
      </c>
      <c r="B98" s="62">
        <v>45513</v>
      </c>
      <c r="C98" s="10" t="s">
        <v>101</v>
      </c>
      <c r="D98" s="10" t="s">
        <v>182</v>
      </c>
      <c r="E98" s="10" t="s">
        <v>258</v>
      </c>
      <c r="F98" s="10"/>
      <c r="G98" s="9" t="s">
        <v>2</v>
      </c>
      <c r="H98" s="10" t="s">
        <v>185</v>
      </c>
      <c r="I98" s="22" t="s">
        <v>27</v>
      </c>
      <c r="J98" s="22" t="s">
        <v>27</v>
      </c>
      <c r="K98" s="22" t="s">
        <v>27</v>
      </c>
      <c r="L98" s="11" t="s">
        <v>28</v>
      </c>
      <c r="M98" s="23" t="s">
        <v>271</v>
      </c>
      <c r="N98" s="23" t="s">
        <v>65</v>
      </c>
      <c r="O98" s="23">
        <v>1141514913</v>
      </c>
      <c r="P98" s="13">
        <f t="shared" si="6"/>
        <v>5</v>
      </c>
      <c r="Q98" s="13">
        <f t="shared" si="7"/>
        <v>5</v>
      </c>
      <c r="R98" s="13">
        <f t="shared" si="8"/>
        <v>5</v>
      </c>
      <c r="S98" s="13" t="str">
        <f t="shared" si="9"/>
        <v>Si</v>
      </c>
      <c r="T98" s="14">
        <f t="shared" si="10"/>
        <v>5</v>
      </c>
      <c r="U98" s="15">
        <f t="shared" si="11"/>
        <v>1</v>
      </c>
      <c r="V98" s="16"/>
      <c r="Y98" s="39"/>
      <c r="Z98" s="39"/>
      <c r="AK98" s="40"/>
      <c r="AL98" s="41"/>
      <c r="AM98" s="40"/>
      <c r="AO98" s="40"/>
    </row>
    <row r="99" spans="1:41" s="38" customFormat="1" ht="39" customHeight="1" x14ac:dyDescent="0.25">
      <c r="A99" s="2" t="s">
        <v>8</v>
      </c>
      <c r="B99" s="62">
        <v>45513</v>
      </c>
      <c r="C99" s="10" t="s">
        <v>101</v>
      </c>
      <c r="D99" s="10" t="s">
        <v>182</v>
      </c>
      <c r="E99" s="10" t="s">
        <v>253</v>
      </c>
      <c r="F99" s="23" t="s">
        <v>272</v>
      </c>
      <c r="G99" s="9" t="s">
        <v>2</v>
      </c>
      <c r="H99" s="10" t="s">
        <v>185</v>
      </c>
      <c r="I99" s="22" t="s">
        <v>27</v>
      </c>
      <c r="J99" s="22" t="s">
        <v>27</v>
      </c>
      <c r="K99" s="22" t="s">
        <v>27</v>
      </c>
      <c r="L99" s="11" t="s">
        <v>28</v>
      </c>
      <c r="M99" s="23" t="s">
        <v>273</v>
      </c>
      <c r="N99" s="23" t="s">
        <v>65</v>
      </c>
      <c r="O99" s="23">
        <v>1079097532</v>
      </c>
      <c r="P99" s="13">
        <f t="shared" si="6"/>
        <v>5</v>
      </c>
      <c r="Q99" s="13">
        <f t="shared" si="7"/>
        <v>5</v>
      </c>
      <c r="R99" s="13">
        <f t="shared" si="8"/>
        <v>5</v>
      </c>
      <c r="S99" s="13" t="str">
        <f t="shared" si="9"/>
        <v>Si</v>
      </c>
      <c r="T99" s="14">
        <f t="shared" si="10"/>
        <v>5</v>
      </c>
      <c r="U99" s="15">
        <f t="shared" si="11"/>
        <v>1</v>
      </c>
      <c r="V99" s="16"/>
      <c r="Y99" s="39"/>
      <c r="Z99" s="39"/>
      <c r="AK99" s="40"/>
      <c r="AL99" s="41"/>
      <c r="AM99" s="40"/>
      <c r="AO99" s="40"/>
    </row>
    <row r="100" spans="1:41" s="38" customFormat="1" ht="39" customHeight="1" x14ac:dyDescent="0.25">
      <c r="A100" s="2" t="s">
        <v>8</v>
      </c>
      <c r="B100" s="62">
        <v>45513</v>
      </c>
      <c r="C100" s="10" t="s">
        <v>101</v>
      </c>
      <c r="D100" s="10" t="s">
        <v>182</v>
      </c>
      <c r="E100" s="10" t="s">
        <v>197</v>
      </c>
      <c r="F100" s="10"/>
      <c r="G100" s="9" t="s">
        <v>2</v>
      </c>
      <c r="H100" s="10" t="s">
        <v>185</v>
      </c>
      <c r="I100" s="22" t="s">
        <v>27</v>
      </c>
      <c r="J100" s="22" t="s">
        <v>27</v>
      </c>
      <c r="K100" s="22" t="s">
        <v>27</v>
      </c>
      <c r="L100" s="11" t="s">
        <v>28</v>
      </c>
      <c r="M100" s="23" t="s">
        <v>274</v>
      </c>
      <c r="N100" s="23" t="s">
        <v>30</v>
      </c>
      <c r="O100" s="23">
        <v>1193201132</v>
      </c>
      <c r="P100" s="13">
        <f t="shared" si="6"/>
        <v>5</v>
      </c>
      <c r="Q100" s="13">
        <f t="shared" si="7"/>
        <v>5</v>
      </c>
      <c r="R100" s="13">
        <f t="shared" si="8"/>
        <v>5</v>
      </c>
      <c r="S100" s="13" t="str">
        <f t="shared" si="9"/>
        <v>Si</v>
      </c>
      <c r="T100" s="14">
        <f t="shared" si="10"/>
        <v>5</v>
      </c>
      <c r="U100" s="15">
        <f t="shared" si="11"/>
        <v>1</v>
      </c>
      <c r="V100" s="16"/>
      <c r="Y100" s="39"/>
      <c r="Z100" s="39"/>
      <c r="AK100" s="40"/>
      <c r="AL100" s="41"/>
      <c r="AM100" s="40"/>
      <c r="AO100" s="40"/>
    </row>
    <row r="101" spans="1:41" s="38" customFormat="1" ht="39" customHeight="1" x14ac:dyDescent="0.25">
      <c r="A101" s="2" t="s">
        <v>8</v>
      </c>
      <c r="B101" s="62">
        <v>45513</v>
      </c>
      <c r="C101" s="10" t="s">
        <v>101</v>
      </c>
      <c r="D101" s="10" t="s">
        <v>182</v>
      </c>
      <c r="E101" s="10" t="s">
        <v>275</v>
      </c>
      <c r="F101" s="10"/>
      <c r="G101" s="9" t="s">
        <v>2</v>
      </c>
      <c r="H101" s="10" t="s">
        <v>185</v>
      </c>
      <c r="I101" s="22" t="s">
        <v>27</v>
      </c>
      <c r="J101" s="22" t="s">
        <v>27</v>
      </c>
      <c r="K101" s="22" t="s">
        <v>54</v>
      </c>
      <c r="L101" s="11" t="s">
        <v>28</v>
      </c>
      <c r="M101" s="23" t="s">
        <v>276</v>
      </c>
      <c r="N101" s="23" t="s">
        <v>30</v>
      </c>
      <c r="O101" s="23">
        <v>1007404600</v>
      </c>
      <c r="P101" s="13">
        <f t="shared" si="6"/>
        <v>5</v>
      </c>
      <c r="Q101" s="13">
        <f t="shared" si="7"/>
        <v>5</v>
      </c>
      <c r="R101" s="13">
        <f t="shared" si="8"/>
        <v>4</v>
      </c>
      <c r="S101" s="13" t="str">
        <f t="shared" si="9"/>
        <v>Si</v>
      </c>
      <c r="T101" s="14">
        <f t="shared" si="10"/>
        <v>4.666666666666667</v>
      </c>
      <c r="U101" s="15">
        <f t="shared" si="11"/>
        <v>0.93333333333333335</v>
      </c>
      <c r="V101" s="16"/>
      <c r="Y101" s="39"/>
      <c r="Z101" s="39"/>
      <c r="AK101" s="40"/>
      <c r="AL101" s="41"/>
      <c r="AM101" s="40"/>
      <c r="AO101" s="40"/>
    </row>
    <row r="102" spans="1:41" s="38" customFormat="1" ht="39" customHeight="1" x14ac:dyDescent="0.25">
      <c r="A102" s="2" t="s">
        <v>8</v>
      </c>
      <c r="B102" s="62">
        <v>45513</v>
      </c>
      <c r="C102" s="10" t="s">
        <v>101</v>
      </c>
      <c r="D102" s="10" t="s">
        <v>182</v>
      </c>
      <c r="E102" s="10" t="s">
        <v>258</v>
      </c>
      <c r="F102" s="10"/>
      <c r="G102" s="9" t="s">
        <v>2</v>
      </c>
      <c r="H102" s="10" t="s">
        <v>185</v>
      </c>
      <c r="I102" s="22" t="s">
        <v>27</v>
      </c>
      <c r="J102" s="22" t="s">
        <v>27</v>
      </c>
      <c r="K102" s="22" t="s">
        <v>27</v>
      </c>
      <c r="L102" s="11" t="s">
        <v>28</v>
      </c>
      <c r="M102" s="23" t="s">
        <v>277</v>
      </c>
      <c r="N102" s="23" t="s">
        <v>30</v>
      </c>
      <c r="O102" s="23">
        <v>1085717221</v>
      </c>
      <c r="P102" s="13">
        <f t="shared" si="6"/>
        <v>5</v>
      </c>
      <c r="Q102" s="13">
        <f t="shared" si="7"/>
        <v>5</v>
      </c>
      <c r="R102" s="13">
        <f t="shared" si="8"/>
        <v>5</v>
      </c>
      <c r="S102" s="13" t="str">
        <f t="shared" si="9"/>
        <v>Si</v>
      </c>
      <c r="T102" s="14">
        <f t="shared" si="10"/>
        <v>5</v>
      </c>
      <c r="U102" s="15">
        <f t="shared" si="11"/>
        <v>1</v>
      </c>
      <c r="V102" s="16"/>
      <c r="Y102" s="39"/>
      <c r="Z102" s="39"/>
      <c r="AK102" s="40"/>
      <c r="AL102" s="41"/>
      <c r="AM102" s="40"/>
      <c r="AO102" s="40"/>
    </row>
    <row r="103" spans="1:41" s="38" customFormat="1" ht="39" customHeight="1" x14ac:dyDescent="0.25">
      <c r="A103" s="2" t="s">
        <v>8</v>
      </c>
      <c r="B103" s="62">
        <v>45516</v>
      </c>
      <c r="C103" s="10" t="s">
        <v>101</v>
      </c>
      <c r="D103" s="10" t="s">
        <v>182</v>
      </c>
      <c r="E103" s="10" t="s">
        <v>188</v>
      </c>
      <c r="F103" s="10"/>
      <c r="G103" s="9" t="s">
        <v>2</v>
      </c>
      <c r="H103" s="10" t="s">
        <v>185</v>
      </c>
      <c r="I103" s="22" t="s">
        <v>27</v>
      </c>
      <c r="J103" s="22" t="s">
        <v>27</v>
      </c>
      <c r="K103" s="22" t="s">
        <v>27</v>
      </c>
      <c r="L103" s="11" t="s">
        <v>28</v>
      </c>
      <c r="M103" s="23" t="s">
        <v>278</v>
      </c>
      <c r="N103" s="23" t="s">
        <v>30</v>
      </c>
      <c r="O103" s="23">
        <v>1089097558</v>
      </c>
      <c r="P103" s="13">
        <f t="shared" si="6"/>
        <v>5</v>
      </c>
      <c r="Q103" s="13">
        <f t="shared" si="7"/>
        <v>5</v>
      </c>
      <c r="R103" s="13">
        <f t="shared" si="8"/>
        <v>5</v>
      </c>
      <c r="S103" s="13" t="str">
        <f t="shared" si="9"/>
        <v>Si</v>
      </c>
      <c r="T103" s="14">
        <f t="shared" si="10"/>
        <v>5</v>
      </c>
      <c r="U103" s="15">
        <f t="shared" si="11"/>
        <v>1</v>
      </c>
      <c r="V103" s="16"/>
      <c r="Y103" s="39"/>
      <c r="Z103" s="39"/>
      <c r="AK103" s="40"/>
      <c r="AL103" s="41"/>
      <c r="AM103" s="40"/>
      <c r="AO103" s="40"/>
    </row>
    <row r="104" spans="1:41" s="38" customFormat="1" ht="39" customHeight="1" x14ac:dyDescent="0.25">
      <c r="A104" s="2" t="s">
        <v>8</v>
      </c>
      <c r="B104" s="62">
        <v>45516</v>
      </c>
      <c r="C104" s="10" t="s">
        <v>101</v>
      </c>
      <c r="D104" s="10" t="s">
        <v>182</v>
      </c>
      <c r="E104" s="10" t="s">
        <v>279</v>
      </c>
      <c r="F104" s="10"/>
      <c r="G104" s="9" t="s">
        <v>2</v>
      </c>
      <c r="H104" s="10" t="s">
        <v>185</v>
      </c>
      <c r="I104" s="22" t="s">
        <v>27</v>
      </c>
      <c r="J104" s="22" t="s">
        <v>27</v>
      </c>
      <c r="K104" s="22" t="s">
        <v>27</v>
      </c>
      <c r="L104" s="11" t="s">
        <v>28</v>
      </c>
      <c r="M104" s="23" t="s">
        <v>280</v>
      </c>
      <c r="N104" s="23" t="s">
        <v>65</v>
      </c>
      <c r="O104" s="23">
        <v>1089599017</v>
      </c>
      <c r="P104" s="13">
        <f t="shared" si="6"/>
        <v>5</v>
      </c>
      <c r="Q104" s="13">
        <f t="shared" si="7"/>
        <v>5</v>
      </c>
      <c r="R104" s="13">
        <f t="shared" si="8"/>
        <v>5</v>
      </c>
      <c r="S104" s="13" t="str">
        <f t="shared" si="9"/>
        <v>Si</v>
      </c>
      <c r="T104" s="14">
        <f t="shared" si="10"/>
        <v>5</v>
      </c>
      <c r="U104" s="15">
        <f t="shared" si="11"/>
        <v>1</v>
      </c>
      <c r="V104" s="16"/>
      <c r="Y104" s="39"/>
      <c r="Z104" s="39"/>
      <c r="AK104" s="40"/>
      <c r="AL104" s="41"/>
      <c r="AM104" s="40"/>
      <c r="AO104" s="40"/>
    </row>
    <row r="105" spans="1:41" s="38" customFormat="1" ht="39" customHeight="1" x14ac:dyDescent="0.25">
      <c r="A105" s="2" t="s">
        <v>8</v>
      </c>
      <c r="B105" s="62">
        <v>45516</v>
      </c>
      <c r="C105" s="10" t="s">
        <v>101</v>
      </c>
      <c r="D105" s="10" t="s">
        <v>182</v>
      </c>
      <c r="E105" s="10" t="s">
        <v>281</v>
      </c>
      <c r="F105" s="23" t="s">
        <v>282</v>
      </c>
      <c r="G105" s="9" t="s">
        <v>2</v>
      </c>
      <c r="H105" s="10" t="s">
        <v>185</v>
      </c>
      <c r="I105" s="22" t="s">
        <v>27</v>
      </c>
      <c r="J105" s="22" t="s">
        <v>27</v>
      </c>
      <c r="K105" s="22" t="s">
        <v>27</v>
      </c>
      <c r="L105" s="11" t="s">
        <v>28</v>
      </c>
      <c r="M105" s="23" t="s">
        <v>283</v>
      </c>
      <c r="N105" s="23" t="s">
        <v>30</v>
      </c>
      <c r="O105" s="23">
        <v>1004779261</v>
      </c>
      <c r="P105" s="13">
        <f t="shared" si="6"/>
        <v>5</v>
      </c>
      <c r="Q105" s="13">
        <f t="shared" si="7"/>
        <v>5</v>
      </c>
      <c r="R105" s="13">
        <f t="shared" si="8"/>
        <v>5</v>
      </c>
      <c r="S105" s="13" t="str">
        <f t="shared" si="9"/>
        <v>Si</v>
      </c>
      <c r="T105" s="14">
        <f t="shared" si="10"/>
        <v>5</v>
      </c>
      <c r="U105" s="15">
        <f t="shared" si="11"/>
        <v>1</v>
      </c>
      <c r="V105" s="16"/>
      <c r="Y105" s="39"/>
      <c r="Z105" s="39"/>
      <c r="AK105" s="40"/>
      <c r="AL105" s="41"/>
      <c r="AM105" s="40"/>
      <c r="AO105" s="40"/>
    </row>
    <row r="106" spans="1:41" s="38" customFormat="1" ht="39" customHeight="1" x14ac:dyDescent="0.25">
      <c r="A106" s="2" t="s">
        <v>8</v>
      </c>
      <c r="B106" s="62">
        <v>45516</v>
      </c>
      <c r="C106" s="10" t="s">
        <v>101</v>
      </c>
      <c r="D106" s="10" t="s">
        <v>182</v>
      </c>
      <c r="E106" s="10" t="s">
        <v>284</v>
      </c>
      <c r="F106" s="10"/>
      <c r="G106" s="9" t="s">
        <v>2</v>
      </c>
      <c r="H106" s="10" t="s">
        <v>185</v>
      </c>
      <c r="I106" s="22" t="s">
        <v>27</v>
      </c>
      <c r="J106" s="22" t="s">
        <v>27</v>
      </c>
      <c r="K106" s="22" t="s">
        <v>27</v>
      </c>
      <c r="L106" s="11" t="s">
        <v>28</v>
      </c>
      <c r="M106" s="23" t="s">
        <v>285</v>
      </c>
      <c r="N106" s="23" t="s">
        <v>30</v>
      </c>
      <c r="O106" s="23">
        <v>1113859766</v>
      </c>
      <c r="P106" s="13">
        <f t="shared" si="6"/>
        <v>5</v>
      </c>
      <c r="Q106" s="13">
        <f t="shared" si="7"/>
        <v>5</v>
      </c>
      <c r="R106" s="13">
        <f t="shared" si="8"/>
        <v>5</v>
      </c>
      <c r="S106" s="13" t="str">
        <f t="shared" si="9"/>
        <v>Si</v>
      </c>
      <c r="T106" s="14">
        <f t="shared" si="10"/>
        <v>5</v>
      </c>
      <c r="U106" s="15">
        <f t="shared" si="11"/>
        <v>1</v>
      </c>
      <c r="V106" s="16"/>
      <c r="Y106" s="39"/>
      <c r="Z106" s="39"/>
      <c r="AK106" s="40"/>
      <c r="AL106" s="41"/>
      <c r="AM106" s="40"/>
      <c r="AO106" s="40"/>
    </row>
    <row r="107" spans="1:41" s="38" customFormat="1" ht="39" customHeight="1" x14ac:dyDescent="0.25">
      <c r="A107" s="2" t="s">
        <v>8</v>
      </c>
      <c r="B107" s="62">
        <v>45516</v>
      </c>
      <c r="C107" s="10" t="s">
        <v>101</v>
      </c>
      <c r="D107" s="10" t="s">
        <v>182</v>
      </c>
      <c r="E107" s="10" t="s">
        <v>200</v>
      </c>
      <c r="F107" s="10"/>
      <c r="G107" s="9" t="s">
        <v>2</v>
      </c>
      <c r="H107" s="10" t="s">
        <v>185</v>
      </c>
      <c r="I107" s="22" t="s">
        <v>27</v>
      </c>
      <c r="J107" s="22" t="s">
        <v>27</v>
      </c>
      <c r="K107" s="22" t="s">
        <v>27</v>
      </c>
      <c r="L107" s="11" t="s">
        <v>28</v>
      </c>
      <c r="M107" s="23" t="s">
        <v>286</v>
      </c>
      <c r="N107" s="23" t="s">
        <v>30</v>
      </c>
      <c r="O107" s="23">
        <v>1004756657</v>
      </c>
      <c r="P107" s="13">
        <f t="shared" si="6"/>
        <v>5</v>
      </c>
      <c r="Q107" s="13">
        <f t="shared" si="7"/>
        <v>5</v>
      </c>
      <c r="R107" s="13">
        <f t="shared" si="8"/>
        <v>5</v>
      </c>
      <c r="S107" s="13" t="str">
        <f t="shared" si="9"/>
        <v>Si</v>
      </c>
      <c r="T107" s="14">
        <f t="shared" si="10"/>
        <v>5</v>
      </c>
      <c r="U107" s="15">
        <f t="shared" si="11"/>
        <v>1</v>
      </c>
      <c r="V107" s="16"/>
      <c r="Y107" s="39"/>
      <c r="Z107" s="39"/>
      <c r="AK107" s="40"/>
      <c r="AL107" s="41"/>
      <c r="AM107" s="40"/>
      <c r="AO107" s="40"/>
    </row>
    <row r="108" spans="1:41" s="38" customFormat="1" ht="39" customHeight="1" x14ac:dyDescent="0.25">
      <c r="A108" s="2" t="s">
        <v>8</v>
      </c>
      <c r="B108" s="62">
        <v>45516</v>
      </c>
      <c r="C108" s="10" t="s">
        <v>101</v>
      </c>
      <c r="D108" s="10" t="s">
        <v>182</v>
      </c>
      <c r="E108" s="10" t="s">
        <v>287</v>
      </c>
      <c r="F108" s="10"/>
      <c r="G108" s="9" t="s">
        <v>2</v>
      </c>
      <c r="H108" s="10" t="s">
        <v>185</v>
      </c>
      <c r="I108" s="22" t="s">
        <v>27</v>
      </c>
      <c r="J108" s="22" t="s">
        <v>27</v>
      </c>
      <c r="K108" s="22" t="s">
        <v>27</v>
      </c>
      <c r="L108" s="11" t="s">
        <v>28</v>
      </c>
      <c r="M108" s="23" t="s">
        <v>288</v>
      </c>
      <c r="N108" s="23" t="s">
        <v>30</v>
      </c>
      <c r="O108" s="23">
        <v>1125780741</v>
      </c>
      <c r="P108" s="13">
        <f t="shared" si="6"/>
        <v>5</v>
      </c>
      <c r="Q108" s="13">
        <f t="shared" si="7"/>
        <v>5</v>
      </c>
      <c r="R108" s="13">
        <f t="shared" si="8"/>
        <v>5</v>
      </c>
      <c r="S108" s="13" t="str">
        <f t="shared" si="9"/>
        <v>Si</v>
      </c>
      <c r="T108" s="14">
        <f t="shared" si="10"/>
        <v>5</v>
      </c>
      <c r="U108" s="15">
        <f t="shared" si="11"/>
        <v>1</v>
      </c>
      <c r="V108" s="16"/>
      <c r="Y108" s="39"/>
      <c r="Z108" s="39"/>
      <c r="AK108" s="40"/>
      <c r="AL108" s="41"/>
      <c r="AM108" s="40"/>
      <c r="AO108" s="40"/>
    </row>
    <row r="109" spans="1:41" s="38" customFormat="1" ht="39" customHeight="1" x14ac:dyDescent="0.25">
      <c r="A109" s="2" t="s">
        <v>8</v>
      </c>
      <c r="B109" s="62">
        <v>45517</v>
      </c>
      <c r="C109" s="10" t="s">
        <v>101</v>
      </c>
      <c r="D109" s="10" t="s">
        <v>182</v>
      </c>
      <c r="E109" s="10" t="s">
        <v>234</v>
      </c>
      <c r="F109" s="10"/>
      <c r="G109" s="9" t="s">
        <v>2</v>
      </c>
      <c r="H109" s="10" t="s">
        <v>185</v>
      </c>
      <c r="I109" s="22" t="s">
        <v>27</v>
      </c>
      <c r="J109" s="22" t="s">
        <v>27</v>
      </c>
      <c r="K109" s="22" t="s">
        <v>27</v>
      </c>
      <c r="L109" s="11" t="s">
        <v>28</v>
      </c>
      <c r="M109" s="23" t="s">
        <v>289</v>
      </c>
      <c r="N109" s="23" t="s">
        <v>65</v>
      </c>
      <c r="O109" s="23">
        <v>1089099292</v>
      </c>
      <c r="P109" s="13">
        <f t="shared" si="6"/>
        <v>5</v>
      </c>
      <c r="Q109" s="13">
        <f t="shared" si="7"/>
        <v>5</v>
      </c>
      <c r="R109" s="13">
        <f t="shared" si="8"/>
        <v>5</v>
      </c>
      <c r="S109" s="13" t="str">
        <f t="shared" si="9"/>
        <v>Si</v>
      </c>
      <c r="T109" s="14">
        <f t="shared" si="10"/>
        <v>5</v>
      </c>
      <c r="U109" s="15">
        <f t="shared" si="11"/>
        <v>1</v>
      </c>
      <c r="V109" s="16"/>
      <c r="Y109" s="39"/>
      <c r="Z109" s="39"/>
      <c r="AK109" s="40"/>
      <c r="AL109" s="41"/>
      <c r="AM109" s="40"/>
      <c r="AO109" s="40"/>
    </row>
    <row r="110" spans="1:41" s="38" customFormat="1" ht="39" customHeight="1" x14ac:dyDescent="0.25">
      <c r="A110" s="2" t="s">
        <v>8</v>
      </c>
      <c r="B110" s="62">
        <v>45517</v>
      </c>
      <c r="C110" s="10" t="s">
        <v>101</v>
      </c>
      <c r="D110" s="10" t="s">
        <v>182</v>
      </c>
      <c r="E110" s="10" t="s">
        <v>234</v>
      </c>
      <c r="F110" s="10"/>
      <c r="G110" s="9" t="s">
        <v>2</v>
      </c>
      <c r="H110" s="10" t="s">
        <v>185</v>
      </c>
      <c r="I110" s="22" t="s">
        <v>27</v>
      </c>
      <c r="J110" s="22" t="s">
        <v>27</v>
      </c>
      <c r="K110" s="22" t="s">
        <v>27</v>
      </c>
      <c r="L110" s="11" t="s">
        <v>28</v>
      </c>
      <c r="M110" s="23" t="s">
        <v>229</v>
      </c>
      <c r="N110" s="23" t="s">
        <v>65</v>
      </c>
      <c r="O110" s="23">
        <v>1117507342</v>
      </c>
      <c r="P110" s="13">
        <f t="shared" si="6"/>
        <v>5</v>
      </c>
      <c r="Q110" s="13">
        <f t="shared" si="7"/>
        <v>5</v>
      </c>
      <c r="R110" s="13">
        <f t="shared" si="8"/>
        <v>5</v>
      </c>
      <c r="S110" s="13" t="str">
        <f t="shared" si="9"/>
        <v>Si</v>
      </c>
      <c r="T110" s="14">
        <f t="shared" si="10"/>
        <v>5</v>
      </c>
      <c r="U110" s="15">
        <f t="shared" si="11"/>
        <v>1</v>
      </c>
      <c r="V110" s="16"/>
      <c r="Y110" s="39"/>
      <c r="Z110" s="39"/>
      <c r="AK110" s="40"/>
      <c r="AL110" s="41"/>
      <c r="AM110" s="40"/>
      <c r="AO110" s="40"/>
    </row>
    <row r="111" spans="1:41" s="38" customFormat="1" ht="39" customHeight="1" x14ac:dyDescent="0.25">
      <c r="A111" s="2" t="s">
        <v>8</v>
      </c>
      <c r="B111" s="62">
        <v>45517</v>
      </c>
      <c r="C111" s="10" t="s">
        <v>101</v>
      </c>
      <c r="D111" s="10" t="s">
        <v>182</v>
      </c>
      <c r="E111" s="10" t="s">
        <v>262</v>
      </c>
      <c r="F111" s="10"/>
      <c r="G111" s="9" t="s">
        <v>2</v>
      </c>
      <c r="H111" s="10" t="s">
        <v>185</v>
      </c>
      <c r="I111" s="22" t="s">
        <v>27</v>
      </c>
      <c r="J111" s="22" t="s">
        <v>27</v>
      </c>
      <c r="K111" s="22" t="s">
        <v>27</v>
      </c>
      <c r="L111" s="11" t="s">
        <v>28</v>
      </c>
      <c r="M111" s="23" t="s">
        <v>290</v>
      </c>
      <c r="N111" s="23" t="s">
        <v>30</v>
      </c>
      <c r="O111" s="23">
        <v>1079093885</v>
      </c>
      <c r="P111" s="13">
        <f t="shared" si="6"/>
        <v>5</v>
      </c>
      <c r="Q111" s="13">
        <f t="shared" si="7"/>
        <v>5</v>
      </c>
      <c r="R111" s="13">
        <f t="shared" si="8"/>
        <v>5</v>
      </c>
      <c r="S111" s="13" t="str">
        <f t="shared" si="9"/>
        <v>Si</v>
      </c>
      <c r="T111" s="14">
        <f t="shared" si="10"/>
        <v>5</v>
      </c>
      <c r="U111" s="15">
        <f t="shared" si="11"/>
        <v>1</v>
      </c>
      <c r="V111" s="16"/>
      <c r="Y111" s="39"/>
      <c r="Z111" s="39"/>
      <c r="AK111" s="40"/>
      <c r="AL111" s="41"/>
      <c r="AM111" s="40"/>
      <c r="AO111" s="40"/>
    </row>
    <row r="112" spans="1:41" s="38" customFormat="1" ht="39" customHeight="1" x14ac:dyDescent="0.25">
      <c r="A112" s="2" t="s">
        <v>8</v>
      </c>
      <c r="B112" s="62">
        <v>45525</v>
      </c>
      <c r="C112" s="10" t="s">
        <v>101</v>
      </c>
      <c r="D112" s="10" t="s">
        <v>182</v>
      </c>
      <c r="E112" s="10" t="s">
        <v>234</v>
      </c>
      <c r="F112" s="10"/>
      <c r="G112" s="9" t="s">
        <v>2</v>
      </c>
      <c r="H112" s="10" t="s">
        <v>185</v>
      </c>
      <c r="I112" s="22" t="s">
        <v>27</v>
      </c>
      <c r="J112" s="22" t="s">
        <v>27</v>
      </c>
      <c r="K112" s="22" t="s">
        <v>27</v>
      </c>
      <c r="L112" s="11" t="s">
        <v>28</v>
      </c>
      <c r="M112" s="23" t="s">
        <v>291</v>
      </c>
      <c r="N112" s="23" t="s">
        <v>65</v>
      </c>
      <c r="O112" s="23">
        <v>1078458547</v>
      </c>
      <c r="P112" s="13">
        <f t="shared" si="6"/>
        <v>5</v>
      </c>
      <c r="Q112" s="13">
        <f t="shared" si="7"/>
        <v>5</v>
      </c>
      <c r="R112" s="13">
        <f t="shared" si="8"/>
        <v>5</v>
      </c>
      <c r="S112" s="13" t="str">
        <f t="shared" si="9"/>
        <v>Si</v>
      </c>
      <c r="T112" s="14">
        <f t="shared" si="10"/>
        <v>5</v>
      </c>
      <c r="U112" s="15">
        <f t="shared" si="11"/>
        <v>1</v>
      </c>
      <c r="V112" s="16"/>
      <c r="Y112" s="39"/>
      <c r="Z112" s="39"/>
      <c r="AK112" s="40"/>
      <c r="AL112" s="41"/>
      <c r="AM112" s="40"/>
      <c r="AO112" s="40"/>
    </row>
    <row r="113" spans="1:41" s="38" customFormat="1" ht="39" customHeight="1" x14ac:dyDescent="0.25">
      <c r="A113" s="2" t="s">
        <v>8</v>
      </c>
      <c r="B113" s="62">
        <v>45530</v>
      </c>
      <c r="C113" s="10" t="s">
        <v>101</v>
      </c>
      <c r="D113" s="10" t="s">
        <v>182</v>
      </c>
      <c r="E113" s="10" t="s">
        <v>200</v>
      </c>
      <c r="F113" s="10"/>
      <c r="G113" s="9" t="s">
        <v>2</v>
      </c>
      <c r="H113" s="10" t="s">
        <v>185</v>
      </c>
      <c r="I113" s="22" t="s">
        <v>27</v>
      </c>
      <c r="J113" s="22" t="s">
        <v>27</v>
      </c>
      <c r="K113" s="22" t="s">
        <v>27</v>
      </c>
      <c r="L113" s="11" t="s">
        <v>28</v>
      </c>
      <c r="M113" s="23" t="s">
        <v>292</v>
      </c>
      <c r="N113" s="23" t="s">
        <v>30</v>
      </c>
      <c r="O113" s="23">
        <v>1002900766</v>
      </c>
      <c r="P113" s="13">
        <f t="shared" si="6"/>
        <v>5</v>
      </c>
      <c r="Q113" s="13">
        <f t="shared" si="7"/>
        <v>5</v>
      </c>
      <c r="R113" s="13">
        <f t="shared" si="8"/>
        <v>5</v>
      </c>
      <c r="S113" s="13" t="str">
        <f t="shared" si="9"/>
        <v>Si</v>
      </c>
      <c r="T113" s="14">
        <f t="shared" si="10"/>
        <v>5</v>
      </c>
      <c r="U113" s="15">
        <f t="shared" si="11"/>
        <v>1</v>
      </c>
      <c r="V113" s="16"/>
      <c r="Y113" s="39"/>
      <c r="Z113" s="39"/>
      <c r="AK113" s="40"/>
      <c r="AL113" s="41"/>
      <c r="AM113" s="40"/>
      <c r="AO113" s="40"/>
    </row>
    <row r="114" spans="1:41" s="38" customFormat="1" ht="39" customHeight="1" x14ac:dyDescent="0.25">
      <c r="A114" s="2" t="s">
        <v>8</v>
      </c>
      <c r="B114" s="62">
        <v>45530</v>
      </c>
      <c r="C114" s="10" t="s">
        <v>101</v>
      </c>
      <c r="D114" s="10" t="s">
        <v>182</v>
      </c>
      <c r="E114" s="10" t="s">
        <v>188</v>
      </c>
      <c r="F114" s="23" t="s">
        <v>293</v>
      </c>
      <c r="G114" s="9" t="s">
        <v>2</v>
      </c>
      <c r="H114" s="10" t="s">
        <v>185</v>
      </c>
      <c r="I114" s="22" t="s">
        <v>27</v>
      </c>
      <c r="J114" s="22" t="s">
        <v>27</v>
      </c>
      <c r="K114" s="22" t="s">
        <v>27</v>
      </c>
      <c r="L114" s="11" t="s">
        <v>28</v>
      </c>
      <c r="M114" s="23" t="s">
        <v>294</v>
      </c>
      <c r="N114" s="23" t="s">
        <v>65</v>
      </c>
      <c r="O114" s="23">
        <v>1079094221</v>
      </c>
      <c r="P114" s="13">
        <f t="shared" si="6"/>
        <v>5</v>
      </c>
      <c r="Q114" s="13">
        <f t="shared" si="7"/>
        <v>5</v>
      </c>
      <c r="R114" s="13">
        <f t="shared" si="8"/>
        <v>5</v>
      </c>
      <c r="S114" s="13" t="str">
        <f t="shared" si="9"/>
        <v>Si</v>
      </c>
      <c r="T114" s="14">
        <f t="shared" si="10"/>
        <v>5</v>
      </c>
      <c r="U114" s="15">
        <f t="shared" si="11"/>
        <v>1</v>
      </c>
      <c r="V114" s="16"/>
      <c r="Y114" s="39"/>
      <c r="Z114" s="39"/>
      <c r="AK114" s="40"/>
      <c r="AL114" s="41"/>
      <c r="AM114" s="40"/>
      <c r="AO114" s="40"/>
    </row>
    <row r="115" spans="1:41" s="38" customFormat="1" ht="39" customHeight="1" x14ac:dyDescent="0.25">
      <c r="A115" s="2" t="s">
        <v>8</v>
      </c>
      <c r="B115" s="62">
        <v>45531</v>
      </c>
      <c r="C115" s="10" t="s">
        <v>129</v>
      </c>
      <c r="D115" s="10" t="s">
        <v>182</v>
      </c>
      <c r="E115" s="10" t="s">
        <v>281</v>
      </c>
      <c r="F115" s="10"/>
      <c r="G115" s="9" t="s">
        <v>2</v>
      </c>
      <c r="H115" s="10" t="s">
        <v>185</v>
      </c>
      <c r="I115" s="22" t="s">
        <v>27</v>
      </c>
      <c r="J115" s="22" t="s">
        <v>27</v>
      </c>
      <c r="K115" s="22" t="s">
        <v>27</v>
      </c>
      <c r="L115" s="11" t="s">
        <v>28</v>
      </c>
      <c r="M115" s="23" t="s">
        <v>295</v>
      </c>
      <c r="N115" s="23" t="s">
        <v>30</v>
      </c>
      <c r="O115" s="23">
        <v>42116401</v>
      </c>
      <c r="P115" s="13">
        <f t="shared" si="6"/>
        <v>5</v>
      </c>
      <c r="Q115" s="13">
        <f t="shared" si="7"/>
        <v>5</v>
      </c>
      <c r="R115" s="13">
        <f t="shared" si="8"/>
        <v>5</v>
      </c>
      <c r="S115" s="13" t="str">
        <f t="shared" si="9"/>
        <v>Si</v>
      </c>
      <c r="T115" s="14">
        <f t="shared" si="10"/>
        <v>5</v>
      </c>
      <c r="U115" s="15">
        <f t="shared" si="11"/>
        <v>1</v>
      </c>
      <c r="V115" s="16"/>
      <c r="Y115" s="39"/>
      <c r="Z115" s="39"/>
      <c r="AK115" s="40"/>
      <c r="AL115" s="41"/>
      <c r="AM115" s="40"/>
      <c r="AO115" s="40"/>
    </row>
    <row r="116" spans="1:41" s="38" customFormat="1" ht="39" customHeight="1" x14ac:dyDescent="0.25">
      <c r="A116" s="2" t="s">
        <v>8</v>
      </c>
      <c r="B116" s="62">
        <v>45531</v>
      </c>
      <c r="C116" s="10" t="s">
        <v>101</v>
      </c>
      <c r="D116" s="10" t="s">
        <v>182</v>
      </c>
      <c r="E116" s="10" t="s">
        <v>188</v>
      </c>
      <c r="F116" s="10" t="s">
        <v>296</v>
      </c>
      <c r="G116" s="9" t="s">
        <v>2</v>
      </c>
      <c r="H116" s="10" t="s">
        <v>185</v>
      </c>
      <c r="I116" s="22" t="s">
        <v>27</v>
      </c>
      <c r="J116" s="22" t="s">
        <v>27</v>
      </c>
      <c r="K116" s="22" t="s">
        <v>27</v>
      </c>
      <c r="L116" s="11" t="s">
        <v>28</v>
      </c>
      <c r="M116" s="23" t="s">
        <v>297</v>
      </c>
      <c r="N116" s="23" t="s">
        <v>30</v>
      </c>
      <c r="O116" s="23">
        <v>1004728331</v>
      </c>
      <c r="P116" s="13">
        <f t="shared" si="6"/>
        <v>5</v>
      </c>
      <c r="Q116" s="13">
        <f t="shared" si="7"/>
        <v>5</v>
      </c>
      <c r="R116" s="13">
        <f t="shared" si="8"/>
        <v>5</v>
      </c>
      <c r="S116" s="13" t="str">
        <f t="shared" si="9"/>
        <v>Si</v>
      </c>
      <c r="T116" s="14">
        <f t="shared" si="10"/>
        <v>5</v>
      </c>
      <c r="U116" s="15">
        <f t="shared" si="11"/>
        <v>1</v>
      </c>
      <c r="V116" s="16"/>
      <c r="Y116" s="39"/>
      <c r="Z116" s="39"/>
      <c r="AK116" s="40"/>
      <c r="AL116" s="41"/>
      <c r="AM116" s="40"/>
      <c r="AO116" s="40"/>
    </row>
    <row r="117" spans="1:41" s="38" customFormat="1" ht="39" customHeight="1" x14ac:dyDescent="0.25">
      <c r="A117" s="2" t="s">
        <v>8</v>
      </c>
      <c r="B117" s="62">
        <v>45531</v>
      </c>
      <c r="C117" s="10" t="s">
        <v>101</v>
      </c>
      <c r="D117" s="10" t="s">
        <v>182</v>
      </c>
      <c r="E117" s="10" t="s">
        <v>258</v>
      </c>
      <c r="F117" s="23" t="s">
        <v>298</v>
      </c>
      <c r="G117" s="9" t="s">
        <v>2</v>
      </c>
      <c r="H117" s="10" t="s">
        <v>185</v>
      </c>
      <c r="I117" s="22" t="s">
        <v>27</v>
      </c>
      <c r="J117" s="22" t="s">
        <v>27</v>
      </c>
      <c r="K117" s="22" t="s">
        <v>27</v>
      </c>
      <c r="L117" s="11" t="s">
        <v>28</v>
      </c>
      <c r="M117" s="23" t="s">
        <v>299</v>
      </c>
      <c r="N117" s="23" t="s">
        <v>30</v>
      </c>
      <c r="O117" s="23">
        <v>1006524007</v>
      </c>
      <c r="P117" s="13">
        <f t="shared" si="6"/>
        <v>5</v>
      </c>
      <c r="Q117" s="13">
        <f t="shared" si="7"/>
        <v>5</v>
      </c>
      <c r="R117" s="13">
        <f t="shared" si="8"/>
        <v>5</v>
      </c>
      <c r="S117" s="13" t="str">
        <f t="shared" si="9"/>
        <v>Si</v>
      </c>
      <c r="T117" s="14">
        <f t="shared" si="10"/>
        <v>5</v>
      </c>
      <c r="U117" s="15">
        <f t="shared" si="11"/>
        <v>1</v>
      </c>
      <c r="V117" s="16"/>
      <c r="Y117" s="39"/>
      <c r="Z117" s="39"/>
      <c r="AK117" s="40"/>
      <c r="AL117" s="41"/>
      <c r="AM117" s="40"/>
      <c r="AO117" s="40"/>
    </row>
    <row r="118" spans="1:41" s="38" customFormat="1" ht="39" customHeight="1" x14ac:dyDescent="0.25">
      <c r="A118" s="2" t="s">
        <v>8</v>
      </c>
      <c r="B118" s="62">
        <v>45532</v>
      </c>
      <c r="C118" s="10" t="s">
        <v>101</v>
      </c>
      <c r="D118" s="10" t="s">
        <v>182</v>
      </c>
      <c r="E118" s="10" t="s">
        <v>300</v>
      </c>
      <c r="F118" s="23" t="s">
        <v>111</v>
      </c>
      <c r="G118" s="9" t="s">
        <v>2</v>
      </c>
      <c r="H118" s="10" t="s">
        <v>185</v>
      </c>
      <c r="I118" s="22" t="s">
        <v>27</v>
      </c>
      <c r="J118" s="22" t="s">
        <v>27</v>
      </c>
      <c r="K118" s="22" t="s">
        <v>27</v>
      </c>
      <c r="L118" s="11" t="s">
        <v>28</v>
      </c>
      <c r="M118" s="23" t="s">
        <v>301</v>
      </c>
      <c r="N118" s="23" t="s">
        <v>30</v>
      </c>
      <c r="O118" s="23">
        <v>1002642555</v>
      </c>
      <c r="P118" s="13">
        <f t="shared" si="6"/>
        <v>5</v>
      </c>
      <c r="Q118" s="13">
        <f t="shared" si="7"/>
        <v>5</v>
      </c>
      <c r="R118" s="13">
        <f t="shared" si="8"/>
        <v>5</v>
      </c>
      <c r="S118" s="13" t="str">
        <f t="shared" si="9"/>
        <v>Si</v>
      </c>
      <c r="T118" s="14">
        <f t="shared" si="10"/>
        <v>5</v>
      </c>
      <c r="U118" s="15">
        <f t="shared" si="11"/>
        <v>1</v>
      </c>
      <c r="V118" s="16"/>
      <c r="Y118" s="39"/>
      <c r="Z118" s="39"/>
      <c r="AK118" s="40"/>
      <c r="AL118" s="41"/>
      <c r="AM118" s="40"/>
      <c r="AO118" s="40"/>
    </row>
    <row r="119" spans="1:41" s="38" customFormat="1" ht="39" customHeight="1" x14ac:dyDescent="0.25">
      <c r="A119" s="2" t="s">
        <v>8</v>
      </c>
      <c r="B119" s="62">
        <v>45532</v>
      </c>
      <c r="C119" s="10" t="s">
        <v>101</v>
      </c>
      <c r="D119" s="10" t="s">
        <v>182</v>
      </c>
      <c r="E119" s="10" t="s">
        <v>234</v>
      </c>
      <c r="F119" s="10"/>
      <c r="G119" s="9" t="s">
        <v>2</v>
      </c>
      <c r="H119" s="10" t="s">
        <v>185</v>
      </c>
      <c r="I119" s="22" t="s">
        <v>27</v>
      </c>
      <c r="J119" s="22" t="s">
        <v>27</v>
      </c>
      <c r="K119" s="22" t="s">
        <v>27</v>
      </c>
      <c r="L119" s="11" t="s">
        <v>28</v>
      </c>
      <c r="M119" s="23" t="s">
        <v>302</v>
      </c>
      <c r="N119" s="23" t="s">
        <v>30</v>
      </c>
      <c r="O119" s="23">
        <v>1006778407</v>
      </c>
      <c r="P119" s="13">
        <f t="shared" si="6"/>
        <v>5</v>
      </c>
      <c r="Q119" s="13">
        <f t="shared" si="7"/>
        <v>5</v>
      </c>
      <c r="R119" s="13">
        <f t="shared" si="8"/>
        <v>5</v>
      </c>
      <c r="S119" s="13" t="str">
        <f t="shared" si="9"/>
        <v>Si</v>
      </c>
      <c r="T119" s="14">
        <f t="shared" si="10"/>
        <v>5</v>
      </c>
      <c r="U119" s="15">
        <f t="shared" si="11"/>
        <v>1</v>
      </c>
      <c r="V119" s="16"/>
      <c r="Y119" s="39"/>
      <c r="Z119" s="39"/>
      <c r="AK119" s="40"/>
      <c r="AL119" s="41"/>
      <c r="AM119" s="40"/>
      <c r="AO119" s="40"/>
    </row>
    <row r="120" spans="1:41" s="38" customFormat="1" ht="39" customHeight="1" x14ac:dyDescent="0.25">
      <c r="A120" s="2" t="s">
        <v>8</v>
      </c>
      <c r="B120" s="62">
        <v>45532</v>
      </c>
      <c r="C120" s="10" t="s">
        <v>101</v>
      </c>
      <c r="D120" s="10" t="s">
        <v>182</v>
      </c>
      <c r="E120" s="31" t="s">
        <v>303</v>
      </c>
      <c r="F120" s="10"/>
      <c r="G120" s="9" t="s">
        <v>2</v>
      </c>
      <c r="H120" s="10" t="s">
        <v>185</v>
      </c>
      <c r="I120" s="32" t="s">
        <v>83</v>
      </c>
      <c r="J120" s="22" t="s">
        <v>27</v>
      </c>
      <c r="K120" s="32" t="s">
        <v>83</v>
      </c>
      <c r="L120" s="11" t="s">
        <v>28</v>
      </c>
      <c r="M120" s="23" t="s">
        <v>304</v>
      </c>
      <c r="N120" s="23" t="s">
        <v>30</v>
      </c>
      <c r="O120" s="23">
        <v>1088824173</v>
      </c>
      <c r="P120" s="13">
        <f t="shared" si="6"/>
        <v>3</v>
      </c>
      <c r="Q120" s="13">
        <f t="shared" si="7"/>
        <v>5</v>
      </c>
      <c r="R120" s="13">
        <f t="shared" si="8"/>
        <v>3</v>
      </c>
      <c r="S120" s="13" t="str">
        <f t="shared" si="9"/>
        <v>Si</v>
      </c>
      <c r="T120" s="14">
        <f t="shared" si="10"/>
        <v>3.6666666666666665</v>
      </c>
      <c r="U120" s="15">
        <f t="shared" si="11"/>
        <v>0.73333333333333328</v>
      </c>
      <c r="V120" s="16"/>
      <c r="Y120" s="39"/>
      <c r="Z120" s="39"/>
      <c r="AK120" s="40"/>
      <c r="AL120" s="41"/>
      <c r="AM120" s="40"/>
      <c r="AO120" s="40"/>
    </row>
    <row r="121" spans="1:41" s="38" customFormat="1" ht="39" customHeight="1" x14ac:dyDescent="0.25">
      <c r="A121" s="2" t="s">
        <v>8</v>
      </c>
      <c r="B121" s="62">
        <v>45532</v>
      </c>
      <c r="C121" s="10" t="s">
        <v>101</v>
      </c>
      <c r="D121" s="10" t="s">
        <v>182</v>
      </c>
      <c r="E121" s="10" t="s">
        <v>200</v>
      </c>
      <c r="F121" s="23" t="s">
        <v>305</v>
      </c>
      <c r="G121" s="9" t="s">
        <v>2</v>
      </c>
      <c r="H121" s="10" t="s">
        <v>185</v>
      </c>
      <c r="I121" s="22" t="s">
        <v>27</v>
      </c>
      <c r="J121" s="22" t="s">
        <v>27</v>
      </c>
      <c r="K121" s="22" t="s">
        <v>27</v>
      </c>
      <c r="L121" s="11" t="s">
        <v>28</v>
      </c>
      <c r="M121" s="23" t="s">
        <v>306</v>
      </c>
      <c r="N121" s="23" t="s">
        <v>30</v>
      </c>
      <c r="O121" s="23">
        <v>1085816157</v>
      </c>
      <c r="P121" s="13">
        <f t="shared" si="6"/>
        <v>5</v>
      </c>
      <c r="Q121" s="13">
        <f t="shared" si="7"/>
        <v>5</v>
      </c>
      <c r="R121" s="13">
        <f t="shared" si="8"/>
        <v>5</v>
      </c>
      <c r="S121" s="13" t="str">
        <f t="shared" si="9"/>
        <v>Si</v>
      </c>
      <c r="T121" s="14">
        <f t="shared" si="10"/>
        <v>5</v>
      </c>
      <c r="U121" s="15">
        <f t="shared" si="11"/>
        <v>1</v>
      </c>
      <c r="V121" s="16"/>
      <c r="Y121" s="39"/>
      <c r="Z121" s="39"/>
      <c r="AK121" s="40"/>
      <c r="AL121" s="41"/>
      <c r="AM121" s="40"/>
      <c r="AO121" s="40"/>
    </row>
    <row r="122" spans="1:41" s="38" customFormat="1" ht="39" customHeight="1" x14ac:dyDescent="0.25">
      <c r="A122" s="2" t="s">
        <v>8</v>
      </c>
      <c r="B122" s="62">
        <v>45532</v>
      </c>
      <c r="C122" s="10" t="s">
        <v>101</v>
      </c>
      <c r="D122" s="10" t="s">
        <v>182</v>
      </c>
      <c r="E122" s="10" t="s">
        <v>307</v>
      </c>
      <c r="F122" s="10"/>
      <c r="G122" s="9" t="s">
        <v>2</v>
      </c>
      <c r="H122" s="10" t="s">
        <v>185</v>
      </c>
      <c r="I122" s="22" t="s">
        <v>27</v>
      </c>
      <c r="J122" s="22" t="s">
        <v>27</v>
      </c>
      <c r="K122" s="22" t="s">
        <v>27</v>
      </c>
      <c r="L122" s="11" t="s">
        <v>28</v>
      </c>
      <c r="M122" s="23" t="s">
        <v>308</v>
      </c>
      <c r="N122" s="23" t="s">
        <v>30</v>
      </c>
      <c r="O122" s="23">
        <v>1088034976</v>
      </c>
      <c r="P122" s="13">
        <f t="shared" si="6"/>
        <v>5</v>
      </c>
      <c r="Q122" s="13">
        <f t="shared" si="7"/>
        <v>5</v>
      </c>
      <c r="R122" s="13">
        <f t="shared" si="8"/>
        <v>5</v>
      </c>
      <c r="S122" s="13" t="str">
        <f t="shared" si="9"/>
        <v>Si</v>
      </c>
      <c r="T122" s="14">
        <f t="shared" si="10"/>
        <v>5</v>
      </c>
      <c r="U122" s="15">
        <f t="shared" si="11"/>
        <v>1</v>
      </c>
      <c r="V122" s="16"/>
      <c r="Y122" s="39"/>
      <c r="Z122" s="39"/>
      <c r="AK122" s="40"/>
      <c r="AL122" s="41"/>
      <c r="AM122" s="40"/>
      <c r="AO122" s="40"/>
    </row>
    <row r="123" spans="1:41" s="38" customFormat="1" ht="39" customHeight="1" x14ac:dyDescent="0.25">
      <c r="A123" s="2" t="s">
        <v>8</v>
      </c>
      <c r="B123" s="62">
        <v>45533</v>
      </c>
      <c r="C123" s="10" t="s">
        <v>129</v>
      </c>
      <c r="D123" s="10" t="s">
        <v>182</v>
      </c>
      <c r="E123" s="10" t="s">
        <v>281</v>
      </c>
      <c r="F123" s="23" t="s">
        <v>309</v>
      </c>
      <c r="G123" s="9" t="s">
        <v>2</v>
      </c>
      <c r="H123" s="10" t="s">
        <v>185</v>
      </c>
      <c r="I123" s="22" t="s">
        <v>27</v>
      </c>
      <c r="J123" s="22" t="s">
        <v>27</v>
      </c>
      <c r="K123" s="22" t="s">
        <v>27</v>
      </c>
      <c r="L123" s="11" t="s">
        <v>28</v>
      </c>
      <c r="M123" s="23" t="s">
        <v>310</v>
      </c>
      <c r="N123" s="23" t="s">
        <v>30</v>
      </c>
      <c r="O123" s="23">
        <v>39779045</v>
      </c>
      <c r="P123" s="13">
        <f t="shared" si="6"/>
        <v>5</v>
      </c>
      <c r="Q123" s="13">
        <f t="shared" si="7"/>
        <v>5</v>
      </c>
      <c r="R123" s="13">
        <f t="shared" si="8"/>
        <v>5</v>
      </c>
      <c r="S123" s="13" t="str">
        <f t="shared" si="9"/>
        <v>Si</v>
      </c>
      <c r="T123" s="14">
        <f t="shared" si="10"/>
        <v>5</v>
      </c>
      <c r="U123" s="15">
        <f t="shared" si="11"/>
        <v>1</v>
      </c>
      <c r="V123" s="16"/>
      <c r="Y123" s="39"/>
      <c r="Z123" s="39"/>
      <c r="AK123" s="40"/>
      <c r="AL123" s="41"/>
      <c r="AM123" s="40"/>
      <c r="AO123" s="40"/>
    </row>
    <row r="124" spans="1:41" s="38" customFormat="1" ht="39" customHeight="1" x14ac:dyDescent="0.25">
      <c r="A124" s="2" t="s">
        <v>8</v>
      </c>
      <c r="B124" s="62">
        <v>45533</v>
      </c>
      <c r="C124" s="10" t="s">
        <v>178</v>
      </c>
      <c r="D124" s="10" t="s">
        <v>182</v>
      </c>
      <c r="E124" s="10"/>
      <c r="F124" s="10"/>
      <c r="G124" s="9" t="s">
        <v>2</v>
      </c>
      <c r="H124" s="10" t="s">
        <v>185</v>
      </c>
      <c r="I124" s="22" t="s">
        <v>27</v>
      </c>
      <c r="J124" s="22" t="s">
        <v>27</v>
      </c>
      <c r="K124" s="22" t="s">
        <v>27</v>
      </c>
      <c r="L124" s="11" t="s">
        <v>28</v>
      </c>
      <c r="M124" s="23" t="s">
        <v>311</v>
      </c>
      <c r="N124" s="23" t="s">
        <v>30</v>
      </c>
      <c r="O124" s="23">
        <v>10273146</v>
      </c>
      <c r="P124" s="13">
        <f t="shared" si="6"/>
        <v>5</v>
      </c>
      <c r="Q124" s="13">
        <f t="shared" si="7"/>
        <v>5</v>
      </c>
      <c r="R124" s="13">
        <f t="shared" si="8"/>
        <v>5</v>
      </c>
      <c r="S124" s="13" t="str">
        <f t="shared" si="9"/>
        <v>Si</v>
      </c>
      <c r="T124" s="14">
        <f t="shared" si="10"/>
        <v>5</v>
      </c>
      <c r="U124" s="15">
        <f t="shared" si="11"/>
        <v>1</v>
      </c>
      <c r="V124" s="16"/>
      <c r="Y124" s="39"/>
      <c r="Z124" s="39"/>
      <c r="AK124" s="40"/>
      <c r="AL124" s="41"/>
      <c r="AM124" s="40"/>
      <c r="AO124" s="40"/>
    </row>
    <row r="125" spans="1:41" s="38" customFormat="1" ht="39" customHeight="1" x14ac:dyDescent="0.25">
      <c r="A125" s="2" t="s">
        <v>8</v>
      </c>
      <c r="B125" s="62">
        <v>45534</v>
      </c>
      <c r="C125" s="10" t="s">
        <v>101</v>
      </c>
      <c r="D125" s="10" t="s">
        <v>182</v>
      </c>
      <c r="E125" s="10" t="s">
        <v>255</v>
      </c>
      <c r="F125" s="10"/>
      <c r="G125" s="9" t="s">
        <v>2</v>
      </c>
      <c r="H125" s="10" t="s">
        <v>185</v>
      </c>
      <c r="I125" s="22" t="s">
        <v>27</v>
      </c>
      <c r="J125" s="22" t="s">
        <v>27</v>
      </c>
      <c r="K125" s="22" t="s">
        <v>27</v>
      </c>
      <c r="L125" s="11" t="s">
        <v>28</v>
      </c>
      <c r="M125" s="23" t="s">
        <v>292</v>
      </c>
      <c r="N125" s="23" t="s">
        <v>30</v>
      </c>
      <c r="O125" s="23">
        <v>1002900766</v>
      </c>
      <c r="P125" s="13">
        <f t="shared" si="6"/>
        <v>5</v>
      </c>
      <c r="Q125" s="13">
        <f t="shared" si="7"/>
        <v>5</v>
      </c>
      <c r="R125" s="13">
        <f t="shared" si="8"/>
        <v>5</v>
      </c>
      <c r="S125" s="13" t="str">
        <f t="shared" si="9"/>
        <v>Si</v>
      </c>
      <c r="T125" s="14">
        <f t="shared" si="10"/>
        <v>5</v>
      </c>
      <c r="U125" s="15">
        <f t="shared" si="11"/>
        <v>1</v>
      </c>
      <c r="V125" s="16"/>
      <c r="Y125" s="39"/>
      <c r="Z125" s="39"/>
      <c r="AK125" s="40"/>
      <c r="AL125" s="41"/>
      <c r="AM125" s="40"/>
      <c r="AO125" s="40"/>
    </row>
    <row r="126" spans="1:41" s="38" customFormat="1" ht="39" customHeight="1" x14ac:dyDescent="0.25">
      <c r="A126" s="2" t="s">
        <v>8</v>
      </c>
      <c r="B126" s="62">
        <v>45544.414583333331</v>
      </c>
      <c r="C126" s="10" t="s">
        <v>129</v>
      </c>
      <c r="D126" s="10" t="s">
        <v>182</v>
      </c>
      <c r="E126" s="10" t="s">
        <v>312</v>
      </c>
      <c r="F126" s="23" t="s">
        <v>313</v>
      </c>
      <c r="G126" s="9" t="s">
        <v>2</v>
      </c>
      <c r="H126" s="10" t="s">
        <v>185</v>
      </c>
      <c r="I126" s="22" t="s">
        <v>27</v>
      </c>
      <c r="J126" s="22" t="s">
        <v>27</v>
      </c>
      <c r="K126" s="22" t="s">
        <v>27</v>
      </c>
      <c r="L126" s="11" t="s">
        <v>28</v>
      </c>
      <c r="M126" s="23" t="s">
        <v>314</v>
      </c>
      <c r="N126" s="23" t="s">
        <v>30</v>
      </c>
      <c r="O126" s="23">
        <v>1002901149</v>
      </c>
      <c r="P126" s="13">
        <f t="shared" si="6"/>
        <v>5</v>
      </c>
      <c r="Q126" s="13">
        <f t="shared" si="7"/>
        <v>5</v>
      </c>
      <c r="R126" s="13">
        <f t="shared" si="8"/>
        <v>5</v>
      </c>
      <c r="S126" s="13" t="str">
        <f t="shared" si="9"/>
        <v>Si</v>
      </c>
      <c r="T126" s="14">
        <f t="shared" si="10"/>
        <v>5</v>
      </c>
      <c r="U126" s="15">
        <f t="shared" si="11"/>
        <v>1</v>
      </c>
      <c r="V126" s="16"/>
      <c r="Y126" s="39"/>
      <c r="Z126" s="39"/>
      <c r="AK126" s="40"/>
      <c r="AL126" s="41"/>
      <c r="AM126" s="40"/>
      <c r="AO126" s="40"/>
    </row>
    <row r="127" spans="1:41" s="38" customFormat="1" ht="39" customHeight="1" x14ac:dyDescent="0.25">
      <c r="A127" s="2" t="s">
        <v>8</v>
      </c>
      <c r="B127" s="62">
        <v>45537.490972222222</v>
      </c>
      <c r="C127" s="10" t="s">
        <v>101</v>
      </c>
      <c r="D127" s="10" t="s">
        <v>182</v>
      </c>
      <c r="E127" s="10" t="s">
        <v>234</v>
      </c>
      <c r="F127" s="10"/>
      <c r="G127" s="9" t="s">
        <v>2</v>
      </c>
      <c r="H127" s="10" t="s">
        <v>185</v>
      </c>
      <c r="I127" s="22" t="s">
        <v>27</v>
      </c>
      <c r="J127" s="22" t="s">
        <v>27</v>
      </c>
      <c r="K127" s="22" t="s">
        <v>27</v>
      </c>
      <c r="L127" s="11" t="s">
        <v>28</v>
      </c>
      <c r="M127" s="23" t="s">
        <v>315</v>
      </c>
      <c r="N127" s="23" t="s">
        <v>30</v>
      </c>
      <c r="O127" s="23">
        <v>1004681178</v>
      </c>
      <c r="P127" s="13">
        <f t="shared" si="6"/>
        <v>5</v>
      </c>
      <c r="Q127" s="13">
        <f t="shared" si="7"/>
        <v>5</v>
      </c>
      <c r="R127" s="13">
        <f t="shared" si="8"/>
        <v>5</v>
      </c>
      <c r="S127" s="13" t="str">
        <f t="shared" si="9"/>
        <v>Si</v>
      </c>
      <c r="T127" s="14">
        <f t="shared" si="10"/>
        <v>5</v>
      </c>
      <c r="U127" s="15">
        <f t="shared" si="11"/>
        <v>1</v>
      </c>
      <c r="V127" s="16"/>
      <c r="Y127" s="39"/>
      <c r="Z127" s="39"/>
      <c r="AK127" s="40"/>
      <c r="AL127" s="41"/>
      <c r="AM127" s="40"/>
      <c r="AO127" s="40"/>
    </row>
    <row r="128" spans="1:41" s="38" customFormat="1" ht="39" customHeight="1" x14ac:dyDescent="0.25">
      <c r="A128" s="2" t="s">
        <v>8</v>
      </c>
      <c r="B128" s="62">
        <v>45537.598611111112</v>
      </c>
      <c r="C128" s="10" t="s">
        <v>129</v>
      </c>
      <c r="D128" s="10" t="s">
        <v>182</v>
      </c>
      <c r="E128" s="10" t="s">
        <v>253</v>
      </c>
      <c r="F128" s="10"/>
      <c r="G128" s="9" t="s">
        <v>2</v>
      </c>
      <c r="H128" s="10" t="s">
        <v>185</v>
      </c>
      <c r="I128" s="22" t="s">
        <v>27</v>
      </c>
      <c r="J128" s="22" t="s">
        <v>27</v>
      </c>
      <c r="K128" s="22" t="s">
        <v>27</v>
      </c>
      <c r="L128" s="11" t="s">
        <v>28</v>
      </c>
      <c r="M128" s="23" t="s">
        <v>316</v>
      </c>
      <c r="N128" s="23" t="s">
        <v>30</v>
      </c>
      <c r="O128" s="23">
        <v>1088008164</v>
      </c>
      <c r="P128" s="13">
        <f t="shared" si="6"/>
        <v>5</v>
      </c>
      <c r="Q128" s="13">
        <f t="shared" si="7"/>
        <v>5</v>
      </c>
      <c r="R128" s="13">
        <f t="shared" si="8"/>
        <v>5</v>
      </c>
      <c r="S128" s="13" t="str">
        <f t="shared" si="9"/>
        <v>Si</v>
      </c>
      <c r="T128" s="14">
        <f t="shared" si="10"/>
        <v>5</v>
      </c>
      <c r="U128" s="15">
        <f t="shared" si="11"/>
        <v>1</v>
      </c>
      <c r="V128" s="16"/>
      <c r="Y128" s="39"/>
      <c r="Z128" s="39"/>
      <c r="AK128" s="40"/>
      <c r="AL128" s="41"/>
      <c r="AM128" s="40"/>
      <c r="AO128" s="40"/>
    </row>
    <row r="129" spans="1:41" s="38" customFormat="1" ht="39" customHeight="1" x14ac:dyDescent="0.25">
      <c r="A129" s="2" t="s">
        <v>8</v>
      </c>
      <c r="B129" s="62">
        <v>45539.579861111109</v>
      </c>
      <c r="C129" s="10" t="s">
        <v>101</v>
      </c>
      <c r="D129" s="10" t="s">
        <v>182</v>
      </c>
      <c r="E129" s="10" t="s">
        <v>183</v>
      </c>
      <c r="F129" s="10"/>
      <c r="G129" s="9" t="s">
        <v>2</v>
      </c>
      <c r="H129" s="10" t="s">
        <v>185</v>
      </c>
      <c r="I129" s="22" t="s">
        <v>27</v>
      </c>
      <c r="J129" s="22" t="s">
        <v>27</v>
      </c>
      <c r="K129" s="22" t="s">
        <v>27</v>
      </c>
      <c r="L129" s="11" t="s">
        <v>28</v>
      </c>
      <c r="M129" s="23" t="s">
        <v>317</v>
      </c>
      <c r="N129" s="23" t="s">
        <v>30</v>
      </c>
      <c r="O129" s="23">
        <v>1006292171</v>
      </c>
      <c r="P129" s="13">
        <f t="shared" si="6"/>
        <v>5</v>
      </c>
      <c r="Q129" s="13">
        <f t="shared" si="7"/>
        <v>5</v>
      </c>
      <c r="R129" s="13">
        <f t="shared" si="8"/>
        <v>5</v>
      </c>
      <c r="S129" s="13" t="str">
        <f t="shared" si="9"/>
        <v>Si</v>
      </c>
      <c r="T129" s="14">
        <f t="shared" si="10"/>
        <v>5</v>
      </c>
      <c r="U129" s="15">
        <f t="shared" si="11"/>
        <v>1</v>
      </c>
      <c r="V129" s="16"/>
      <c r="Y129" s="39"/>
      <c r="Z129" s="39"/>
      <c r="AK129" s="40"/>
      <c r="AL129" s="41"/>
      <c r="AM129" s="40"/>
      <c r="AO129" s="40"/>
    </row>
    <row r="130" spans="1:41" s="38" customFormat="1" ht="39" customHeight="1" x14ac:dyDescent="0.25">
      <c r="A130" s="2" t="s">
        <v>8</v>
      </c>
      <c r="B130" s="62">
        <v>45539.729166666664</v>
      </c>
      <c r="C130" s="10" t="s">
        <v>101</v>
      </c>
      <c r="D130" s="10" t="s">
        <v>182</v>
      </c>
      <c r="E130" s="31" t="s">
        <v>188</v>
      </c>
      <c r="F130" s="31" t="s">
        <v>318</v>
      </c>
      <c r="G130" s="9" t="s">
        <v>2</v>
      </c>
      <c r="H130" s="10" t="s">
        <v>185</v>
      </c>
      <c r="I130" s="22" t="s">
        <v>54</v>
      </c>
      <c r="J130" s="32" t="s">
        <v>47</v>
      </c>
      <c r="K130" s="22" t="s">
        <v>54</v>
      </c>
      <c r="L130" s="11" t="s">
        <v>28</v>
      </c>
      <c r="M130" s="23" t="s">
        <v>319</v>
      </c>
      <c r="N130" s="23" t="s">
        <v>30</v>
      </c>
      <c r="O130" s="23">
        <v>1006593253</v>
      </c>
      <c r="P130" s="13">
        <f t="shared" si="6"/>
        <v>4</v>
      </c>
      <c r="Q130" s="13">
        <f t="shared" si="7"/>
        <v>1</v>
      </c>
      <c r="R130" s="13">
        <f t="shared" si="8"/>
        <v>4</v>
      </c>
      <c r="S130" s="13" t="str">
        <f t="shared" si="9"/>
        <v>Si</v>
      </c>
      <c r="T130" s="14">
        <f t="shared" si="10"/>
        <v>3</v>
      </c>
      <c r="U130" s="15">
        <f t="shared" si="11"/>
        <v>0.6</v>
      </c>
      <c r="V130" s="16"/>
      <c r="Y130" s="39"/>
      <c r="Z130" s="39"/>
      <c r="AK130" s="40"/>
      <c r="AL130" s="41"/>
      <c r="AM130" s="40"/>
      <c r="AO130" s="40"/>
    </row>
    <row r="131" spans="1:41" s="38" customFormat="1" ht="39" customHeight="1" x14ac:dyDescent="0.25">
      <c r="A131" s="2" t="s">
        <v>8</v>
      </c>
      <c r="B131" s="62">
        <v>45544.388194444444</v>
      </c>
      <c r="C131" s="10" t="s">
        <v>101</v>
      </c>
      <c r="D131" s="10" t="s">
        <v>182</v>
      </c>
      <c r="E131" s="10" t="s">
        <v>320</v>
      </c>
      <c r="F131" s="10"/>
      <c r="G131" s="9" t="s">
        <v>2</v>
      </c>
      <c r="H131" s="10" t="s">
        <v>185</v>
      </c>
      <c r="I131" s="22" t="s">
        <v>27</v>
      </c>
      <c r="J131" s="22" t="s">
        <v>27</v>
      </c>
      <c r="K131" s="22" t="s">
        <v>27</v>
      </c>
      <c r="L131" s="11" t="s">
        <v>28</v>
      </c>
      <c r="M131" s="23" t="s">
        <v>321</v>
      </c>
      <c r="N131" s="23" t="s">
        <v>30</v>
      </c>
      <c r="O131" s="23">
        <v>1006323534</v>
      </c>
      <c r="P131" s="13">
        <f t="shared" ref="P131:P194" si="12">IF(I131="EXCELENTE (5)",5,IF(I131="BUENO (4)",4,IF(I131="REGULAR (3)",3,IF(I131="MALO (1-2)",1,"Sin dato"))))</f>
        <v>5</v>
      </c>
      <c r="Q131" s="13">
        <f t="shared" ref="Q131:Q194" si="13">IF(J131="EXCELENTE (5)",5,IF(J131="BUENO (4)",4,IF(J131="REGULAR (3)",3,IF(J131="MALO (1-2)",1,"Sin dato"))))</f>
        <v>5</v>
      </c>
      <c r="R131" s="13">
        <f t="shared" ref="R131:R194" si="14">IF(K131="EXCELENTE (5)",5,IF(K131="BUENO (4)",4,IF(K131="REGULAR (3)",3,IF(K131="MALO (1-2)",1,"Sin dato"))))</f>
        <v>5</v>
      </c>
      <c r="S131" s="13" t="str">
        <f t="shared" ref="S131:S194" si="15">+L131</f>
        <v>Si</v>
      </c>
      <c r="T131" s="14">
        <f t="shared" ref="T131:T194" si="16">AVERAGE(P131:R131)</f>
        <v>5</v>
      </c>
      <c r="U131" s="15">
        <f t="shared" ref="U131:U194" si="17">T131/5</f>
        <v>1</v>
      </c>
      <c r="V131" s="16"/>
      <c r="Y131" s="39"/>
      <c r="Z131" s="39"/>
      <c r="AK131" s="40"/>
      <c r="AL131" s="41"/>
      <c r="AM131" s="40"/>
      <c r="AO131" s="40"/>
    </row>
    <row r="132" spans="1:41" s="38" customFormat="1" ht="73.900000000000006" customHeight="1" x14ac:dyDescent="0.25">
      <c r="A132" s="2" t="s">
        <v>8</v>
      </c>
      <c r="B132" s="62">
        <v>45544.425694444442</v>
      </c>
      <c r="C132" s="10" t="s">
        <v>101</v>
      </c>
      <c r="D132" s="10" t="s">
        <v>182</v>
      </c>
      <c r="E132" s="10" t="s">
        <v>322</v>
      </c>
      <c r="F132" s="23" t="s">
        <v>323</v>
      </c>
      <c r="G132" s="9" t="s">
        <v>2</v>
      </c>
      <c r="H132" s="10" t="s">
        <v>185</v>
      </c>
      <c r="I132" s="22" t="s">
        <v>27</v>
      </c>
      <c r="J132" s="22" t="s">
        <v>27</v>
      </c>
      <c r="K132" s="22" t="s">
        <v>27</v>
      </c>
      <c r="L132" s="11" t="s">
        <v>28</v>
      </c>
      <c r="M132" s="23" t="s">
        <v>324</v>
      </c>
      <c r="N132" s="23" t="s">
        <v>30</v>
      </c>
      <c r="O132" s="23">
        <v>11938405</v>
      </c>
      <c r="P132" s="13">
        <f t="shared" si="12"/>
        <v>5</v>
      </c>
      <c r="Q132" s="13">
        <f t="shared" si="13"/>
        <v>5</v>
      </c>
      <c r="R132" s="13">
        <f t="shared" si="14"/>
        <v>5</v>
      </c>
      <c r="S132" s="13" t="str">
        <f t="shared" si="15"/>
        <v>Si</v>
      </c>
      <c r="T132" s="14">
        <f t="shared" si="16"/>
        <v>5</v>
      </c>
      <c r="U132" s="15">
        <f t="shared" si="17"/>
        <v>1</v>
      </c>
      <c r="V132" s="16"/>
      <c r="Y132" s="39"/>
      <c r="Z132" s="39"/>
      <c r="AK132" s="40"/>
      <c r="AL132" s="41"/>
      <c r="AM132" s="40"/>
      <c r="AO132" s="40"/>
    </row>
    <row r="133" spans="1:41" s="38" customFormat="1" ht="39" customHeight="1" x14ac:dyDescent="0.25">
      <c r="A133" s="2" t="s">
        <v>8</v>
      </c>
      <c r="B133" s="62">
        <v>45544.487500000003</v>
      </c>
      <c r="C133" s="10" t="s">
        <v>101</v>
      </c>
      <c r="D133" s="10" t="s">
        <v>182</v>
      </c>
      <c r="E133" s="10" t="s">
        <v>183</v>
      </c>
      <c r="F133" s="23" t="s">
        <v>325</v>
      </c>
      <c r="G133" s="9" t="s">
        <v>2</v>
      </c>
      <c r="H133" s="10" t="s">
        <v>185</v>
      </c>
      <c r="I133" s="22" t="s">
        <v>27</v>
      </c>
      <c r="J133" s="22" t="s">
        <v>27</v>
      </c>
      <c r="K133" s="22" t="s">
        <v>27</v>
      </c>
      <c r="L133" s="11" t="s">
        <v>28</v>
      </c>
      <c r="M133" s="23" t="s">
        <v>326</v>
      </c>
      <c r="N133" s="23" t="s">
        <v>30</v>
      </c>
      <c r="O133" s="23">
        <v>1023302050</v>
      </c>
      <c r="P133" s="13">
        <f t="shared" si="12"/>
        <v>5</v>
      </c>
      <c r="Q133" s="13">
        <f t="shared" si="13"/>
        <v>5</v>
      </c>
      <c r="R133" s="13">
        <f t="shared" si="14"/>
        <v>5</v>
      </c>
      <c r="S133" s="13" t="str">
        <f t="shared" si="15"/>
        <v>Si</v>
      </c>
      <c r="T133" s="14">
        <f t="shared" si="16"/>
        <v>5</v>
      </c>
      <c r="U133" s="15">
        <f t="shared" si="17"/>
        <v>1</v>
      </c>
      <c r="V133" s="16"/>
      <c r="Y133" s="39"/>
      <c r="Z133" s="39"/>
      <c r="AK133" s="40"/>
      <c r="AL133" s="41"/>
      <c r="AM133" s="40"/>
      <c r="AO133" s="40"/>
    </row>
    <row r="134" spans="1:41" s="38" customFormat="1" ht="39" customHeight="1" x14ac:dyDescent="0.25">
      <c r="A134" s="2" t="s">
        <v>8</v>
      </c>
      <c r="B134" s="62">
        <v>45546.586805555555</v>
      </c>
      <c r="C134" s="10" t="s">
        <v>101</v>
      </c>
      <c r="D134" s="10" t="s">
        <v>182</v>
      </c>
      <c r="E134" s="10" t="s">
        <v>234</v>
      </c>
      <c r="F134" s="10"/>
      <c r="G134" s="9" t="s">
        <v>2</v>
      </c>
      <c r="H134" s="10" t="s">
        <v>185</v>
      </c>
      <c r="I134" s="22" t="s">
        <v>27</v>
      </c>
      <c r="J134" s="22" t="s">
        <v>27</v>
      </c>
      <c r="K134" s="22" t="s">
        <v>27</v>
      </c>
      <c r="L134" s="11" t="s">
        <v>28</v>
      </c>
      <c r="M134" s="23" t="s">
        <v>327</v>
      </c>
      <c r="N134" s="23" t="s">
        <v>30</v>
      </c>
      <c r="O134" s="23">
        <v>1006795224</v>
      </c>
      <c r="P134" s="13">
        <f t="shared" si="12"/>
        <v>5</v>
      </c>
      <c r="Q134" s="13">
        <f t="shared" si="13"/>
        <v>5</v>
      </c>
      <c r="R134" s="13">
        <f t="shared" si="14"/>
        <v>5</v>
      </c>
      <c r="S134" s="13" t="str">
        <f t="shared" si="15"/>
        <v>Si</v>
      </c>
      <c r="T134" s="14">
        <f t="shared" si="16"/>
        <v>5</v>
      </c>
      <c r="U134" s="15">
        <f t="shared" si="17"/>
        <v>1</v>
      </c>
      <c r="V134" s="16"/>
      <c r="Y134" s="39"/>
      <c r="Z134" s="39"/>
      <c r="AK134" s="40"/>
      <c r="AL134" s="41"/>
      <c r="AM134" s="40"/>
      <c r="AO134" s="40"/>
    </row>
    <row r="135" spans="1:41" s="38" customFormat="1" ht="39" customHeight="1" x14ac:dyDescent="0.25">
      <c r="A135" s="2" t="s">
        <v>8</v>
      </c>
      <c r="B135" s="62">
        <v>45548.397222222222</v>
      </c>
      <c r="C135" s="10" t="s">
        <v>129</v>
      </c>
      <c r="D135" s="10" t="s">
        <v>182</v>
      </c>
      <c r="E135" s="10" t="s">
        <v>200</v>
      </c>
      <c r="F135" s="10"/>
      <c r="G135" s="9" t="s">
        <v>2</v>
      </c>
      <c r="H135" s="10" t="s">
        <v>185</v>
      </c>
      <c r="I135" s="22" t="s">
        <v>27</v>
      </c>
      <c r="J135" s="22" t="s">
        <v>27</v>
      </c>
      <c r="K135" s="22" t="s">
        <v>27</v>
      </c>
      <c r="L135" s="11" t="s">
        <v>28</v>
      </c>
      <c r="M135" s="23" t="s">
        <v>328</v>
      </c>
      <c r="N135" s="23" t="s">
        <v>30</v>
      </c>
      <c r="O135" s="23">
        <v>24645588</v>
      </c>
      <c r="P135" s="13">
        <f t="shared" si="12"/>
        <v>5</v>
      </c>
      <c r="Q135" s="13">
        <f t="shared" si="13"/>
        <v>5</v>
      </c>
      <c r="R135" s="13">
        <f t="shared" si="14"/>
        <v>5</v>
      </c>
      <c r="S135" s="13" t="str">
        <f t="shared" si="15"/>
        <v>Si</v>
      </c>
      <c r="T135" s="14">
        <f t="shared" si="16"/>
        <v>5</v>
      </c>
      <c r="U135" s="15">
        <f t="shared" si="17"/>
        <v>1</v>
      </c>
      <c r="V135" s="16"/>
      <c r="Y135" s="39"/>
      <c r="Z135" s="39"/>
      <c r="AK135" s="40"/>
      <c r="AL135" s="41"/>
      <c r="AM135" s="40"/>
      <c r="AO135" s="40"/>
    </row>
    <row r="136" spans="1:41" s="38" customFormat="1" ht="39" customHeight="1" x14ac:dyDescent="0.25">
      <c r="A136" s="2" t="s">
        <v>8</v>
      </c>
      <c r="B136" s="62">
        <v>45554.44027777778</v>
      </c>
      <c r="C136" s="10" t="s">
        <v>101</v>
      </c>
      <c r="D136" s="10" t="s">
        <v>182</v>
      </c>
      <c r="E136" s="10" t="s">
        <v>188</v>
      </c>
      <c r="F136" s="10"/>
      <c r="G136" s="9" t="s">
        <v>2</v>
      </c>
      <c r="H136" s="10" t="s">
        <v>185</v>
      </c>
      <c r="I136" s="22" t="s">
        <v>27</v>
      </c>
      <c r="J136" s="22" t="s">
        <v>27</v>
      </c>
      <c r="K136" s="22" t="s">
        <v>27</v>
      </c>
      <c r="L136" s="11" t="s">
        <v>28</v>
      </c>
      <c r="M136" s="23" t="s">
        <v>329</v>
      </c>
      <c r="N136" s="23" t="s">
        <v>30</v>
      </c>
      <c r="O136" s="23">
        <v>1033180101</v>
      </c>
      <c r="P136" s="13">
        <f t="shared" si="12"/>
        <v>5</v>
      </c>
      <c r="Q136" s="13">
        <f t="shared" si="13"/>
        <v>5</v>
      </c>
      <c r="R136" s="13">
        <f t="shared" si="14"/>
        <v>5</v>
      </c>
      <c r="S136" s="13" t="str">
        <f t="shared" si="15"/>
        <v>Si</v>
      </c>
      <c r="T136" s="14">
        <f t="shared" si="16"/>
        <v>5</v>
      </c>
      <c r="U136" s="15">
        <f t="shared" si="17"/>
        <v>1</v>
      </c>
      <c r="V136" s="16"/>
      <c r="Y136" s="39"/>
      <c r="Z136" s="39"/>
      <c r="AK136" s="40"/>
      <c r="AL136" s="41"/>
      <c r="AM136" s="40"/>
      <c r="AO136" s="40"/>
    </row>
    <row r="137" spans="1:41" s="38" customFormat="1" ht="39" customHeight="1" x14ac:dyDescent="0.25">
      <c r="A137" s="2" t="s">
        <v>8</v>
      </c>
      <c r="B137" s="62">
        <v>45554.456250000003</v>
      </c>
      <c r="C137" s="10" t="s">
        <v>101</v>
      </c>
      <c r="D137" s="10" t="s">
        <v>182</v>
      </c>
      <c r="E137" s="10" t="s">
        <v>214</v>
      </c>
      <c r="F137" s="10"/>
      <c r="G137" s="9" t="s">
        <v>2</v>
      </c>
      <c r="H137" s="10" t="s">
        <v>185</v>
      </c>
      <c r="I137" s="22" t="s">
        <v>27</v>
      </c>
      <c r="J137" s="22" t="s">
        <v>27</v>
      </c>
      <c r="K137" s="22" t="s">
        <v>27</v>
      </c>
      <c r="L137" s="11" t="s">
        <v>28</v>
      </c>
      <c r="M137" s="23" t="s">
        <v>330</v>
      </c>
      <c r="N137" s="23" t="s">
        <v>65</v>
      </c>
      <c r="O137" s="23">
        <v>1112621394</v>
      </c>
      <c r="P137" s="13">
        <f t="shared" si="12"/>
        <v>5</v>
      </c>
      <c r="Q137" s="13">
        <f t="shared" si="13"/>
        <v>5</v>
      </c>
      <c r="R137" s="13">
        <f t="shared" si="14"/>
        <v>5</v>
      </c>
      <c r="S137" s="13" t="str">
        <f t="shared" si="15"/>
        <v>Si</v>
      </c>
      <c r="T137" s="14">
        <f t="shared" si="16"/>
        <v>5</v>
      </c>
      <c r="U137" s="15">
        <f t="shared" si="17"/>
        <v>1</v>
      </c>
      <c r="V137" s="16"/>
      <c r="Y137" s="39"/>
      <c r="Z137" s="39"/>
      <c r="AK137" s="40"/>
      <c r="AL137" s="41"/>
      <c r="AM137" s="40"/>
      <c r="AO137" s="40"/>
    </row>
    <row r="138" spans="1:41" s="38" customFormat="1" ht="39" customHeight="1" x14ac:dyDescent="0.25">
      <c r="A138" s="2" t="s">
        <v>8</v>
      </c>
      <c r="B138" s="62">
        <v>45554.47152777778</v>
      </c>
      <c r="C138" s="10" t="s">
        <v>101</v>
      </c>
      <c r="D138" s="10" t="s">
        <v>182</v>
      </c>
      <c r="E138" s="10" t="s">
        <v>281</v>
      </c>
      <c r="F138" s="10"/>
      <c r="G138" s="9" t="s">
        <v>2</v>
      </c>
      <c r="H138" s="10" t="s">
        <v>185</v>
      </c>
      <c r="I138" s="22" t="s">
        <v>27</v>
      </c>
      <c r="J138" s="22" t="s">
        <v>27</v>
      </c>
      <c r="K138" s="22" t="s">
        <v>27</v>
      </c>
      <c r="L138" s="11" t="s">
        <v>28</v>
      </c>
      <c r="M138" s="23" t="s">
        <v>331</v>
      </c>
      <c r="N138" s="23" t="s">
        <v>30</v>
      </c>
      <c r="O138" s="23">
        <v>1088825530</v>
      </c>
      <c r="P138" s="13">
        <f t="shared" si="12"/>
        <v>5</v>
      </c>
      <c r="Q138" s="13">
        <f t="shared" si="13"/>
        <v>5</v>
      </c>
      <c r="R138" s="13">
        <f t="shared" si="14"/>
        <v>5</v>
      </c>
      <c r="S138" s="13" t="str">
        <f t="shared" si="15"/>
        <v>Si</v>
      </c>
      <c r="T138" s="14">
        <f t="shared" si="16"/>
        <v>5</v>
      </c>
      <c r="U138" s="15">
        <f t="shared" si="17"/>
        <v>1</v>
      </c>
      <c r="V138" s="16"/>
      <c r="Y138" s="39"/>
      <c r="Z138" s="39"/>
      <c r="AK138" s="40"/>
      <c r="AL138" s="41"/>
      <c r="AM138" s="40"/>
      <c r="AO138" s="40"/>
    </row>
    <row r="139" spans="1:41" s="38" customFormat="1" ht="39" customHeight="1" x14ac:dyDescent="0.25">
      <c r="A139" s="2" t="s">
        <v>8</v>
      </c>
      <c r="B139" s="62">
        <v>45555.408333333333</v>
      </c>
      <c r="C139" s="10" t="s">
        <v>101</v>
      </c>
      <c r="D139" s="10" t="s">
        <v>182</v>
      </c>
      <c r="E139" s="10" t="s">
        <v>234</v>
      </c>
      <c r="F139" s="10"/>
      <c r="G139" s="9" t="s">
        <v>2</v>
      </c>
      <c r="H139" s="10" t="s">
        <v>185</v>
      </c>
      <c r="I139" s="22" t="s">
        <v>27</v>
      </c>
      <c r="J139" s="22" t="s">
        <v>27</v>
      </c>
      <c r="K139" s="22" t="s">
        <v>27</v>
      </c>
      <c r="L139" s="11" t="s">
        <v>28</v>
      </c>
      <c r="M139" s="23" t="s">
        <v>332</v>
      </c>
      <c r="N139" s="23" t="s">
        <v>30</v>
      </c>
      <c r="O139" s="23">
        <v>1128904285</v>
      </c>
      <c r="P139" s="13">
        <f t="shared" si="12"/>
        <v>5</v>
      </c>
      <c r="Q139" s="13">
        <f t="shared" si="13"/>
        <v>5</v>
      </c>
      <c r="R139" s="13">
        <f t="shared" si="14"/>
        <v>5</v>
      </c>
      <c r="S139" s="13" t="str">
        <f t="shared" si="15"/>
        <v>Si</v>
      </c>
      <c r="T139" s="14">
        <f t="shared" si="16"/>
        <v>5</v>
      </c>
      <c r="U139" s="15">
        <f t="shared" si="17"/>
        <v>1</v>
      </c>
      <c r="V139" s="16"/>
      <c r="Y139" s="39"/>
      <c r="Z139" s="39"/>
      <c r="AK139" s="40"/>
      <c r="AL139" s="41"/>
      <c r="AM139" s="40"/>
      <c r="AO139" s="40"/>
    </row>
    <row r="140" spans="1:41" s="38" customFormat="1" ht="39" customHeight="1" x14ac:dyDescent="0.25">
      <c r="A140" s="2" t="s">
        <v>8</v>
      </c>
      <c r="B140" s="62">
        <v>45555.486805555556</v>
      </c>
      <c r="C140" s="10" t="s">
        <v>101</v>
      </c>
      <c r="D140" s="10" t="s">
        <v>182</v>
      </c>
      <c r="E140" s="10" t="s">
        <v>225</v>
      </c>
      <c r="F140" s="23" t="s">
        <v>333</v>
      </c>
      <c r="G140" s="9" t="s">
        <v>2</v>
      </c>
      <c r="H140" s="10" t="s">
        <v>185</v>
      </c>
      <c r="I140" s="22" t="s">
        <v>27</v>
      </c>
      <c r="J140" s="22" t="s">
        <v>27</v>
      </c>
      <c r="K140" s="22" t="s">
        <v>27</v>
      </c>
      <c r="L140" s="11" t="s">
        <v>28</v>
      </c>
      <c r="M140" s="23" t="s">
        <v>334</v>
      </c>
      <c r="N140" s="23" t="s">
        <v>30</v>
      </c>
      <c r="O140" s="23">
        <v>1093558179</v>
      </c>
      <c r="P140" s="13">
        <f t="shared" si="12"/>
        <v>5</v>
      </c>
      <c r="Q140" s="13">
        <f t="shared" si="13"/>
        <v>5</v>
      </c>
      <c r="R140" s="13">
        <f t="shared" si="14"/>
        <v>5</v>
      </c>
      <c r="S140" s="13" t="str">
        <f t="shared" si="15"/>
        <v>Si</v>
      </c>
      <c r="T140" s="14">
        <f t="shared" si="16"/>
        <v>5</v>
      </c>
      <c r="U140" s="15">
        <f t="shared" si="17"/>
        <v>1</v>
      </c>
      <c r="V140" s="16"/>
      <c r="Y140" s="39"/>
      <c r="Z140" s="39"/>
      <c r="AK140" s="40"/>
      <c r="AL140" s="41"/>
      <c r="AM140" s="40"/>
      <c r="AO140" s="40"/>
    </row>
    <row r="141" spans="1:41" s="38" customFormat="1" ht="39" customHeight="1" x14ac:dyDescent="0.25">
      <c r="A141" s="2" t="s">
        <v>8</v>
      </c>
      <c r="B141" s="62">
        <v>45555.515277777777</v>
      </c>
      <c r="C141" s="10" t="s">
        <v>101</v>
      </c>
      <c r="D141" s="10" t="s">
        <v>182</v>
      </c>
      <c r="E141" s="10" t="s">
        <v>281</v>
      </c>
      <c r="F141" s="10"/>
      <c r="G141" s="9" t="s">
        <v>2</v>
      </c>
      <c r="H141" s="10" t="s">
        <v>185</v>
      </c>
      <c r="I141" s="22" t="s">
        <v>27</v>
      </c>
      <c r="J141" s="22" t="s">
        <v>27</v>
      </c>
      <c r="K141" s="22" t="s">
        <v>27</v>
      </c>
      <c r="L141" s="11" t="s">
        <v>28</v>
      </c>
      <c r="M141" s="23" t="s">
        <v>335</v>
      </c>
      <c r="N141" s="23" t="s">
        <v>30</v>
      </c>
      <c r="O141" s="23">
        <v>1003691089</v>
      </c>
      <c r="P141" s="13">
        <f t="shared" si="12"/>
        <v>5</v>
      </c>
      <c r="Q141" s="13">
        <f t="shared" si="13"/>
        <v>5</v>
      </c>
      <c r="R141" s="13">
        <f t="shared" si="14"/>
        <v>5</v>
      </c>
      <c r="S141" s="13" t="str">
        <f t="shared" si="15"/>
        <v>Si</v>
      </c>
      <c r="T141" s="14">
        <f t="shared" si="16"/>
        <v>5</v>
      </c>
      <c r="U141" s="15">
        <f t="shared" si="17"/>
        <v>1</v>
      </c>
      <c r="V141" s="16"/>
      <c r="Y141" s="39"/>
      <c r="Z141" s="39"/>
      <c r="AK141" s="40"/>
      <c r="AL141" s="41"/>
      <c r="AM141" s="40"/>
      <c r="AO141" s="40"/>
    </row>
    <row r="142" spans="1:41" s="38" customFormat="1" ht="39" customHeight="1" x14ac:dyDescent="0.25">
      <c r="A142" s="2" t="s">
        <v>8</v>
      </c>
      <c r="B142" s="62">
        <v>45558.493055555555</v>
      </c>
      <c r="C142" s="10" t="s">
        <v>101</v>
      </c>
      <c r="D142" s="10" t="s">
        <v>182</v>
      </c>
      <c r="E142" s="10" t="s">
        <v>234</v>
      </c>
      <c r="F142" s="23" t="s">
        <v>336</v>
      </c>
      <c r="G142" s="9" t="s">
        <v>2</v>
      </c>
      <c r="H142" s="10" t="s">
        <v>185</v>
      </c>
      <c r="I142" s="22" t="s">
        <v>27</v>
      </c>
      <c r="J142" s="22" t="s">
        <v>27</v>
      </c>
      <c r="K142" s="22" t="s">
        <v>27</v>
      </c>
      <c r="L142" s="11" t="s">
        <v>28</v>
      </c>
      <c r="M142" s="23" t="s">
        <v>337</v>
      </c>
      <c r="N142" s="23" t="s">
        <v>30</v>
      </c>
      <c r="O142" s="23">
        <v>1004568364</v>
      </c>
      <c r="P142" s="13">
        <f t="shared" si="12"/>
        <v>5</v>
      </c>
      <c r="Q142" s="13">
        <f t="shared" si="13"/>
        <v>5</v>
      </c>
      <c r="R142" s="13">
        <f t="shared" si="14"/>
        <v>5</v>
      </c>
      <c r="S142" s="13" t="str">
        <f t="shared" si="15"/>
        <v>Si</v>
      </c>
      <c r="T142" s="14">
        <f t="shared" si="16"/>
        <v>5</v>
      </c>
      <c r="U142" s="15">
        <f t="shared" si="17"/>
        <v>1</v>
      </c>
      <c r="V142" s="16"/>
      <c r="Y142" s="39"/>
      <c r="Z142" s="39"/>
      <c r="AK142" s="40"/>
      <c r="AL142" s="41"/>
      <c r="AM142" s="40"/>
      <c r="AO142" s="40"/>
    </row>
    <row r="143" spans="1:41" s="38" customFormat="1" ht="39" customHeight="1" x14ac:dyDescent="0.25">
      <c r="A143" s="2" t="s">
        <v>8</v>
      </c>
      <c r="B143" s="62">
        <v>45558.510416666664</v>
      </c>
      <c r="C143" s="10" t="s">
        <v>129</v>
      </c>
      <c r="D143" s="10" t="s">
        <v>182</v>
      </c>
      <c r="E143" s="10" t="s">
        <v>338</v>
      </c>
      <c r="F143" s="10"/>
      <c r="G143" s="9" t="s">
        <v>2</v>
      </c>
      <c r="H143" s="10" t="s">
        <v>185</v>
      </c>
      <c r="I143" s="22" t="s">
        <v>27</v>
      </c>
      <c r="J143" s="22" t="s">
        <v>27</v>
      </c>
      <c r="K143" s="22" t="s">
        <v>27</v>
      </c>
      <c r="L143" s="11" t="s">
        <v>28</v>
      </c>
      <c r="M143" s="23" t="s">
        <v>339</v>
      </c>
      <c r="N143" s="23" t="s">
        <v>30</v>
      </c>
      <c r="O143" s="23">
        <v>34066232</v>
      </c>
      <c r="P143" s="13">
        <f t="shared" si="12"/>
        <v>5</v>
      </c>
      <c r="Q143" s="13">
        <f t="shared" si="13"/>
        <v>5</v>
      </c>
      <c r="R143" s="13">
        <f t="shared" si="14"/>
        <v>5</v>
      </c>
      <c r="S143" s="13" t="str">
        <f t="shared" si="15"/>
        <v>Si</v>
      </c>
      <c r="T143" s="14">
        <f t="shared" si="16"/>
        <v>5</v>
      </c>
      <c r="U143" s="15">
        <f t="shared" si="17"/>
        <v>1</v>
      </c>
      <c r="V143" s="16"/>
      <c r="Y143" s="39"/>
      <c r="Z143" s="39"/>
      <c r="AK143" s="40"/>
      <c r="AL143" s="41"/>
      <c r="AM143" s="40"/>
      <c r="AO143" s="40"/>
    </row>
    <row r="144" spans="1:41" s="38" customFormat="1" ht="39" customHeight="1" x14ac:dyDescent="0.25">
      <c r="A144" s="2" t="s">
        <v>8</v>
      </c>
      <c r="B144" s="62">
        <v>45560.602083333331</v>
      </c>
      <c r="C144" s="10" t="s">
        <v>101</v>
      </c>
      <c r="D144" s="10" t="s">
        <v>182</v>
      </c>
      <c r="E144" s="10" t="s">
        <v>148</v>
      </c>
      <c r="F144" s="10"/>
      <c r="G144" s="9" t="s">
        <v>2</v>
      </c>
      <c r="H144" s="10" t="s">
        <v>185</v>
      </c>
      <c r="I144" s="22" t="s">
        <v>27</v>
      </c>
      <c r="J144" s="22" t="s">
        <v>27</v>
      </c>
      <c r="K144" s="22" t="s">
        <v>27</v>
      </c>
      <c r="L144" s="11" t="s">
        <v>28</v>
      </c>
      <c r="M144" s="23" t="s">
        <v>340</v>
      </c>
      <c r="N144" s="23" t="s">
        <v>30</v>
      </c>
      <c r="O144" s="23">
        <v>1088252714</v>
      </c>
      <c r="P144" s="13">
        <f t="shared" si="12"/>
        <v>5</v>
      </c>
      <c r="Q144" s="13">
        <f t="shared" si="13"/>
        <v>5</v>
      </c>
      <c r="R144" s="13">
        <f t="shared" si="14"/>
        <v>5</v>
      </c>
      <c r="S144" s="13" t="str">
        <f t="shared" si="15"/>
        <v>Si</v>
      </c>
      <c r="T144" s="14">
        <f t="shared" si="16"/>
        <v>5</v>
      </c>
      <c r="U144" s="15">
        <f t="shared" si="17"/>
        <v>1</v>
      </c>
      <c r="V144" s="16"/>
      <c r="Y144" s="39"/>
      <c r="Z144" s="39"/>
      <c r="AK144" s="40"/>
      <c r="AL144" s="41"/>
      <c r="AM144" s="40"/>
      <c r="AO144" s="40"/>
    </row>
    <row r="145" spans="1:41" s="38" customFormat="1" ht="39" customHeight="1" x14ac:dyDescent="0.25">
      <c r="A145" s="2" t="s">
        <v>8</v>
      </c>
      <c r="B145" s="62">
        <v>45560.602083333331</v>
      </c>
      <c r="C145" s="10" t="s">
        <v>101</v>
      </c>
      <c r="D145" s="10" t="s">
        <v>182</v>
      </c>
      <c r="E145" s="10" t="s">
        <v>148</v>
      </c>
      <c r="F145" s="23" t="s">
        <v>341</v>
      </c>
      <c r="G145" s="9" t="s">
        <v>2</v>
      </c>
      <c r="H145" s="10" t="s">
        <v>185</v>
      </c>
      <c r="I145" s="22" t="s">
        <v>27</v>
      </c>
      <c r="J145" s="22" t="s">
        <v>27</v>
      </c>
      <c r="K145" s="22" t="s">
        <v>27</v>
      </c>
      <c r="L145" s="11" t="s">
        <v>28</v>
      </c>
      <c r="M145" s="23" t="s">
        <v>342</v>
      </c>
      <c r="N145" s="23" t="s">
        <v>30</v>
      </c>
      <c r="O145" s="23">
        <v>1119150191</v>
      </c>
      <c r="P145" s="13">
        <f t="shared" si="12"/>
        <v>5</v>
      </c>
      <c r="Q145" s="13">
        <f t="shared" si="13"/>
        <v>5</v>
      </c>
      <c r="R145" s="13">
        <f t="shared" si="14"/>
        <v>5</v>
      </c>
      <c r="S145" s="13" t="str">
        <f t="shared" si="15"/>
        <v>Si</v>
      </c>
      <c r="T145" s="14">
        <f t="shared" si="16"/>
        <v>5</v>
      </c>
      <c r="U145" s="15">
        <f t="shared" si="17"/>
        <v>1</v>
      </c>
      <c r="V145" s="16"/>
      <c r="Y145" s="39"/>
      <c r="Z145" s="39"/>
      <c r="AK145" s="40"/>
      <c r="AL145" s="41"/>
      <c r="AM145" s="40"/>
      <c r="AO145" s="40"/>
    </row>
    <row r="146" spans="1:41" s="38" customFormat="1" ht="39" customHeight="1" x14ac:dyDescent="0.25">
      <c r="A146" s="2" t="s">
        <v>8</v>
      </c>
      <c r="B146" s="62">
        <v>45560.630555555559</v>
      </c>
      <c r="C146" s="10" t="s">
        <v>101</v>
      </c>
      <c r="D146" s="10" t="s">
        <v>182</v>
      </c>
      <c r="E146" s="10" t="s">
        <v>258</v>
      </c>
      <c r="F146" s="10"/>
      <c r="G146" s="9" t="s">
        <v>2</v>
      </c>
      <c r="H146" s="10" t="s">
        <v>185</v>
      </c>
      <c r="I146" s="22" t="s">
        <v>27</v>
      </c>
      <c r="J146" s="22" t="s">
        <v>27</v>
      </c>
      <c r="K146" s="22" t="s">
        <v>27</v>
      </c>
      <c r="L146" s="11" t="s">
        <v>28</v>
      </c>
      <c r="M146" s="23" t="s">
        <v>343</v>
      </c>
      <c r="N146" s="23" t="s">
        <v>30</v>
      </c>
      <c r="O146" s="23">
        <v>1114058187</v>
      </c>
      <c r="P146" s="13">
        <f t="shared" si="12"/>
        <v>5</v>
      </c>
      <c r="Q146" s="13">
        <f t="shared" si="13"/>
        <v>5</v>
      </c>
      <c r="R146" s="13">
        <f t="shared" si="14"/>
        <v>5</v>
      </c>
      <c r="S146" s="13" t="str">
        <f t="shared" si="15"/>
        <v>Si</v>
      </c>
      <c r="T146" s="14">
        <f t="shared" si="16"/>
        <v>5</v>
      </c>
      <c r="U146" s="15">
        <f t="shared" si="17"/>
        <v>1</v>
      </c>
      <c r="V146" s="16"/>
      <c r="Y146" s="39"/>
      <c r="Z146" s="39"/>
      <c r="AK146" s="40"/>
      <c r="AL146" s="41"/>
      <c r="AM146" s="40"/>
      <c r="AO146" s="40"/>
    </row>
    <row r="147" spans="1:41" s="38" customFormat="1" ht="39" customHeight="1" x14ac:dyDescent="0.25">
      <c r="A147" s="2" t="s">
        <v>8</v>
      </c>
      <c r="B147" s="62">
        <v>45560.696527777778</v>
      </c>
      <c r="C147" s="10" t="s">
        <v>25</v>
      </c>
      <c r="D147" s="10" t="s">
        <v>182</v>
      </c>
      <c r="E147" s="10" t="s">
        <v>214</v>
      </c>
      <c r="F147" s="23" t="s">
        <v>344</v>
      </c>
      <c r="G147" s="9" t="s">
        <v>2</v>
      </c>
      <c r="H147" s="10" t="s">
        <v>185</v>
      </c>
      <c r="I147" s="22" t="s">
        <v>27</v>
      </c>
      <c r="J147" s="22" t="s">
        <v>27</v>
      </c>
      <c r="K147" s="22" t="s">
        <v>27</v>
      </c>
      <c r="L147" s="11" t="s">
        <v>28</v>
      </c>
      <c r="M147" s="23" t="s">
        <v>345</v>
      </c>
      <c r="N147" s="23" t="s">
        <v>30</v>
      </c>
      <c r="O147" s="23">
        <v>41959711</v>
      </c>
      <c r="P147" s="13">
        <f t="shared" si="12"/>
        <v>5</v>
      </c>
      <c r="Q147" s="13">
        <f t="shared" si="13"/>
        <v>5</v>
      </c>
      <c r="R147" s="13">
        <f t="shared" si="14"/>
        <v>5</v>
      </c>
      <c r="S147" s="13" t="str">
        <f t="shared" si="15"/>
        <v>Si</v>
      </c>
      <c r="T147" s="14">
        <f t="shared" si="16"/>
        <v>5</v>
      </c>
      <c r="U147" s="15">
        <f t="shared" si="17"/>
        <v>1</v>
      </c>
      <c r="V147" s="16"/>
      <c r="Y147" s="39"/>
      <c r="Z147" s="39"/>
      <c r="AK147" s="40"/>
      <c r="AL147" s="41"/>
      <c r="AM147" s="40"/>
      <c r="AO147" s="40"/>
    </row>
    <row r="148" spans="1:41" s="38" customFormat="1" ht="39" customHeight="1" x14ac:dyDescent="0.25">
      <c r="A148" s="2" t="s">
        <v>8</v>
      </c>
      <c r="B148" s="62">
        <v>45561.423611111109</v>
      </c>
      <c r="C148" s="10" t="s">
        <v>101</v>
      </c>
      <c r="D148" s="10" t="s">
        <v>182</v>
      </c>
      <c r="E148" s="10" t="s">
        <v>346</v>
      </c>
      <c r="F148" s="23" t="s">
        <v>347</v>
      </c>
      <c r="G148" s="9" t="s">
        <v>2</v>
      </c>
      <c r="H148" s="10" t="s">
        <v>185</v>
      </c>
      <c r="I148" s="22" t="s">
        <v>27</v>
      </c>
      <c r="J148" s="22" t="s">
        <v>27</v>
      </c>
      <c r="K148" s="22" t="s">
        <v>27</v>
      </c>
      <c r="L148" s="11" t="s">
        <v>28</v>
      </c>
      <c r="M148" s="23" t="s">
        <v>348</v>
      </c>
      <c r="N148" s="23" t="s">
        <v>30</v>
      </c>
      <c r="O148" s="23">
        <v>1000761545</v>
      </c>
      <c r="P148" s="13">
        <f t="shared" si="12"/>
        <v>5</v>
      </c>
      <c r="Q148" s="13">
        <f t="shared" si="13"/>
        <v>5</v>
      </c>
      <c r="R148" s="13">
        <f t="shared" si="14"/>
        <v>5</v>
      </c>
      <c r="S148" s="13" t="str">
        <f t="shared" si="15"/>
        <v>Si</v>
      </c>
      <c r="T148" s="14">
        <f t="shared" si="16"/>
        <v>5</v>
      </c>
      <c r="U148" s="15">
        <f t="shared" si="17"/>
        <v>1</v>
      </c>
      <c r="V148" s="16"/>
      <c r="Y148" s="39"/>
      <c r="Z148" s="39"/>
      <c r="AK148" s="40"/>
      <c r="AL148" s="41"/>
      <c r="AM148" s="40"/>
      <c r="AO148" s="40"/>
    </row>
    <row r="149" spans="1:41" s="38" customFormat="1" ht="39" customHeight="1" x14ac:dyDescent="0.25">
      <c r="A149" s="2" t="s">
        <v>8</v>
      </c>
      <c r="B149" s="62">
        <v>45562.39166666667</v>
      </c>
      <c r="C149" s="10" t="s">
        <v>101</v>
      </c>
      <c r="D149" s="10" t="s">
        <v>182</v>
      </c>
      <c r="E149" s="10" t="s">
        <v>349</v>
      </c>
      <c r="F149" s="10"/>
      <c r="G149" s="9" t="s">
        <v>2</v>
      </c>
      <c r="H149" s="10" t="s">
        <v>185</v>
      </c>
      <c r="I149" s="22" t="s">
        <v>27</v>
      </c>
      <c r="J149" s="22" t="s">
        <v>27</v>
      </c>
      <c r="K149" s="22" t="s">
        <v>27</v>
      </c>
      <c r="L149" s="11" t="s">
        <v>28</v>
      </c>
      <c r="M149" s="23" t="s">
        <v>350</v>
      </c>
      <c r="N149" s="23" t="s">
        <v>30</v>
      </c>
      <c r="O149" s="23">
        <v>1004683156</v>
      </c>
      <c r="P149" s="13">
        <f t="shared" si="12"/>
        <v>5</v>
      </c>
      <c r="Q149" s="13">
        <f t="shared" si="13"/>
        <v>5</v>
      </c>
      <c r="R149" s="13">
        <f t="shared" si="14"/>
        <v>5</v>
      </c>
      <c r="S149" s="13" t="str">
        <f t="shared" si="15"/>
        <v>Si</v>
      </c>
      <c r="T149" s="14">
        <f t="shared" si="16"/>
        <v>5</v>
      </c>
      <c r="U149" s="15">
        <f t="shared" si="17"/>
        <v>1</v>
      </c>
      <c r="V149" s="16"/>
      <c r="Y149" s="39"/>
      <c r="Z149" s="39"/>
      <c r="AK149" s="40"/>
      <c r="AL149" s="41"/>
      <c r="AM149" s="40"/>
      <c r="AO149" s="40"/>
    </row>
    <row r="150" spans="1:41" s="37" customFormat="1" ht="48" x14ac:dyDescent="0.25">
      <c r="A150" s="2" t="s">
        <v>8</v>
      </c>
      <c r="B150" s="20">
        <v>45566.397916666669</v>
      </c>
      <c r="C150" s="10" t="s">
        <v>101</v>
      </c>
      <c r="D150" s="10" t="s">
        <v>182</v>
      </c>
      <c r="E150" s="21" t="s">
        <v>188</v>
      </c>
      <c r="F150" s="23" t="s">
        <v>220</v>
      </c>
      <c r="G150" s="9" t="s">
        <v>2</v>
      </c>
      <c r="H150" s="10" t="s">
        <v>185</v>
      </c>
      <c r="I150" s="22" t="s">
        <v>27</v>
      </c>
      <c r="J150" s="22" t="s">
        <v>27</v>
      </c>
      <c r="K150" s="22" t="s">
        <v>27</v>
      </c>
      <c r="L150" s="11" t="s">
        <v>28</v>
      </c>
      <c r="M150" s="23" t="s">
        <v>351</v>
      </c>
      <c r="N150" s="23" t="s">
        <v>30</v>
      </c>
      <c r="O150" s="23">
        <v>1089932212</v>
      </c>
      <c r="P150" s="13">
        <f t="shared" si="12"/>
        <v>5</v>
      </c>
      <c r="Q150" s="13">
        <f t="shared" si="13"/>
        <v>5</v>
      </c>
      <c r="R150" s="13">
        <f t="shared" si="14"/>
        <v>5</v>
      </c>
      <c r="S150" s="13" t="str">
        <f t="shared" si="15"/>
        <v>Si</v>
      </c>
      <c r="T150" s="14">
        <f t="shared" si="16"/>
        <v>5</v>
      </c>
      <c r="U150" s="15">
        <f t="shared" si="17"/>
        <v>1</v>
      </c>
      <c r="V150" s="16"/>
      <c r="Y150" s="27"/>
      <c r="Z150" s="27"/>
      <c r="AK150" s="27"/>
      <c r="AM150" s="27"/>
      <c r="AO150" s="27"/>
    </row>
    <row r="151" spans="1:41" s="37" customFormat="1" ht="48" x14ac:dyDescent="0.25">
      <c r="A151" s="2" t="s">
        <v>8</v>
      </c>
      <c r="B151" s="20">
        <v>45567.661805555559</v>
      </c>
      <c r="C151" s="10" t="s">
        <v>101</v>
      </c>
      <c r="D151" s="10" t="s">
        <v>182</v>
      </c>
      <c r="E151" s="21" t="s">
        <v>352</v>
      </c>
      <c r="F151" s="23" t="s">
        <v>163</v>
      </c>
      <c r="G151" s="9" t="s">
        <v>2</v>
      </c>
      <c r="H151" s="10" t="s">
        <v>185</v>
      </c>
      <c r="I151" s="22" t="s">
        <v>27</v>
      </c>
      <c r="J151" s="22" t="s">
        <v>27</v>
      </c>
      <c r="K151" s="22" t="s">
        <v>27</v>
      </c>
      <c r="L151" s="11" t="s">
        <v>28</v>
      </c>
      <c r="M151" s="23" t="s">
        <v>353</v>
      </c>
      <c r="N151" s="23" t="s">
        <v>30</v>
      </c>
      <c r="O151" s="23">
        <v>1112618112</v>
      </c>
      <c r="P151" s="13">
        <f t="shared" si="12"/>
        <v>5</v>
      </c>
      <c r="Q151" s="13">
        <f t="shared" si="13"/>
        <v>5</v>
      </c>
      <c r="R151" s="13">
        <f t="shared" si="14"/>
        <v>5</v>
      </c>
      <c r="S151" s="13" t="str">
        <f t="shared" si="15"/>
        <v>Si</v>
      </c>
      <c r="T151" s="14">
        <f t="shared" si="16"/>
        <v>5</v>
      </c>
      <c r="U151" s="15">
        <f t="shared" si="17"/>
        <v>1</v>
      </c>
      <c r="V151" s="16"/>
      <c r="Y151" s="27"/>
      <c r="Z151" s="27"/>
      <c r="AK151" s="27"/>
      <c r="AM151" s="27"/>
      <c r="AO151" s="27"/>
    </row>
    <row r="152" spans="1:41" s="37" customFormat="1" ht="48" x14ac:dyDescent="0.25">
      <c r="A152" s="2" t="s">
        <v>8</v>
      </c>
      <c r="B152" s="20">
        <v>45567.716666666667</v>
      </c>
      <c r="C152" s="10" t="s">
        <v>101</v>
      </c>
      <c r="D152" s="10" t="s">
        <v>182</v>
      </c>
      <c r="E152" s="21"/>
      <c r="F152" s="10"/>
      <c r="G152" s="9" t="s">
        <v>2</v>
      </c>
      <c r="H152" s="10" t="s">
        <v>185</v>
      </c>
      <c r="I152" s="22" t="s">
        <v>27</v>
      </c>
      <c r="J152" s="22" t="s">
        <v>27</v>
      </c>
      <c r="K152" s="22" t="s">
        <v>27</v>
      </c>
      <c r="L152" s="11" t="s">
        <v>28</v>
      </c>
      <c r="M152" s="23" t="s">
        <v>354</v>
      </c>
      <c r="N152" s="23" t="s">
        <v>30</v>
      </c>
      <c r="O152" s="23">
        <v>1113783074</v>
      </c>
      <c r="P152" s="13">
        <f t="shared" si="12"/>
        <v>5</v>
      </c>
      <c r="Q152" s="13">
        <f t="shared" si="13"/>
        <v>5</v>
      </c>
      <c r="R152" s="13">
        <f t="shared" si="14"/>
        <v>5</v>
      </c>
      <c r="S152" s="13" t="str">
        <f t="shared" si="15"/>
        <v>Si</v>
      </c>
      <c r="T152" s="14">
        <f t="shared" si="16"/>
        <v>5</v>
      </c>
      <c r="U152" s="15">
        <f t="shared" si="17"/>
        <v>1</v>
      </c>
      <c r="V152" s="16"/>
      <c r="Y152" s="27"/>
      <c r="Z152" s="27"/>
      <c r="AK152" s="27"/>
      <c r="AM152" s="27"/>
      <c r="AO152" s="27"/>
    </row>
    <row r="153" spans="1:41" s="37" customFormat="1" ht="48" x14ac:dyDescent="0.25">
      <c r="A153" s="2" t="s">
        <v>8</v>
      </c>
      <c r="B153" s="20">
        <v>45586.57708333333</v>
      </c>
      <c r="C153" s="10" t="s">
        <v>129</v>
      </c>
      <c r="D153" s="10" t="s">
        <v>182</v>
      </c>
      <c r="E153" s="21" t="s">
        <v>200</v>
      </c>
      <c r="F153" s="10"/>
      <c r="G153" s="9" t="s">
        <v>2</v>
      </c>
      <c r="H153" s="10" t="s">
        <v>185</v>
      </c>
      <c r="I153" s="22" t="s">
        <v>27</v>
      </c>
      <c r="J153" s="22" t="s">
        <v>27</v>
      </c>
      <c r="K153" s="22" t="s">
        <v>27</v>
      </c>
      <c r="L153" s="11" t="s">
        <v>28</v>
      </c>
      <c r="M153" s="23" t="s">
        <v>355</v>
      </c>
      <c r="N153" s="23" t="s">
        <v>30</v>
      </c>
      <c r="O153" s="23">
        <v>24645588</v>
      </c>
      <c r="P153" s="13">
        <f t="shared" si="12"/>
        <v>5</v>
      </c>
      <c r="Q153" s="13">
        <f t="shared" si="13"/>
        <v>5</v>
      </c>
      <c r="R153" s="13">
        <f t="shared" si="14"/>
        <v>5</v>
      </c>
      <c r="S153" s="13" t="str">
        <f t="shared" si="15"/>
        <v>Si</v>
      </c>
      <c r="T153" s="14">
        <f t="shared" si="16"/>
        <v>5</v>
      </c>
      <c r="U153" s="15">
        <f t="shared" si="17"/>
        <v>1</v>
      </c>
      <c r="V153" s="16"/>
      <c r="Y153" s="27"/>
      <c r="Z153" s="27"/>
      <c r="AK153" s="27"/>
      <c r="AM153" s="27"/>
      <c r="AO153" s="27"/>
    </row>
    <row r="154" spans="1:41" s="37" customFormat="1" ht="48" x14ac:dyDescent="0.25">
      <c r="A154" s="2" t="s">
        <v>8</v>
      </c>
      <c r="B154" s="20">
        <v>45586.612500000003</v>
      </c>
      <c r="C154" s="10" t="s">
        <v>129</v>
      </c>
      <c r="D154" s="10" t="s">
        <v>182</v>
      </c>
      <c r="E154" s="21" t="s">
        <v>183</v>
      </c>
      <c r="F154" s="10"/>
      <c r="G154" s="9" t="s">
        <v>2</v>
      </c>
      <c r="H154" s="10" t="s">
        <v>185</v>
      </c>
      <c r="I154" s="22" t="s">
        <v>27</v>
      </c>
      <c r="J154" s="22" t="s">
        <v>27</v>
      </c>
      <c r="K154" s="22" t="s">
        <v>27</v>
      </c>
      <c r="L154" s="11" t="s">
        <v>28</v>
      </c>
      <c r="M154" s="23" t="s">
        <v>356</v>
      </c>
      <c r="N154" s="23" t="s">
        <v>65</v>
      </c>
      <c r="O154" s="23">
        <v>31713763</v>
      </c>
      <c r="P154" s="13">
        <f t="shared" si="12"/>
        <v>5</v>
      </c>
      <c r="Q154" s="13">
        <f t="shared" si="13"/>
        <v>5</v>
      </c>
      <c r="R154" s="13">
        <f t="shared" si="14"/>
        <v>5</v>
      </c>
      <c r="S154" s="13" t="str">
        <f t="shared" si="15"/>
        <v>Si</v>
      </c>
      <c r="T154" s="14">
        <f t="shared" si="16"/>
        <v>5</v>
      </c>
      <c r="U154" s="15">
        <f t="shared" si="17"/>
        <v>1</v>
      </c>
      <c r="V154" s="16"/>
      <c r="Y154" s="27"/>
      <c r="Z154" s="27"/>
      <c r="AK154" s="27"/>
      <c r="AM154" s="27"/>
      <c r="AO154" s="27"/>
    </row>
    <row r="155" spans="1:41" s="37" customFormat="1" ht="48" x14ac:dyDescent="0.25">
      <c r="A155" s="2" t="s">
        <v>8</v>
      </c>
      <c r="B155" s="20">
        <v>45593.506944444445</v>
      </c>
      <c r="C155" s="10" t="s">
        <v>129</v>
      </c>
      <c r="D155" s="10" t="s">
        <v>182</v>
      </c>
      <c r="E155" s="21" t="s">
        <v>200</v>
      </c>
      <c r="F155" s="23" t="s">
        <v>357</v>
      </c>
      <c r="G155" s="9" t="s">
        <v>2</v>
      </c>
      <c r="H155" s="10" t="s">
        <v>185</v>
      </c>
      <c r="I155" s="22" t="s">
        <v>27</v>
      </c>
      <c r="J155" s="22" t="s">
        <v>27</v>
      </c>
      <c r="K155" s="22" t="s">
        <v>27</v>
      </c>
      <c r="L155" s="11" t="s">
        <v>28</v>
      </c>
      <c r="M155" s="23" t="s">
        <v>358</v>
      </c>
      <c r="N155" s="23" t="s">
        <v>30</v>
      </c>
      <c r="O155" s="23">
        <v>1088324187</v>
      </c>
      <c r="P155" s="13">
        <f t="shared" si="12"/>
        <v>5</v>
      </c>
      <c r="Q155" s="13">
        <f t="shared" si="13"/>
        <v>5</v>
      </c>
      <c r="R155" s="13">
        <f t="shared" si="14"/>
        <v>5</v>
      </c>
      <c r="S155" s="13" t="str">
        <f t="shared" si="15"/>
        <v>Si</v>
      </c>
      <c r="T155" s="14">
        <f t="shared" si="16"/>
        <v>5</v>
      </c>
      <c r="U155" s="15">
        <f t="shared" si="17"/>
        <v>1</v>
      </c>
      <c r="V155" s="16"/>
      <c r="Y155" s="27"/>
      <c r="Z155" s="27"/>
      <c r="AK155" s="27"/>
      <c r="AM155" s="27"/>
      <c r="AO155" s="27"/>
    </row>
    <row r="156" spans="1:41" s="37" customFormat="1" ht="60" x14ac:dyDescent="0.25">
      <c r="A156" s="2" t="s">
        <v>8</v>
      </c>
      <c r="B156" s="20">
        <v>45596.374305555553</v>
      </c>
      <c r="C156" s="10" t="s">
        <v>101</v>
      </c>
      <c r="D156" s="10" t="s">
        <v>182</v>
      </c>
      <c r="E156" s="21" t="s">
        <v>188</v>
      </c>
      <c r="F156" s="23" t="s">
        <v>359</v>
      </c>
      <c r="G156" s="9" t="s">
        <v>2</v>
      </c>
      <c r="H156" s="10" t="s">
        <v>185</v>
      </c>
      <c r="I156" s="22" t="s">
        <v>27</v>
      </c>
      <c r="J156" s="22" t="s">
        <v>27</v>
      </c>
      <c r="K156" s="22" t="s">
        <v>27</v>
      </c>
      <c r="L156" s="11" t="s">
        <v>28</v>
      </c>
      <c r="M156" s="23" t="s">
        <v>360</v>
      </c>
      <c r="N156" s="23" t="s">
        <v>30</v>
      </c>
      <c r="O156" s="23">
        <v>1087989836</v>
      </c>
      <c r="P156" s="13">
        <f t="shared" si="12"/>
        <v>5</v>
      </c>
      <c r="Q156" s="13">
        <f t="shared" si="13"/>
        <v>5</v>
      </c>
      <c r="R156" s="13">
        <f t="shared" si="14"/>
        <v>5</v>
      </c>
      <c r="S156" s="13" t="str">
        <f t="shared" si="15"/>
        <v>Si</v>
      </c>
      <c r="T156" s="14">
        <f t="shared" si="16"/>
        <v>5</v>
      </c>
      <c r="U156" s="15">
        <f t="shared" si="17"/>
        <v>1</v>
      </c>
      <c r="V156" s="16"/>
      <c r="Y156" s="27"/>
      <c r="Z156" s="27"/>
      <c r="AK156" s="27"/>
      <c r="AM156" s="27"/>
      <c r="AO156" s="27"/>
    </row>
    <row r="157" spans="1:41" s="37" customFormat="1" ht="48" x14ac:dyDescent="0.25">
      <c r="A157" s="2" t="s">
        <v>8</v>
      </c>
      <c r="B157" s="20">
        <v>45596.388888888891</v>
      </c>
      <c r="C157" s="10" t="s">
        <v>101</v>
      </c>
      <c r="D157" s="10" t="s">
        <v>182</v>
      </c>
      <c r="E157" s="21" t="s">
        <v>234</v>
      </c>
      <c r="F157" s="10"/>
      <c r="G157" s="9" t="s">
        <v>2</v>
      </c>
      <c r="H157" s="10" t="s">
        <v>185</v>
      </c>
      <c r="I157" s="22" t="s">
        <v>27</v>
      </c>
      <c r="J157" s="22" t="s">
        <v>27</v>
      </c>
      <c r="K157" s="22" t="s">
        <v>27</v>
      </c>
      <c r="L157" s="11" t="s">
        <v>28</v>
      </c>
      <c r="M157" s="23" t="s">
        <v>361</v>
      </c>
      <c r="N157" s="23" t="s">
        <v>30</v>
      </c>
      <c r="O157" s="23">
        <v>1137059047</v>
      </c>
      <c r="P157" s="13">
        <f t="shared" si="12"/>
        <v>5</v>
      </c>
      <c r="Q157" s="13">
        <f t="shared" si="13"/>
        <v>5</v>
      </c>
      <c r="R157" s="13">
        <f t="shared" si="14"/>
        <v>5</v>
      </c>
      <c r="S157" s="13" t="str">
        <f t="shared" si="15"/>
        <v>Si</v>
      </c>
      <c r="T157" s="14">
        <f t="shared" si="16"/>
        <v>5</v>
      </c>
      <c r="U157" s="15">
        <f t="shared" si="17"/>
        <v>1</v>
      </c>
      <c r="V157" s="16"/>
      <c r="Y157" s="27"/>
      <c r="Z157" s="27"/>
      <c r="AK157" s="27"/>
      <c r="AM157" s="27"/>
      <c r="AO157" s="27"/>
    </row>
    <row r="158" spans="1:41" s="49" customFormat="1" ht="48" x14ac:dyDescent="0.25">
      <c r="A158" s="2" t="s">
        <v>8</v>
      </c>
      <c r="B158" s="47">
        <v>45593.515277777777</v>
      </c>
      <c r="C158" s="10" t="s">
        <v>129</v>
      </c>
      <c r="D158" s="10" t="s">
        <v>191</v>
      </c>
      <c r="E158" s="10" t="s">
        <v>200</v>
      </c>
      <c r="F158" s="10"/>
      <c r="G158" s="9" t="s">
        <v>2</v>
      </c>
      <c r="H158" s="10" t="s">
        <v>185</v>
      </c>
      <c r="I158" s="11" t="s">
        <v>27</v>
      </c>
      <c r="J158" s="11" t="s">
        <v>27</v>
      </c>
      <c r="K158" s="11" t="s">
        <v>27</v>
      </c>
      <c r="L158" s="11" t="s">
        <v>28</v>
      </c>
      <c r="M158" s="23" t="s">
        <v>362</v>
      </c>
      <c r="N158" s="23" t="s">
        <v>30</v>
      </c>
      <c r="O158" s="48">
        <v>1088344671</v>
      </c>
      <c r="P158" s="13">
        <f t="shared" si="12"/>
        <v>5</v>
      </c>
      <c r="Q158" s="13">
        <f t="shared" si="13"/>
        <v>5</v>
      </c>
      <c r="R158" s="13">
        <f t="shared" si="14"/>
        <v>5</v>
      </c>
      <c r="S158" s="13" t="str">
        <f t="shared" si="15"/>
        <v>Si</v>
      </c>
      <c r="T158" s="14">
        <f t="shared" si="16"/>
        <v>5</v>
      </c>
      <c r="U158" s="15">
        <f t="shared" si="17"/>
        <v>1</v>
      </c>
      <c r="V158" s="156"/>
      <c r="X158" s="5"/>
      <c r="Y158" s="5"/>
      <c r="AJ158" s="50"/>
      <c r="AK158" s="51"/>
      <c r="AL158" s="50"/>
      <c r="AN158" s="50"/>
    </row>
    <row r="159" spans="1:41" s="49" customFormat="1" ht="48" x14ac:dyDescent="0.25">
      <c r="A159" s="2" t="s">
        <v>8</v>
      </c>
      <c r="B159" s="47">
        <v>45603.474351851903</v>
      </c>
      <c r="C159" s="10" t="s">
        <v>178</v>
      </c>
      <c r="D159" s="10" t="s">
        <v>182</v>
      </c>
      <c r="E159" s="10" t="s">
        <v>225</v>
      </c>
      <c r="F159" s="10"/>
      <c r="G159" s="9" t="s">
        <v>2</v>
      </c>
      <c r="H159" s="10" t="s">
        <v>185</v>
      </c>
      <c r="I159" s="11" t="s">
        <v>27</v>
      </c>
      <c r="J159" s="11" t="s">
        <v>27</v>
      </c>
      <c r="K159" s="11" t="s">
        <v>27</v>
      </c>
      <c r="L159" s="11" t="s">
        <v>28</v>
      </c>
      <c r="M159" s="23" t="s">
        <v>363</v>
      </c>
      <c r="N159" s="23" t="s">
        <v>30</v>
      </c>
      <c r="O159" s="48" t="s">
        <v>364</v>
      </c>
      <c r="P159" s="13">
        <f t="shared" si="12"/>
        <v>5</v>
      </c>
      <c r="Q159" s="13">
        <f t="shared" si="13"/>
        <v>5</v>
      </c>
      <c r="R159" s="13">
        <f t="shared" si="14"/>
        <v>5</v>
      </c>
      <c r="S159" s="13" t="str">
        <f t="shared" si="15"/>
        <v>Si</v>
      </c>
      <c r="T159" s="14">
        <f t="shared" si="16"/>
        <v>5</v>
      </c>
      <c r="U159" s="15">
        <f t="shared" si="17"/>
        <v>1</v>
      </c>
      <c r="V159" s="156"/>
      <c r="X159" s="5"/>
      <c r="Y159" s="5"/>
      <c r="AJ159" s="52"/>
      <c r="AK159" s="51"/>
      <c r="AL159" s="52"/>
      <c r="AN159" s="52"/>
    </row>
    <row r="160" spans="1:41" s="49" customFormat="1" ht="48" x14ac:dyDescent="0.25">
      <c r="A160" s="2" t="s">
        <v>8</v>
      </c>
      <c r="B160" s="47">
        <v>45604.3989814815</v>
      </c>
      <c r="C160" s="10" t="s">
        <v>101</v>
      </c>
      <c r="D160" s="10" t="s">
        <v>182</v>
      </c>
      <c r="E160" s="10" t="s">
        <v>234</v>
      </c>
      <c r="F160" s="10"/>
      <c r="G160" s="9" t="s">
        <v>2</v>
      </c>
      <c r="H160" s="10" t="s">
        <v>185</v>
      </c>
      <c r="I160" s="11" t="s">
        <v>27</v>
      </c>
      <c r="J160" s="11" t="s">
        <v>27</v>
      </c>
      <c r="K160" s="11" t="s">
        <v>27</v>
      </c>
      <c r="L160" s="11" t="s">
        <v>28</v>
      </c>
      <c r="M160" s="23" t="s">
        <v>365</v>
      </c>
      <c r="N160" s="23" t="s">
        <v>30</v>
      </c>
      <c r="O160" s="48" t="s">
        <v>366</v>
      </c>
      <c r="P160" s="13">
        <f t="shared" si="12"/>
        <v>5</v>
      </c>
      <c r="Q160" s="13">
        <f t="shared" si="13"/>
        <v>5</v>
      </c>
      <c r="R160" s="13">
        <f t="shared" si="14"/>
        <v>5</v>
      </c>
      <c r="S160" s="13" t="str">
        <f t="shared" si="15"/>
        <v>Si</v>
      </c>
      <c r="T160" s="14">
        <f t="shared" si="16"/>
        <v>5</v>
      </c>
      <c r="U160" s="15">
        <f t="shared" si="17"/>
        <v>1</v>
      </c>
      <c r="V160" s="156"/>
      <c r="X160" s="5"/>
      <c r="Y160" s="5"/>
      <c r="AJ160" s="52"/>
      <c r="AK160" s="51"/>
      <c r="AL160" s="52"/>
      <c r="AN160" s="52"/>
    </row>
    <row r="161" spans="1:41" s="49" customFormat="1" ht="48" x14ac:dyDescent="0.25">
      <c r="A161" s="2" t="s">
        <v>8</v>
      </c>
      <c r="B161" s="47">
        <v>45611.465243055602</v>
      </c>
      <c r="C161" s="10" t="s">
        <v>178</v>
      </c>
      <c r="D161" s="10" t="s">
        <v>182</v>
      </c>
      <c r="E161" s="10" t="s">
        <v>262</v>
      </c>
      <c r="F161" s="23" t="s">
        <v>367</v>
      </c>
      <c r="G161" s="9" t="s">
        <v>2</v>
      </c>
      <c r="H161" s="10" t="s">
        <v>185</v>
      </c>
      <c r="I161" s="11" t="s">
        <v>27</v>
      </c>
      <c r="J161" s="11" t="s">
        <v>27</v>
      </c>
      <c r="K161" s="11" t="s">
        <v>27</v>
      </c>
      <c r="L161" s="11" t="s">
        <v>28</v>
      </c>
      <c r="M161" s="23" t="s">
        <v>368</v>
      </c>
      <c r="N161" s="23" t="s">
        <v>30</v>
      </c>
      <c r="O161" s="48" t="s">
        <v>369</v>
      </c>
      <c r="P161" s="13">
        <f t="shared" si="12"/>
        <v>5</v>
      </c>
      <c r="Q161" s="13">
        <f t="shared" si="13"/>
        <v>5</v>
      </c>
      <c r="R161" s="13">
        <f t="shared" si="14"/>
        <v>5</v>
      </c>
      <c r="S161" s="13" t="str">
        <f t="shared" si="15"/>
        <v>Si</v>
      </c>
      <c r="T161" s="14">
        <f t="shared" si="16"/>
        <v>5</v>
      </c>
      <c r="U161" s="15">
        <f t="shared" si="17"/>
        <v>1</v>
      </c>
      <c r="V161" s="156"/>
      <c r="X161" s="5"/>
      <c r="Y161" s="5"/>
      <c r="AJ161" s="52"/>
      <c r="AK161" s="51"/>
      <c r="AL161" s="52"/>
      <c r="AN161" s="52"/>
    </row>
    <row r="162" spans="1:41" s="49" customFormat="1" ht="62.25" customHeight="1" x14ac:dyDescent="0.25">
      <c r="A162" s="2" t="s">
        <v>8</v>
      </c>
      <c r="B162" s="47">
        <v>45616.615358796298</v>
      </c>
      <c r="C162" s="10" t="s">
        <v>129</v>
      </c>
      <c r="D162" s="10" t="s">
        <v>182</v>
      </c>
      <c r="E162" s="10" t="s">
        <v>370</v>
      </c>
      <c r="F162" s="23" t="s">
        <v>371</v>
      </c>
      <c r="G162" s="9" t="s">
        <v>2</v>
      </c>
      <c r="H162" s="10" t="s">
        <v>185</v>
      </c>
      <c r="I162" s="11" t="s">
        <v>27</v>
      </c>
      <c r="J162" s="11" t="s">
        <v>27</v>
      </c>
      <c r="K162" s="11" t="s">
        <v>27</v>
      </c>
      <c r="L162" s="11" t="s">
        <v>28</v>
      </c>
      <c r="M162" s="23" t="s">
        <v>372</v>
      </c>
      <c r="N162" s="23" t="s">
        <v>30</v>
      </c>
      <c r="O162" s="48" t="s">
        <v>373</v>
      </c>
      <c r="P162" s="13">
        <f t="shared" si="12"/>
        <v>5</v>
      </c>
      <c r="Q162" s="13">
        <f t="shared" si="13"/>
        <v>5</v>
      </c>
      <c r="R162" s="13">
        <f t="shared" si="14"/>
        <v>5</v>
      </c>
      <c r="S162" s="13" t="str">
        <f t="shared" si="15"/>
        <v>Si</v>
      </c>
      <c r="T162" s="14">
        <f t="shared" si="16"/>
        <v>5</v>
      </c>
      <c r="U162" s="15">
        <f t="shared" si="17"/>
        <v>1</v>
      </c>
      <c r="V162" s="156"/>
      <c r="X162" s="5"/>
      <c r="Y162" s="5"/>
      <c r="AJ162" s="52"/>
      <c r="AK162" s="51"/>
      <c r="AL162" s="52"/>
      <c r="AN162" s="52"/>
    </row>
    <row r="163" spans="1:41" s="49" customFormat="1" ht="62.25" customHeight="1" x14ac:dyDescent="0.25">
      <c r="A163" s="2" t="s">
        <v>8</v>
      </c>
      <c r="B163" s="47">
        <v>45644.656643518516</v>
      </c>
      <c r="C163" s="10" t="s">
        <v>31</v>
      </c>
      <c r="D163" s="10" t="s">
        <v>182</v>
      </c>
      <c r="E163" s="10" t="s">
        <v>374</v>
      </c>
      <c r="F163" s="23" t="s">
        <v>375</v>
      </c>
      <c r="G163" s="9" t="s">
        <v>2</v>
      </c>
      <c r="H163" s="10" t="s">
        <v>185</v>
      </c>
      <c r="I163" s="11" t="s">
        <v>27</v>
      </c>
      <c r="J163" s="11" t="s">
        <v>27</v>
      </c>
      <c r="K163" s="11" t="s">
        <v>27</v>
      </c>
      <c r="L163" s="11" t="s">
        <v>28</v>
      </c>
      <c r="M163" s="23" t="s">
        <v>376</v>
      </c>
      <c r="N163" s="23" t="s">
        <v>30</v>
      </c>
      <c r="O163" s="48" t="s">
        <v>377</v>
      </c>
      <c r="P163" s="13">
        <f t="shared" si="12"/>
        <v>5</v>
      </c>
      <c r="Q163" s="13">
        <f t="shared" si="13"/>
        <v>5</v>
      </c>
      <c r="R163" s="13">
        <f t="shared" si="14"/>
        <v>5</v>
      </c>
      <c r="S163" s="13" t="str">
        <f t="shared" si="15"/>
        <v>Si</v>
      </c>
      <c r="T163" s="14">
        <f t="shared" si="16"/>
        <v>5</v>
      </c>
      <c r="U163" s="15">
        <f t="shared" si="17"/>
        <v>1</v>
      </c>
      <c r="V163" s="156"/>
      <c r="X163" s="5"/>
      <c r="Y163" s="5"/>
      <c r="AJ163" s="52"/>
      <c r="AK163" s="51"/>
      <c r="AL163" s="52"/>
      <c r="AN163" s="52"/>
    </row>
    <row r="164" spans="1:41" s="38" customFormat="1" ht="31.5" customHeight="1" x14ac:dyDescent="0.25">
      <c r="A164" s="2" t="s">
        <v>8</v>
      </c>
      <c r="B164" s="20">
        <v>45481.486203703702</v>
      </c>
      <c r="C164" s="10" t="s">
        <v>101</v>
      </c>
      <c r="D164" s="10" t="s">
        <v>378</v>
      </c>
      <c r="E164" s="10" t="s">
        <v>379</v>
      </c>
      <c r="F164" s="23" t="s">
        <v>380</v>
      </c>
      <c r="G164" s="9" t="s">
        <v>2</v>
      </c>
      <c r="H164" s="10" t="s">
        <v>381</v>
      </c>
      <c r="I164" s="22" t="s">
        <v>27</v>
      </c>
      <c r="J164" s="22" t="s">
        <v>27</v>
      </c>
      <c r="K164" s="22" t="s">
        <v>27</v>
      </c>
      <c r="L164" s="11" t="s">
        <v>28</v>
      </c>
      <c r="M164" s="23" t="s">
        <v>382</v>
      </c>
      <c r="N164" s="23" t="s">
        <v>30</v>
      </c>
      <c r="O164" s="23" t="s">
        <v>383</v>
      </c>
      <c r="P164" s="13">
        <f t="shared" si="12"/>
        <v>5</v>
      </c>
      <c r="Q164" s="13">
        <f t="shared" si="13"/>
        <v>5</v>
      </c>
      <c r="R164" s="13">
        <f t="shared" si="14"/>
        <v>5</v>
      </c>
      <c r="S164" s="13" t="str">
        <f t="shared" si="15"/>
        <v>Si</v>
      </c>
      <c r="T164" s="14">
        <f t="shared" si="16"/>
        <v>5</v>
      </c>
      <c r="U164" s="15">
        <f t="shared" si="17"/>
        <v>1</v>
      </c>
      <c r="V164" s="16"/>
      <c r="Y164" s="39"/>
      <c r="Z164" s="39"/>
      <c r="AK164" s="40"/>
      <c r="AL164" s="41"/>
      <c r="AM164" s="40"/>
      <c r="AO164" s="40"/>
    </row>
    <row r="165" spans="1:41" s="38" customFormat="1" ht="31.5" customHeight="1" x14ac:dyDescent="0.25">
      <c r="A165" s="2" t="s">
        <v>8</v>
      </c>
      <c r="B165" s="20">
        <v>45482.3441087963</v>
      </c>
      <c r="C165" s="10" t="s">
        <v>101</v>
      </c>
      <c r="D165" s="10" t="s">
        <v>378</v>
      </c>
      <c r="E165" s="10" t="s">
        <v>384</v>
      </c>
      <c r="F165" s="10"/>
      <c r="G165" s="9" t="s">
        <v>2</v>
      </c>
      <c r="H165" s="10" t="s">
        <v>381</v>
      </c>
      <c r="I165" s="22" t="s">
        <v>27</v>
      </c>
      <c r="J165" s="22" t="s">
        <v>27</v>
      </c>
      <c r="K165" s="22" t="s">
        <v>27</v>
      </c>
      <c r="L165" s="11" t="s">
        <v>28</v>
      </c>
      <c r="M165" s="23" t="s">
        <v>385</v>
      </c>
      <c r="N165" s="23" t="s">
        <v>30</v>
      </c>
      <c r="O165" s="23" t="s">
        <v>386</v>
      </c>
      <c r="P165" s="13">
        <f t="shared" si="12"/>
        <v>5</v>
      </c>
      <c r="Q165" s="13">
        <f t="shared" si="13"/>
        <v>5</v>
      </c>
      <c r="R165" s="13">
        <f t="shared" si="14"/>
        <v>5</v>
      </c>
      <c r="S165" s="13" t="str">
        <f t="shared" si="15"/>
        <v>Si</v>
      </c>
      <c r="T165" s="14">
        <f t="shared" si="16"/>
        <v>5</v>
      </c>
      <c r="U165" s="15">
        <f t="shared" si="17"/>
        <v>1</v>
      </c>
      <c r="V165" s="16"/>
      <c r="Y165" s="39"/>
      <c r="Z165" s="39"/>
      <c r="AK165" s="40"/>
      <c r="AL165" s="41"/>
      <c r="AM165" s="40"/>
      <c r="AO165" s="40"/>
    </row>
    <row r="166" spans="1:41" s="38" customFormat="1" ht="79.150000000000006" customHeight="1" x14ac:dyDescent="0.25">
      <c r="A166" s="2" t="s">
        <v>8</v>
      </c>
      <c r="B166" s="20">
        <v>45490.380127314798</v>
      </c>
      <c r="C166" s="10" t="s">
        <v>101</v>
      </c>
      <c r="D166" s="10" t="s">
        <v>102</v>
      </c>
      <c r="E166" s="10" t="s">
        <v>387</v>
      </c>
      <c r="F166" s="10"/>
      <c r="G166" s="9" t="s">
        <v>2</v>
      </c>
      <c r="H166" s="10" t="s">
        <v>381</v>
      </c>
      <c r="I166" s="22" t="s">
        <v>27</v>
      </c>
      <c r="J166" s="22" t="s">
        <v>27</v>
      </c>
      <c r="K166" s="22" t="s">
        <v>27</v>
      </c>
      <c r="L166" s="11" t="s">
        <v>28</v>
      </c>
      <c r="M166" s="23" t="s">
        <v>388</v>
      </c>
      <c r="N166" s="23" t="s">
        <v>30</v>
      </c>
      <c r="O166" s="23" t="s">
        <v>389</v>
      </c>
      <c r="P166" s="13">
        <f t="shared" si="12"/>
        <v>5</v>
      </c>
      <c r="Q166" s="13">
        <f t="shared" si="13"/>
        <v>5</v>
      </c>
      <c r="R166" s="13">
        <f t="shared" si="14"/>
        <v>5</v>
      </c>
      <c r="S166" s="13" t="str">
        <f t="shared" si="15"/>
        <v>Si</v>
      </c>
      <c r="T166" s="14">
        <f t="shared" si="16"/>
        <v>5</v>
      </c>
      <c r="U166" s="15">
        <f t="shared" si="17"/>
        <v>1</v>
      </c>
      <c r="V166" s="16"/>
      <c r="Y166" s="39"/>
      <c r="Z166" s="39"/>
      <c r="AK166" s="40"/>
      <c r="AL166" s="41"/>
      <c r="AM166" s="40"/>
      <c r="AO166" s="40"/>
    </row>
    <row r="167" spans="1:41" s="38" customFormat="1" ht="31.5" customHeight="1" x14ac:dyDescent="0.25">
      <c r="A167" s="2" t="s">
        <v>8</v>
      </c>
      <c r="B167" s="20">
        <v>45510</v>
      </c>
      <c r="C167" s="10" t="s">
        <v>101</v>
      </c>
      <c r="D167" s="10" t="s">
        <v>378</v>
      </c>
      <c r="E167" s="10" t="s">
        <v>390</v>
      </c>
      <c r="F167" s="23" t="s">
        <v>391</v>
      </c>
      <c r="G167" s="9" t="s">
        <v>2</v>
      </c>
      <c r="H167" s="10" t="s">
        <v>381</v>
      </c>
      <c r="I167" s="22" t="s">
        <v>27</v>
      </c>
      <c r="J167" s="22" t="s">
        <v>27</v>
      </c>
      <c r="K167" s="22" t="s">
        <v>27</v>
      </c>
      <c r="L167" s="11" t="s">
        <v>28</v>
      </c>
      <c r="M167" s="23" t="s">
        <v>392</v>
      </c>
      <c r="N167" s="23" t="s">
        <v>30</v>
      </c>
      <c r="O167" s="23">
        <v>1137059047</v>
      </c>
      <c r="P167" s="13">
        <f t="shared" si="12"/>
        <v>5</v>
      </c>
      <c r="Q167" s="13">
        <f t="shared" si="13"/>
        <v>5</v>
      </c>
      <c r="R167" s="13">
        <f t="shared" si="14"/>
        <v>5</v>
      </c>
      <c r="S167" s="13" t="str">
        <f t="shared" si="15"/>
        <v>Si</v>
      </c>
      <c r="T167" s="14">
        <f t="shared" si="16"/>
        <v>5</v>
      </c>
      <c r="U167" s="15">
        <f t="shared" si="17"/>
        <v>1</v>
      </c>
      <c r="V167" s="16"/>
      <c r="Y167" s="39"/>
      <c r="Z167" s="39"/>
      <c r="AK167" s="40"/>
      <c r="AL167" s="41"/>
      <c r="AM167" s="40"/>
      <c r="AO167" s="40"/>
    </row>
    <row r="168" spans="1:41" s="38" customFormat="1" ht="31.5" customHeight="1" x14ac:dyDescent="0.25">
      <c r="A168" s="2" t="s">
        <v>8</v>
      </c>
      <c r="B168" s="20">
        <v>45513</v>
      </c>
      <c r="C168" s="10" t="s">
        <v>101</v>
      </c>
      <c r="D168" s="10" t="s">
        <v>378</v>
      </c>
      <c r="E168" s="10" t="s">
        <v>379</v>
      </c>
      <c r="F168" s="10"/>
      <c r="G168" s="9" t="s">
        <v>2</v>
      </c>
      <c r="H168" s="10" t="s">
        <v>381</v>
      </c>
      <c r="I168" s="22" t="s">
        <v>27</v>
      </c>
      <c r="J168" s="22" t="s">
        <v>27</v>
      </c>
      <c r="K168" s="22" t="s">
        <v>27</v>
      </c>
      <c r="L168" s="11" t="s">
        <v>28</v>
      </c>
      <c r="M168" s="23" t="s">
        <v>393</v>
      </c>
      <c r="N168" s="23" t="s">
        <v>30</v>
      </c>
      <c r="O168" s="23">
        <v>1106633368</v>
      </c>
      <c r="P168" s="13">
        <f t="shared" si="12"/>
        <v>5</v>
      </c>
      <c r="Q168" s="13">
        <f t="shared" si="13"/>
        <v>5</v>
      </c>
      <c r="R168" s="13">
        <f t="shared" si="14"/>
        <v>5</v>
      </c>
      <c r="S168" s="13" t="str">
        <f t="shared" si="15"/>
        <v>Si</v>
      </c>
      <c r="T168" s="14">
        <f t="shared" si="16"/>
        <v>5</v>
      </c>
      <c r="U168" s="15">
        <f t="shared" si="17"/>
        <v>1</v>
      </c>
      <c r="V168" s="16"/>
      <c r="Y168" s="39"/>
      <c r="Z168" s="39"/>
      <c r="AK168" s="40"/>
      <c r="AL168" s="41"/>
      <c r="AM168" s="40"/>
      <c r="AO168" s="40"/>
    </row>
    <row r="169" spans="1:41" s="38" customFormat="1" ht="31.5" customHeight="1" x14ac:dyDescent="0.25">
      <c r="A169" s="2" t="s">
        <v>8</v>
      </c>
      <c r="B169" s="20">
        <v>45513</v>
      </c>
      <c r="C169" s="10" t="s">
        <v>101</v>
      </c>
      <c r="D169" s="10" t="s">
        <v>378</v>
      </c>
      <c r="E169" s="10" t="s">
        <v>394</v>
      </c>
      <c r="F169" s="10"/>
      <c r="G169" s="9" t="s">
        <v>2</v>
      </c>
      <c r="H169" s="10" t="s">
        <v>381</v>
      </c>
      <c r="I169" s="22" t="s">
        <v>27</v>
      </c>
      <c r="J169" s="22" t="s">
        <v>27</v>
      </c>
      <c r="K169" s="22" t="s">
        <v>27</v>
      </c>
      <c r="L169" s="11" t="s">
        <v>28</v>
      </c>
      <c r="M169" s="23" t="s">
        <v>395</v>
      </c>
      <c r="N169" s="23" t="s">
        <v>30</v>
      </c>
      <c r="O169" s="23">
        <v>1087984184</v>
      </c>
      <c r="P169" s="13">
        <f t="shared" si="12"/>
        <v>5</v>
      </c>
      <c r="Q169" s="13">
        <f t="shared" si="13"/>
        <v>5</v>
      </c>
      <c r="R169" s="13">
        <f t="shared" si="14"/>
        <v>5</v>
      </c>
      <c r="S169" s="13" t="str">
        <f t="shared" si="15"/>
        <v>Si</v>
      </c>
      <c r="T169" s="14">
        <f t="shared" si="16"/>
        <v>5</v>
      </c>
      <c r="U169" s="15">
        <f t="shared" si="17"/>
        <v>1</v>
      </c>
      <c r="V169" s="16"/>
      <c r="Y169" s="39"/>
      <c r="Z169" s="39"/>
      <c r="AK169" s="40"/>
      <c r="AL169" s="41"/>
      <c r="AM169" s="40"/>
      <c r="AO169" s="40"/>
    </row>
    <row r="170" spans="1:41" s="38" customFormat="1" ht="31.5" customHeight="1" x14ac:dyDescent="0.25">
      <c r="A170" s="2" t="s">
        <v>8</v>
      </c>
      <c r="B170" s="20">
        <v>45517</v>
      </c>
      <c r="C170" s="10" t="s">
        <v>101</v>
      </c>
      <c r="D170" s="10" t="s">
        <v>378</v>
      </c>
      <c r="E170" s="10" t="s">
        <v>379</v>
      </c>
      <c r="F170" s="10"/>
      <c r="G170" s="9" t="s">
        <v>2</v>
      </c>
      <c r="H170" s="10" t="s">
        <v>381</v>
      </c>
      <c r="I170" s="22" t="s">
        <v>27</v>
      </c>
      <c r="J170" s="22" t="s">
        <v>27</v>
      </c>
      <c r="K170" s="22" t="s">
        <v>27</v>
      </c>
      <c r="L170" s="11" t="s">
        <v>28</v>
      </c>
      <c r="M170" s="23" t="s">
        <v>396</v>
      </c>
      <c r="N170" s="23" t="s">
        <v>30</v>
      </c>
      <c r="O170" s="23">
        <v>1137059047</v>
      </c>
      <c r="P170" s="13">
        <f t="shared" si="12"/>
        <v>5</v>
      </c>
      <c r="Q170" s="13">
        <f t="shared" si="13"/>
        <v>5</v>
      </c>
      <c r="R170" s="13">
        <f t="shared" si="14"/>
        <v>5</v>
      </c>
      <c r="S170" s="13" t="str">
        <f t="shared" si="15"/>
        <v>Si</v>
      </c>
      <c r="T170" s="14">
        <f t="shared" si="16"/>
        <v>5</v>
      </c>
      <c r="U170" s="15">
        <f t="shared" si="17"/>
        <v>1</v>
      </c>
      <c r="V170" s="16"/>
      <c r="Y170" s="39"/>
      <c r="Z170" s="39"/>
      <c r="AK170" s="40"/>
      <c r="AL170" s="41"/>
      <c r="AM170" s="40"/>
      <c r="AO170" s="40"/>
    </row>
    <row r="171" spans="1:41" s="38" customFormat="1" ht="31.5" customHeight="1" x14ac:dyDescent="0.25">
      <c r="A171" s="2" t="s">
        <v>8</v>
      </c>
      <c r="B171" s="20">
        <v>45520</v>
      </c>
      <c r="C171" s="10" t="s">
        <v>101</v>
      </c>
      <c r="D171" s="10" t="s">
        <v>378</v>
      </c>
      <c r="E171" s="10" t="s">
        <v>379</v>
      </c>
      <c r="F171" s="10"/>
      <c r="G171" s="9" t="s">
        <v>2</v>
      </c>
      <c r="H171" s="10" t="s">
        <v>381</v>
      </c>
      <c r="I171" s="22" t="s">
        <v>27</v>
      </c>
      <c r="J171" s="22" t="s">
        <v>27</v>
      </c>
      <c r="K171" s="22" t="s">
        <v>27</v>
      </c>
      <c r="L171" s="11" t="s">
        <v>28</v>
      </c>
      <c r="M171" s="23" t="s">
        <v>397</v>
      </c>
      <c r="N171" s="23" t="s">
        <v>30</v>
      </c>
      <c r="O171" s="23">
        <v>1109662299</v>
      </c>
      <c r="P171" s="13">
        <f t="shared" si="12"/>
        <v>5</v>
      </c>
      <c r="Q171" s="13">
        <f t="shared" si="13"/>
        <v>5</v>
      </c>
      <c r="R171" s="13">
        <f t="shared" si="14"/>
        <v>5</v>
      </c>
      <c r="S171" s="13" t="str">
        <f t="shared" si="15"/>
        <v>Si</v>
      </c>
      <c r="T171" s="14">
        <f t="shared" si="16"/>
        <v>5</v>
      </c>
      <c r="U171" s="15">
        <f t="shared" si="17"/>
        <v>1</v>
      </c>
      <c r="V171" s="16"/>
      <c r="Y171" s="39"/>
      <c r="Z171" s="39"/>
      <c r="AK171" s="40"/>
      <c r="AL171" s="41"/>
      <c r="AM171" s="40"/>
      <c r="AO171" s="40"/>
    </row>
    <row r="172" spans="1:41" s="38" customFormat="1" ht="31.5" customHeight="1" x14ac:dyDescent="0.25">
      <c r="A172" s="2" t="s">
        <v>8</v>
      </c>
      <c r="B172" s="20">
        <v>45520</v>
      </c>
      <c r="C172" s="10" t="s">
        <v>178</v>
      </c>
      <c r="D172" s="10" t="s">
        <v>102</v>
      </c>
      <c r="E172" s="10"/>
      <c r="F172" s="23" t="s">
        <v>109</v>
      </c>
      <c r="G172" s="9" t="s">
        <v>2</v>
      </c>
      <c r="H172" s="10" t="s">
        <v>381</v>
      </c>
      <c r="I172" s="22" t="s">
        <v>27</v>
      </c>
      <c r="J172" s="22" t="s">
        <v>27</v>
      </c>
      <c r="K172" s="22" t="s">
        <v>27</v>
      </c>
      <c r="L172" s="11" t="s">
        <v>28</v>
      </c>
      <c r="M172" s="23" t="s">
        <v>398</v>
      </c>
      <c r="N172" s="23" t="s">
        <v>30</v>
      </c>
      <c r="O172" s="23">
        <v>34058337</v>
      </c>
      <c r="P172" s="13">
        <f t="shared" si="12"/>
        <v>5</v>
      </c>
      <c r="Q172" s="13">
        <f t="shared" si="13"/>
        <v>5</v>
      </c>
      <c r="R172" s="13">
        <f t="shared" si="14"/>
        <v>5</v>
      </c>
      <c r="S172" s="13" t="str">
        <f t="shared" si="15"/>
        <v>Si</v>
      </c>
      <c r="T172" s="14">
        <f t="shared" si="16"/>
        <v>5</v>
      </c>
      <c r="U172" s="15">
        <f t="shared" si="17"/>
        <v>1</v>
      </c>
      <c r="V172" s="16"/>
      <c r="Y172" s="39"/>
      <c r="Z172" s="39"/>
      <c r="AK172" s="40"/>
      <c r="AL172" s="41"/>
      <c r="AM172" s="40"/>
      <c r="AO172" s="40"/>
    </row>
    <row r="173" spans="1:41" s="38" customFormat="1" ht="31.15" customHeight="1" x14ac:dyDescent="0.25">
      <c r="A173" s="2" t="s">
        <v>8</v>
      </c>
      <c r="B173" s="20">
        <v>45534</v>
      </c>
      <c r="C173" s="10" t="s">
        <v>101</v>
      </c>
      <c r="D173" s="10" t="s">
        <v>378</v>
      </c>
      <c r="E173" s="10" t="s">
        <v>399</v>
      </c>
      <c r="F173" s="10"/>
      <c r="G173" s="9" t="s">
        <v>2</v>
      </c>
      <c r="H173" s="10" t="s">
        <v>381</v>
      </c>
      <c r="I173" s="22" t="s">
        <v>27</v>
      </c>
      <c r="J173" s="22" t="s">
        <v>27</v>
      </c>
      <c r="K173" s="22" t="s">
        <v>27</v>
      </c>
      <c r="L173" s="11" t="s">
        <v>28</v>
      </c>
      <c r="M173" s="23" t="s">
        <v>400</v>
      </c>
      <c r="N173" s="23" t="s">
        <v>30</v>
      </c>
      <c r="O173" s="23">
        <v>1029220070</v>
      </c>
      <c r="P173" s="13">
        <f t="shared" si="12"/>
        <v>5</v>
      </c>
      <c r="Q173" s="13">
        <f t="shared" si="13"/>
        <v>5</v>
      </c>
      <c r="R173" s="13">
        <f t="shared" si="14"/>
        <v>5</v>
      </c>
      <c r="S173" s="13" t="str">
        <f t="shared" si="15"/>
        <v>Si</v>
      </c>
      <c r="T173" s="14">
        <f t="shared" si="16"/>
        <v>5</v>
      </c>
      <c r="U173" s="15">
        <f t="shared" si="17"/>
        <v>1</v>
      </c>
      <c r="V173" s="16"/>
      <c r="Y173" s="39"/>
      <c r="Z173" s="39"/>
      <c r="AK173" s="40"/>
      <c r="AL173" s="41"/>
      <c r="AM173" s="40"/>
      <c r="AO173" s="40"/>
    </row>
    <row r="174" spans="1:41" s="38" customFormat="1" ht="31.15" customHeight="1" x14ac:dyDescent="0.25">
      <c r="A174" s="2" t="s">
        <v>8</v>
      </c>
      <c r="B174" s="20">
        <v>45538.369444444441</v>
      </c>
      <c r="C174" s="10" t="s">
        <v>101</v>
      </c>
      <c r="D174" s="10" t="s">
        <v>378</v>
      </c>
      <c r="E174" s="10" t="s">
        <v>379</v>
      </c>
      <c r="F174" s="10"/>
      <c r="G174" s="9" t="s">
        <v>2</v>
      </c>
      <c r="H174" s="10" t="s">
        <v>381</v>
      </c>
      <c r="I174" s="22" t="s">
        <v>27</v>
      </c>
      <c r="J174" s="22" t="s">
        <v>27</v>
      </c>
      <c r="K174" s="22" t="s">
        <v>27</v>
      </c>
      <c r="L174" s="11" t="s">
        <v>28</v>
      </c>
      <c r="M174" s="23" t="s">
        <v>401</v>
      </c>
      <c r="N174" s="23" t="s">
        <v>30</v>
      </c>
      <c r="O174" s="23">
        <v>1007557913</v>
      </c>
      <c r="P174" s="13">
        <f t="shared" si="12"/>
        <v>5</v>
      </c>
      <c r="Q174" s="13">
        <f t="shared" si="13"/>
        <v>5</v>
      </c>
      <c r="R174" s="13">
        <f t="shared" si="14"/>
        <v>5</v>
      </c>
      <c r="S174" s="13" t="str">
        <f t="shared" si="15"/>
        <v>Si</v>
      </c>
      <c r="T174" s="14">
        <f t="shared" si="16"/>
        <v>5</v>
      </c>
      <c r="U174" s="15">
        <f t="shared" si="17"/>
        <v>1</v>
      </c>
      <c r="V174" s="16"/>
      <c r="Y174" s="39"/>
      <c r="Z174" s="39"/>
      <c r="AK174" s="40"/>
      <c r="AL174" s="41"/>
      <c r="AM174" s="40"/>
      <c r="AO174" s="40"/>
    </row>
    <row r="175" spans="1:41" s="38" customFormat="1" ht="31.15" customHeight="1" x14ac:dyDescent="0.25">
      <c r="A175" s="2" t="s">
        <v>8</v>
      </c>
      <c r="B175" s="20">
        <v>45538.573611111111</v>
      </c>
      <c r="C175" s="10" t="s">
        <v>101</v>
      </c>
      <c r="D175" s="10" t="s">
        <v>378</v>
      </c>
      <c r="E175" s="10" t="s">
        <v>402</v>
      </c>
      <c r="F175" s="10"/>
      <c r="G175" s="9" t="s">
        <v>2</v>
      </c>
      <c r="H175" s="10" t="s">
        <v>381</v>
      </c>
      <c r="I175" s="22" t="s">
        <v>27</v>
      </c>
      <c r="J175" s="22" t="s">
        <v>27</v>
      </c>
      <c r="K175" s="22" t="s">
        <v>27</v>
      </c>
      <c r="L175" s="11" t="s">
        <v>28</v>
      </c>
      <c r="M175" s="23" t="s">
        <v>403</v>
      </c>
      <c r="N175" s="23" t="s">
        <v>30</v>
      </c>
      <c r="O175" s="23">
        <v>1004640906</v>
      </c>
      <c r="P175" s="13">
        <f t="shared" si="12"/>
        <v>5</v>
      </c>
      <c r="Q175" s="13">
        <f t="shared" si="13"/>
        <v>5</v>
      </c>
      <c r="R175" s="13">
        <f t="shared" si="14"/>
        <v>5</v>
      </c>
      <c r="S175" s="13" t="str">
        <f t="shared" si="15"/>
        <v>Si</v>
      </c>
      <c r="T175" s="14">
        <f t="shared" si="16"/>
        <v>5</v>
      </c>
      <c r="U175" s="15">
        <f t="shared" si="17"/>
        <v>1</v>
      </c>
      <c r="V175" s="16"/>
      <c r="Y175" s="39"/>
      <c r="Z175" s="39"/>
      <c r="AK175" s="40"/>
      <c r="AL175" s="41"/>
      <c r="AM175" s="40"/>
      <c r="AO175" s="40"/>
    </row>
    <row r="176" spans="1:41" s="38" customFormat="1" ht="31.15" customHeight="1" x14ac:dyDescent="0.25">
      <c r="A176" s="2" t="s">
        <v>8</v>
      </c>
      <c r="B176" s="20">
        <v>45539.609722222223</v>
      </c>
      <c r="C176" s="10" t="s">
        <v>101</v>
      </c>
      <c r="D176" s="10" t="s">
        <v>378</v>
      </c>
      <c r="E176" s="10" t="s">
        <v>150</v>
      </c>
      <c r="F176" s="10"/>
      <c r="G176" s="9" t="s">
        <v>2</v>
      </c>
      <c r="H176" s="10" t="s">
        <v>381</v>
      </c>
      <c r="I176" s="22" t="s">
        <v>27</v>
      </c>
      <c r="J176" s="22" t="s">
        <v>27</v>
      </c>
      <c r="K176" s="22" t="s">
        <v>27</v>
      </c>
      <c r="L176" s="11" t="s">
        <v>28</v>
      </c>
      <c r="M176" s="23" t="s">
        <v>404</v>
      </c>
      <c r="N176" s="23" t="s">
        <v>30</v>
      </c>
      <c r="O176" s="23">
        <v>1089380771</v>
      </c>
      <c r="P176" s="13">
        <f t="shared" si="12"/>
        <v>5</v>
      </c>
      <c r="Q176" s="13">
        <f t="shared" si="13"/>
        <v>5</v>
      </c>
      <c r="R176" s="13">
        <f t="shared" si="14"/>
        <v>5</v>
      </c>
      <c r="S176" s="13" t="str">
        <f t="shared" si="15"/>
        <v>Si</v>
      </c>
      <c r="T176" s="14">
        <f t="shared" si="16"/>
        <v>5</v>
      </c>
      <c r="U176" s="15">
        <f t="shared" si="17"/>
        <v>1</v>
      </c>
      <c r="V176" s="16"/>
      <c r="Y176" s="39"/>
      <c r="Z176" s="39"/>
      <c r="AK176" s="40"/>
      <c r="AL176" s="41"/>
      <c r="AM176" s="40"/>
      <c r="AO176" s="40"/>
    </row>
    <row r="177" spans="1:41" s="38" customFormat="1" ht="31.15" customHeight="1" x14ac:dyDescent="0.25">
      <c r="A177" s="2" t="s">
        <v>8</v>
      </c>
      <c r="B177" s="20">
        <v>45539.611805555556</v>
      </c>
      <c r="C177" s="10" t="s">
        <v>405</v>
      </c>
      <c r="D177" s="10" t="s">
        <v>378</v>
      </c>
      <c r="E177" s="10" t="s">
        <v>406</v>
      </c>
      <c r="F177" s="23" t="s">
        <v>407</v>
      </c>
      <c r="G177" s="9" t="s">
        <v>2</v>
      </c>
      <c r="H177" s="10" t="s">
        <v>381</v>
      </c>
      <c r="I177" s="22" t="s">
        <v>27</v>
      </c>
      <c r="J177" s="22" t="s">
        <v>27</v>
      </c>
      <c r="K177" s="22" t="s">
        <v>27</v>
      </c>
      <c r="L177" s="11" t="s">
        <v>28</v>
      </c>
      <c r="M177" s="23" t="s">
        <v>408</v>
      </c>
      <c r="N177" s="23" t="s">
        <v>30</v>
      </c>
      <c r="O177" s="23">
        <v>14567170</v>
      </c>
      <c r="P177" s="13">
        <f t="shared" si="12"/>
        <v>5</v>
      </c>
      <c r="Q177" s="13">
        <f t="shared" si="13"/>
        <v>5</v>
      </c>
      <c r="R177" s="13">
        <f t="shared" si="14"/>
        <v>5</v>
      </c>
      <c r="S177" s="13" t="str">
        <f t="shared" si="15"/>
        <v>Si</v>
      </c>
      <c r="T177" s="14">
        <f t="shared" si="16"/>
        <v>5</v>
      </c>
      <c r="U177" s="15">
        <f t="shared" si="17"/>
        <v>1</v>
      </c>
      <c r="V177" s="16"/>
      <c r="Y177" s="39"/>
      <c r="Z177" s="39"/>
      <c r="AK177" s="40"/>
      <c r="AL177" s="41"/>
      <c r="AM177" s="40"/>
      <c r="AO177" s="40"/>
    </row>
    <row r="178" spans="1:41" s="38" customFormat="1" ht="126" customHeight="1" x14ac:dyDescent="0.25">
      <c r="A178" s="2" t="s">
        <v>8</v>
      </c>
      <c r="B178" s="20">
        <v>45539.613194444442</v>
      </c>
      <c r="C178" s="10" t="s">
        <v>101</v>
      </c>
      <c r="D178" s="10" t="s">
        <v>378</v>
      </c>
      <c r="E178" s="31" t="s">
        <v>409</v>
      </c>
      <c r="F178" s="31" t="s">
        <v>410</v>
      </c>
      <c r="G178" s="9" t="s">
        <v>2</v>
      </c>
      <c r="H178" s="10" t="s">
        <v>381</v>
      </c>
      <c r="I178" s="22" t="s">
        <v>27</v>
      </c>
      <c r="J178" s="32" t="s">
        <v>47</v>
      </c>
      <c r="K178" s="32" t="s">
        <v>83</v>
      </c>
      <c r="L178" s="11" t="s">
        <v>28</v>
      </c>
      <c r="M178" s="23" t="s">
        <v>411</v>
      </c>
      <c r="N178" s="23" t="s">
        <v>30</v>
      </c>
      <c r="O178" s="23">
        <v>1022432670</v>
      </c>
      <c r="P178" s="13">
        <f t="shared" si="12"/>
        <v>5</v>
      </c>
      <c r="Q178" s="13">
        <f t="shared" si="13"/>
        <v>1</v>
      </c>
      <c r="R178" s="13">
        <f t="shared" si="14"/>
        <v>3</v>
      </c>
      <c r="S178" s="13" t="str">
        <f t="shared" si="15"/>
        <v>Si</v>
      </c>
      <c r="T178" s="14">
        <f t="shared" si="16"/>
        <v>3</v>
      </c>
      <c r="U178" s="15">
        <f t="shared" si="17"/>
        <v>0.6</v>
      </c>
      <c r="V178" s="53" t="s">
        <v>412</v>
      </c>
      <c r="Y178" s="39"/>
      <c r="Z178" s="39"/>
      <c r="AK178" s="40"/>
      <c r="AL178" s="41"/>
      <c r="AM178" s="40"/>
      <c r="AO178" s="40"/>
    </row>
    <row r="179" spans="1:41" s="38" customFormat="1" ht="31.15" customHeight="1" x14ac:dyDescent="0.25">
      <c r="A179" s="2" t="s">
        <v>8</v>
      </c>
      <c r="B179" s="20">
        <v>45539.613888888889</v>
      </c>
      <c r="C179" s="10" t="s">
        <v>101</v>
      </c>
      <c r="D179" s="10" t="s">
        <v>378</v>
      </c>
      <c r="E179" s="10" t="s">
        <v>413</v>
      </c>
      <c r="F179" s="23" t="s">
        <v>282</v>
      </c>
      <c r="G179" s="9" t="s">
        <v>2</v>
      </c>
      <c r="H179" s="10" t="s">
        <v>381</v>
      </c>
      <c r="I179" s="22" t="s">
        <v>27</v>
      </c>
      <c r="J179" s="22" t="s">
        <v>27</v>
      </c>
      <c r="K179" s="22" t="s">
        <v>27</v>
      </c>
      <c r="L179" s="11" t="s">
        <v>28</v>
      </c>
      <c r="M179" s="23" t="s">
        <v>236</v>
      </c>
      <c r="N179" s="23" t="s">
        <v>65</v>
      </c>
      <c r="O179" s="23">
        <v>1115575618</v>
      </c>
      <c r="P179" s="13">
        <f t="shared" si="12"/>
        <v>5</v>
      </c>
      <c r="Q179" s="13">
        <f t="shared" si="13"/>
        <v>5</v>
      </c>
      <c r="R179" s="13">
        <f t="shared" si="14"/>
        <v>5</v>
      </c>
      <c r="S179" s="13" t="str">
        <f t="shared" si="15"/>
        <v>Si</v>
      </c>
      <c r="T179" s="14">
        <f t="shared" si="16"/>
        <v>5</v>
      </c>
      <c r="U179" s="15">
        <f t="shared" si="17"/>
        <v>1</v>
      </c>
      <c r="V179" s="16"/>
      <c r="Y179" s="39"/>
      <c r="Z179" s="39"/>
      <c r="AK179" s="40"/>
      <c r="AL179" s="41"/>
      <c r="AM179" s="40"/>
      <c r="AO179" s="40"/>
    </row>
    <row r="180" spans="1:41" s="38" customFormat="1" ht="31.15" customHeight="1" x14ac:dyDescent="0.25">
      <c r="A180" s="2" t="s">
        <v>8</v>
      </c>
      <c r="B180" s="20">
        <v>45539.614583333336</v>
      </c>
      <c r="C180" s="10" t="s">
        <v>101</v>
      </c>
      <c r="D180" s="10" t="s">
        <v>378</v>
      </c>
      <c r="E180" s="10" t="s">
        <v>414</v>
      </c>
      <c r="F180" s="10"/>
      <c r="G180" s="9" t="s">
        <v>2</v>
      </c>
      <c r="H180" s="10" t="s">
        <v>381</v>
      </c>
      <c r="I180" s="22" t="s">
        <v>27</v>
      </c>
      <c r="J180" s="22" t="s">
        <v>27</v>
      </c>
      <c r="K180" s="22" t="s">
        <v>27</v>
      </c>
      <c r="L180" s="11" t="s">
        <v>28</v>
      </c>
      <c r="M180" s="23" t="s">
        <v>415</v>
      </c>
      <c r="N180" s="23" t="s">
        <v>30</v>
      </c>
      <c r="O180" s="23">
        <v>1088265095</v>
      </c>
      <c r="P180" s="13">
        <f t="shared" si="12"/>
        <v>5</v>
      </c>
      <c r="Q180" s="13">
        <f t="shared" si="13"/>
        <v>5</v>
      </c>
      <c r="R180" s="13">
        <f t="shared" si="14"/>
        <v>5</v>
      </c>
      <c r="S180" s="13" t="str">
        <f t="shared" si="15"/>
        <v>Si</v>
      </c>
      <c r="T180" s="14">
        <f t="shared" si="16"/>
        <v>5</v>
      </c>
      <c r="U180" s="15">
        <f t="shared" si="17"/>
        <v>1</v>
      </c>
      <c r="V180" s="16"/>
      <c r="Y180" s="39"/>
      <c r="Z180" s="39"/>
      <c r="AK180" s="40"/>
      <c r="AL180" s="41"/>
      <c r="AM180" s="40"/>
      <c r="AO180" s="40"/>
    </row>
    <row r="181" spans="1:41" s="38" customFormat="1" ht="31.15" customHeight="1" x14ac:dyDescent="0.25">
      <c r="A181" s="2" t="s">
        <v>8</v>
      </c>
      <c r="B181" s="20">
        <v>45539.634722222225</v>
      </c>
      <c r="C181" s="10" t="s">
        <v>129</v>
      </c>
      <c r="D181" s="10" t="s">
        <v>378</v>
      </c>
      <c r="E181" s="10" t="s">
        <v>150</v>
      </c>
      <c r="F181" s="10"/>
      <c r="G181" s="9" t="s">
        <v>2</v>
      </c>
      <c r="H181" s="10" t="s">
        <v>381</v>
      </c>
      <c r="I181" s="22" t="s">
        <v>27</v>
      </c>
      <c r="J181" s="22" t="s">
        <v>27</v>
      </c>
      <c r="K181" s="22" t="s">
        <v>27</v>
      </c>
      <c r="L181" s="11" t="s">
        <v>28</v>
      </c>
      <c r="M181" s="23" t="s">
        <v>416</v>
      </c>
      <c r="N181" s="23" t="s">
        <v>30</v>
      </c>
      <c r="O181" s="23">
        <v>1088309343</v>
      </c>
      <c r="P181" s="13">
        <f t="shared" si="12"/>
        <v>5</v>
      </c>
      <c r="Q181" s="13">
        <f t="shared" si="13"/>
        <v>5</v>
      </c>
      <c r="R181" s="13">
        <f t="shared" si="14"/>
        <v>5</v>
      </c>
      <c r="S181" s="13" t="str">
        <f t="shared" si="15"/>
        <v>Si</v>
      </c>
      <c r="T181" s="14">
        <f t="shared" si="16"/>
        <v>5</v>
      </c>
      <c r="U181" s="15">
        <f t="shared" si="17"/>
        <v>1</v>
      </c>
      <c r="V181" s="16"/>
      <c r="Y181" s="39"/>
      <c r="Z181" s="39"/>
      <c r="AK181" s="40"/>
      <c r="AL181" s="41"/>
      <c r="AM181" s="40"/>
      <c r="AO181" s="40"/>
    </row>
    <row r="182" spans="1:41" s="38" customFormat="1" ht="31.15" customHeight="1" x14ac:dyDescent="0.25">
      <c r="A182" s="2" t="s">
        <v>8</v>
      </c>
      <c r="B182" s="20">
        <v>45539.635416666664</v>
      </c>
      <c r="C182" s="10" t="s">
        <v>101</v>
      </c>
      <c r="D182" s="10" t="s">
        <v>378</v>
      </c>
      <c r="E182" s="10" t="s">
        <v>417</v>
      </c>
      <c r="F182" s="10"/>
      <c r="G182" s="9" t="s">
        <v>2</v>
      </c>
      <c r="H182" s="10" t="s">
        <v>381</v>
      </c>
      <c r="I182" s="22" t="s">
        <v>27</v>
      </c>
      <c r="J182" s="22" t="s">
        <v>54</v>
      </c>
      <c r="K182" s="22" t="s">
        <v>54</v>
      </c>
      <c r="L182" s="32" t="s">
        <v>48</v>
      </c>
      <c r="M182" s="23" t="s">
        <v>418</v>
      </c>
      <c r="N182" s="23" t="s">
        <v>30</v>
      </c>
      <c r="O182" s="23">
        <v>1192803265</v>
      </c>
      <c r="P182" s="13">
        <f t="shared" si="12"/>
        <v>5</v>
      </c>
      <c r="Q182" s="13">
        <f t="shared" si="13"/>
        <v>4</v>
      </c>
      <c r="R182" s="13">
        <f t="shared" si="14"/>
        <v>4</v>
      </c>
      <c r="S182" s="13" t="str">
        <f t="shared" si="15"/>
        <v>No</v>
      </c>
      <c r="T182" s="14">
        <f t="shared" si="16"/>
        <v>4.333333333333333</v>
      </c>
      <c r="U182" s="15">
        <f t="shared" si="17"/>
        <v>0.86666666666666659</v>
      </c>
      <c r="V182" s="16"/>
      <c r="Y182" s="39"/>
      <c r="Z182" s="39"/>
      <c r="AK182" s="40"/>
      <c r="AL182" s="41"/>
      <c r="AM182" s="40"/>
      <c r="AO182" s="40"/>
    </row>
    <row r="183" spans="1:41" s="38" customFormat="1" ht="31.15" customHeight="1" x14ac:dyDescent="0.25">
      <c r="A183" s="2" t="s">
        <v>8</v>
      </c>
      <c r="B183" s="20">
        <v>45539.647222222222</v>
      </c>
      <c r="C183" s="10" t="s">
        <v>101</v>
      </c>
      <c r="D183" s="10" t="s">
        <v>378</v>
      </c>
      <c r="E183" s="10" t="s">
        <v>419</v>
      </c>
      <c r="F183" s="10"/>
      <c r="G183" s="9" t="s">
        <v>2</v>
      </c>
      <c r="H183" s="10" t="s">
        <v>381</v>
      </c>
      <c r="I183" s="22" t="s">
        <v>27</v>
      </c>
      <c r="J183" s="22" t="s">
        <v>27</v>
      </c>
      <c r="K183" s="22" t="s">
        <v>27</v>
      </c>
      <c r="L183" s="11" t="s">
        <v>28</v>
      </c>
      <c r="M183" s="23" t="s">
        <v>420</v>
      </c>
      <c r="N183" s="23" t="s">
        <v>30</v>
      </c>
      <c r="O183" s="23">
        <v>1088035685</v>
      </c>
      <c r="P183" s="13">
        <f t="shared" si="12"/>
        <v>5</v>
      </c>
      <c r="Q183" s="13">
        <f t="shared" si="13"/>
        <v>5</v>
      </c>
      <c r="R183" s="13">
        <f t="shared" si="14"/>
        <v>5</v>
      </c>
      <c r="S183" s="13" t="str">
        <f t="shared" si="15"/>
        <v>Si</v>
      </c>
      <c r="T183" s="14">
        <f t="shared" si="16"/>
        <v>5</v>
      </c>
      <c r="U183" s="15">
        <f t="shared" si="17"/>
        <v>1</v>
      </c>
      <c r="V183" s="16"/>
      <c r="Y183" s="39"/>
      <c r="Z183" s="39"/>
      <c r="AK183" s="40"/>
      <c r="AL183" s="41"/>
      <c r="AM183" s="40"/>
      <c r="AO183" s="40"/>
    </row>
    <row r="184" spans="1:41" s="38" customFormat="1" ht="31.15" customHeight="1" x14ac:dyDescent="0.25">
      <c r="A184" s="2" t="s">
        <v>8</v>
      </c>
      <c r="B184" s="20">
        <v>45539.65625</v>
      </c>
      <c r="C184" s="10" t="s">
        <v>101</v>
      </c>
      <c r="D184" s="10" t="s">
        <v>378</v>
      </c>
      <c r="E184" s="10" t="s">
        <v>414</v>
      </c>
      <c r="F184" s="10" t="s">
        <v>421</v>
      </c>
      <c r="G184" s="9" t="s">
        <v>2</v>
      </c>
      <c r="H184" s="10" t="s">
        <v>381</v>
      </c>
      <c r="I184" s="22" t="s">
        <v>27</v>
      </c>
      <c r="J184" s="22" t="s">
        <v>27</v>
      </c>
      <c r="K184" s="22" t="s">
        <v>27</v>
      </c>
      <c r="L184" s="11" t="s">
        <v>28</v>
      </c>
      <c r="M184" s="23" t="s">
        <v>422</v>
      </c>
      <c r="N184" s="23" t="s">
        <v>30</v>
      </c>
      <c r="O184" s="23">
        <v>1087984950</v>
      </c>
      <c r="P184" s="13">
        <f t="shared" si="12"/>
        <v>5</v>
      </c>
      <c r="Q184" s="13">
        <f t="shared" si="13"/>
        <v>5</v>
      </c>
      <c r="R184" s="13">
        <f t="shared" si="14"/>
        <v>5</v>
      </c>
      <c r="S184" s="13" t="str">
        <f t="shared" si="15"/>
        <v>Si</v>
      </c>
      <c r="T184" s="14">
        <f t="shared" si="16"/>
        <v>5</v>
      </c>
      <c r="U184" s="15">
        <f t="shared" si="17"/>
        <v>1</v>
      </c>
      <c r="V184" s="16"/>
      <c r="Y184" s="39"/>
      <c r="Z184" s="39"/>
      <c r="AK184" s="40"/>
      <c r="AL184" s="41"/>
      <c r="AM184" s="40"/>
      <c r="AO184" s="40"/>
    </row>
    <row r="185" spans="1:41" s="38" customFormat="1" ht="31.15" customHeight="1" x14ac:dyDescent="0.25">
      <c r="A185" s="2" t="s">
        <v>8</v>
      </c>
      <c r="B185" s="20">
        <v>45539.660416666666</v>
      </c>
      <c r="C185" s="10" t="s">
        <v>101</v>
      </c>
      <c r="D185" s="10" t="s">
        <v>378</v>
      </c>
      <c r="E185" s="10" t="s">
        <v>399</v>
      </c>
      <c r="F185" s="10"/>
      <c r="G185" s="9" t="s">
        <v>2</v>
      </c>
      <c r="H185" s="10" t="s">
        <v>381</v>
      </c>
      <c r="I185" s="22" t="s">
        <v>27</v>
      </c>
      <c r="J185" s="22" t="s">
        <v>27</v>
      </c>
      <c r="K185" s="22" t="s">
        <v>27</v>
      </c>
      <c r="L185" s="11" t="s">
        <v>28</v>
      </c>
      <c r="M185" s="23" t="s">
        <v>423</v>
      </c>
      <c r="N185" s="23" t="s">
        <v>30</v>
      </c>
      <c r="O185" s="23">
        <v>1029220070</v>
      </c>
      <c r="P185" s="13">
        <f t="shared" si="12"/>
        <v>5</v>
      </c>
      <c r="Q185" s="13">
        <f t="shared" si="13"/>
        <v>5</v>
      </c>
      <c r="R185" s="13">
        <f t="shared" si="14"/>
        <v>5</v>
      </c>
      <c r="S185" s="13" t="str">
        <f t="shared" si="15"/>
        <v>Si</v>
      </c>
      <c r="T185" s="14">
        <f t="shared" si="16"/>
        <v>5</v>
      </c>
      <c r="U185" s="15">
        <f t="shared" si="17"/>
        <v>1</v>
      </c>
      <c r="V185" s="16"/>
      <c r="Y185" s="39"/>
      <c r="Z185" s="39"/>
      <c r="AK185" s="40"/>
      <c r="AL185" s="41"/>
      <c r="AM185" s="40"/>
      <c r="AO185" s="40"/>
    </row>
    <row r="186" spans="1:41" s="38" customFormat="1" ht="31.15" customHeight="1" x14ac:dyDescent="0.25">
      <c r="A186" s="2" t="s">
        <v>8</v>
      </c>
      <c r="B186" s="20">
        <v>45539.666666666664</v>
      </c>
      <c r="C186" s="10" t="s">
        <v>129</v>
      </c>
      <c r="D186" s="10" t="s">
        <v>378</v>
      </c>
      <c r="E186" s="10" t="s">
        <v>424</v>
      </c>
      <c r="F186" s="23" t="s">
        <v>425</v>
      </c>
      <c r="G186" s="9" t="s">
        <v>2</v>
      </c>
      <c r="H186" s="10" t="s">
        <v>381</v>
      </c>
      <c r="I186" s="22" t="s">
        <v>27</v>
      </c>
      <c r="J186" s="22" t="s">
        <v>27</v>
      </c>
      <c r="K186" s="22" t="s">
        <v>27</v>
      </c>
      <c r="L186" s="11" t="s">
        <v>28</v>
      </c>
      <c r="M186" s="23" t="s">
        <v>189</v>
      </c>
      <c r="N186" s="23" t="s">
        <v>30</v>
      </c>
      <c r="O186" s="23">
        <v>42158442</v>
      </c>
      <c r="P186" s="13">
        <f t="shared" si="12"/>
        <v>5</v>
      </c>
      <c r="Q186" s="13">
        <f t="shared" si="13"/>
        <v>5</v>
      </c>
      <c r="R186" s="13">
        <f t="shared" si="14"/>
        <v>5</v>
      </c>
      <c r="S186" s="13" t="str">
        <f t="shared" si="15"/>
        <v>Si</v>
      </c>
      <c r="T186" s="14">
        <f t="shared" si="16"/>
        <v>5</v>
      </c>
      <c r="U186" s="15">
        <f t="shared" si="17"/>
        <v>1</v>
      </c>
      <c r="V186" s="16"/>
      <c r="Y186" s="39"/>
      <c r="Z186" s="39"/>
      <c r="AK186" s="40"/>
      <c r="AL186" s="41"/>
      <c r="AM186" s="40"/>
      <c r="AO186" s="40"/>
    </row>
    <row r="187" spans="1:41" s="38" customFormat="1" ht="31.15" customHeight="1" x14ac:dyDescent="0.25">
      <c r="A187" s="2" t="s">
        <v>8</v>
      </c>
      <c r="B187" s="20">
        <v>45539.666666666664</v>
      </c>
      <c r="C187" s="10" t="s">
        <v>101</v>
      </c>
      <c r="D187" s="10" t="s">
        <v>378</v>
      </c>
      <c r="E187" s="10" t="s">
        <v>399</v>
      </c>
      <c r="F187" s="10"/>
      <c r="G187" s="9" t="s">
        <v>2</v>
      </c>
      <c r="H187" s="10" t="s">
        <v>381</v>
      </c>
      <c r="I187" s="22" t="s">
        <v>27</v>
      </c>
      <c r="J187" s="22" t="s">
        <v>54</v>
      </c>
      <c r="K187" s="22" t="s">
        <v>27</v>
      </c>
      <c r="L187" s="11" t="s">
        <v>28</v>
      </c>
      <c r="M187" s="23" t="s">
        <v>426</v>
      </c>
      <c r="N187" s="23" t="s">
        <v>65</v>
      </c>
      <c r="O187" s="23">
        <v>1090274014</v>
      </c>
      <c r="P187" s="13">
        <f t="shared" si="12"/>
        <v>5</v>
      </c>
      <c r="Q187" s="13">
        <f t="shared" si="13"/>
        <v>4</v>
      </c>
      <c r="R187" s="13">
        <f t="shared" si="14"/>
        <v>5</v>
      </c>
      <c r="S187" s="13" t="str">
        <f t="shared" si="15"/>
        <v>Si</v>
      </c>
      <c r="T187" s="14">
        <f t="shared" si="16"/>
        <v>4.666666666666667</v>
      </c>
      <c r="U187" s="15">
        <f t="shared" si="17"/>
        <v>0.93333333333333335</v>
      </c>
      <c r="V187" s="16"/>
      <c r="Y187" s="39"/>
      <c r="Z187" s="39"/>
      <c r="AK187" s="40"/>
      <c r="AL187" s="41"/>
      <c r="AM187" s="40"/>
      <c r="AO187" s="40"/>
    </row>
    <row r="188" spans="1:41" s="38" customFormat="1" ht="31.15" customHeight="1" x14ac:dyDescent="0.25">
      <c r="A188" s="2" t="s">
        <v>8</v>
      </c>
      <c r="B188" s="20">
        <v>45539.871527777781</v>
      </c>
      <c r="C188" s="10" t="s">
        <v>101</v>
      </c>
      <c r="D188" s="10" t="s">
        <v>378</v>
      </c>
      <c r="E188" s="10" t="s">
        <v>427</v>
      </c>
      <c r="F188" s="23" t="s">
        <v>428</v>
      </c>
      <c r="G188" s="9" t="s">
        <v>2</v>
      </c>
      <c r="H188" s="10" t="s">
        <v>381</v>
      </c>
      <c r="I188" s="22" t="s">
        <v>27</v>
      </c>
      <c r="J188" s="22" t="s">
        <v>27</v>
      </c>
      <c r="K188" s="22" t="s">
        <v>27</v>
      </c>
      <c r="L188" s="11" t="s">
        <v>28</v>
      </c>
      <c r="M188" s="23" t="s">
        <v>429</v>
      </c>
      <c r="N188" s="23" t="s">
        <v>30</v>
      </c>
      <c r="O188" s="23">
        <v>1225093543</v>
      </c>
      <c r="P188" s="13">
        <f t="shared" si="12"/>
        <v>5</v>
      </c>
      <c r="Q188" s="13">
        <f t="shared" si="13"/>
        <v>5</v>
      </c>
      <c r="R188" s="13">
        <f t="shared" si="14"/>
        <v>5</v>
      </c>
      <c r="S188" s="13" t="str">
        <f t="shared" si="15"/>
        <v>Si</v>
      </c>
      <c r="T188" s="14">
        <f t="shared" si="16"/>
        <v>5</v>
      </c>
      <c r="U188" s="15">
        <f t="shared" si="17"/>
        <v>1</v>
      </c>
      <c r="V188" s="16"/>
      <c r="Y188" s="39"/>
      <c r="Z188" s="39"/>
      <c r="AK188" s="40"/>
      <c r="AL188" s="41"/>
      <c r="AM188" s="40"/>
      <c r="AO188" s="40"/>
    </row>
    <row r="189" spans="1:41" s="38" customFormat="1" ht="31.15" customHeight="1" x14ac:dyDescent="0.25">
      <c r="A189" s="2" t="s">
        <v>8</v>
      </c>
      <c r="B189" s="20">
        <v>45540.752083333333</v>
      </c>
      <c r="C189" s="10" t="s">
        <v>101</v>
      </c>
      <c r="D189" s="10" t="s">
        <v>378</v>
      </c>
      <c r="E189" s="10" t="s">
        <v>430</v>
      </c>
      <c r="F189" s="10"/>
      <c r="G189" s="9" t="s">
        <v>2</v>
      </c>
      <c r="H189" s="10" t="s">
        <v>381</v>
      </c>
      <c r="I189" s="22" t="s">
        <v>27</v>
      </c>
      <c r="J189" s="22" t="s">
        <v>27</v>
      </c>
      <c r="K189" s="22" t="s">
        <v>27</v>
      </c>
      <c r="L189" s="11" t="s">
        <v>28</v>
      </c>
      <c r="M189" s="23" t="s">
        <v>431</v>
      </c>
      <c r="N189" s="23" t="s">
        <v>30</v>
      </c>
      <c r="O189" s="23">
        <v>1007212901</v>
      </c>
      <c r="P189" s="13">
        <f t="shared" si="12"/>
        <v>5</v>
      </c>
      <c r="Q189" s="13">
        <f t="shared" si="13"/>
        <v>5</v>
      </c>
      <c r="R189" s="13">
        <f t="shared" si="14"/>
        <v>5</v>
      </c>
      <c r="S189" s="13" t="str">
        <f t="shared" si="15"/>
        <v>Si</v>
      </c>
      <c r="T189" s="14">
        <f t="shared" si="16"/>
        <v>5</v>
      </c>
      <c r="U189" s="15">
        <f t="shared" si="17"/>
        <v>1</v>
      </c>
      <c r="V189" s="16"/>
      <c r="Y189" s="39"/>
      <c r="Z189" s="39"/>
      <c r="AK189" s="40"/>
      <c r="AL189" s="41"/>
      <c r="AM189" s="40"/>
      <c r="AO189" s="40"/>
    </row>
    <row r="190" spans="1:41" s="37" customFormat="1" ht="42.75" customHeight="1" x14ac:dyDescent="0.25">
      <c r="A190" s="2" t="s">
        <v>8</v>
      </c>
      <c r="B190" s="20">
        <v>45539.710416666669</v>
      </c>
      <c r="C190" s="10" t="s">
        <v>101</v>
      </c>
      <c r="D190" s="10" t="s">
        <v>102</v>
      </c>
      <c r="E190" s="21" t="s">
        <v>150</v>
      </c>
      <c r="F190" s="10"/>
      <c r="G190" s="9" t="s">
        <v>2</v>
      </c>
      <c r="H190" s="10" t="s">
        <v>381</v>
      </c>
      <c r="I190" s="22" t="s">
        <v>27</v>
      </c>
      <c r="J190" s="22" t="s">
        <v>27</v>
      </c>
      <c r="K190" s="22" t="s">
        <v>27</v>
      </c>
      <c r="L190" s="11" t="s">
        <v>28</v>
      </c>
      <c r="M190" s="23" t="s">
        <v>432</v>
      </c>
      <c r="N190" s="23" t="s">
        <v>30</v>
      </c>
      <c r="O190" s="23">
        <v>1088270598</v>
      </c>
      <c r="P190" s="13">
        <f t="shared" si="12"/>
        <v>5</v>
      </c>
      <c r="Q190" s="13">
        <f t="shared" si="13"/>
        <v>5</v>
      </c>
      <c r="R190" s="13">
        <f t="shared" si="14"/>
        <v>5</v>
      </c>
      <c r="S190" s="13" t="str">
        <f t="shared" si="15"/>
        <v>Si</v>
      </c>
      <c r="T190" s="14">
        <f t="shared" si="16"/>
        <v>5</v>
      </c>
      <c r="U190" s="15">
        <f t="shared" si="17"/>
        <v>1</v>
      </c>
      <c r="V190" s="16"/>
      <c r="Y190" s="27"/>
      <c r="Z190" s="27"/>
      <c r="AK190" s="27"/>
      <c r="AM190" s="27"/>
      <c r="AO190" s="27"/>
    </row>
    <row r="191" spans="1:41" s="37" customFormat="1" ht="42.75" customHeight="1" x14ac:dyDescent="0.25">
      <c r="A191" s="2" t="s">
        <v>8</v>
      </c>
      <c r="B191" s="20">
        <v>45540.756944444445</v>
      </c>
      <c r="C191" s="10" t="s">
        <v>101</v>
      </c>
      <c r="D191" s="10" t="s">
        <v>102</v>
      </c>
      <c r="E191" s="21" t="s">
        <v>433</v>
      </c>
      <c r="F191" s="23" t="s">
        <v>434</v>
      </c>
      <c r="G191" s="9" t="s">
        <v>2</v>
      </c>
      <c r="H191" s="10" t="s">
        <v>381</v>
      </c>
      <c r="I191" s="22" t="s">
        <v>27</v>
      </c>
      <c r="J191" s="22" t="s">
        <v>27</v>
      </c>
      <c r="K191" s="22" t="s">
        <v>27</v>
      </c>
      <c r="L191" s="11" t="s">
        <v>28</v>
      </c>
      <c r="M191" s="23" t="s">
        <v>435</v>
      </c>
      <c r="N191" s="23" t="s">
        <v>30</v>
      </c>
      <c r="O191" s="23">
        <v>1192924758</v>
      </c>
      <c r="P191" s="13">
        <f t="shared" si="12"/>
        <v>5</v>
      </c>
      <c r="Q191" s="13">
        <f t="shared" si="13"/>
        <v>5</v>
      </c>
      <c r="R191" s="13">
        <f t="shared" si="14"/>
        <v>5</v>
      </c>
      <c r="S191" s="13" t="str">
        <f t="shared" si="15"/>
        <v>Si</v>
      </c>
      <c r="T191" s="14">
        <f t="shared" si="16"/>
        <v>5</v>
      </c>
      <c r="U191" s="15">
        <f t="shared" si="17"/>
        <v>1</v>
      </c>
      <c r="V191" s="16"/>
      <c r="Y191" s="27"/>
      <c r="Z191" s="27"/>
      <c r="AK191" s="27"/>
      <c r="AM191" s="27"/>
      <c r="AO191" s="27"/>
    </row>
    <row r="192" spans="1:41" s="37" customFormat="1" ht="42.6" customHeight="1" x14ac:dyDescent="0.25">
      <c r="A192" s="2" t="s">
        <v>8</v>
      </c>
      <c r="B192" s="20">
        <v>45540.790277777778</v>
      </c>
      <c r="C192" s="10" t="s">
        <v>101</v>
      </c>
      <c r="D192" s="10" t="s">
        <v>102</v>
      </c>
      <c r="E192" s="21" t="s">
        <v>150</v>
      </c>
      <c r="F192" s="10"/>
      <c r="G192" s="9" t="s">
        <v>2</v>
      </c>
      <c r="H192" s="10" t="s">
        <v>381</v>
      </c>
      <c r="I192" s="22" t="s">
        <v>27</v>
      </c>
      <c r="J192" s="22" t="s">
        <v>27</v>
      </c>
      <c r="K192" s="22" t="s">
        <v>27</v>
      </c>
      <c r="L192" s="11" t="s">
        <v>28</v>
      </c>
      <c r="M192" s="23" t="s">
        <v>436</v>
      </c>
      <c r="N192" s="23" t="s">
        <v>30</v>
      </c>
      <c r="O192" s="23">
        <v>1006908278</v>
      </c>
      <c r="P192" s="13">
        <f t="shared" si="12"/>
        <v>5</v>
      </c>
      <c r="Q192" s="13">
        <f t="shared" si="13"/>
        <v>5</v>
      </c>
      <c r="R192" s="13">
        <f t="shared" si="14"/>
        <v>5</v>
      </c>
      <c r="S192" s="13" t="str">
        <f t="shared" si="15"/>
        <v>Si</v>
      </c>
      <c r="T192" s="14">
        <f t="shared" si="16"/>
        <v>5</v>
      </c>
      <c r="U192" s="15">
        <f t="shared" si="17"/>
        <v>1</v>
      </c>
      <c r="V192" s="16"/>
      <c r="Y192" s="27"/>
      <c r="Z192" s="27"/>
      <c r="AK192" s="27"/>
      <c r="AM192" s="27"/>
      <c r="AO192" s="27"/>
    </row>
    <row r="193" spans="1:41" s="38" customFormat="1" ht="31.15" customHeight="1" x14ac:dyDescent="0.25">
      <c r="A193" s="2" t="s">
        <v>8</v>
      </c>
      <c r="B193" s="20">
        <v>45544.402083333334</v>
      </c>
      <c r="C193" s="10" t="s">
        <v>101</v>
      </c>
      <c r="D193" s="10" t="s">
        <v>378</v>
      </c>
      <c r="E193" s="10" t="s">
        <v>417</v>
      </c>
      <c r="F193" s="10"/>
      <c r="G193" s="9" t="s">
        <v>2</v>
      </c>
      <c r="H193" s="10" t="s">
        <v>381</v>
      </c>
      <c r="I193" s="22" t="s">
        <v>27</v>
      </c>
      <c r="J193" s="22" t="s">
        <v>27</v>
      </c>
      <c r="K193" s="22" t="s">
        <v>27</v>
      </c>
      <c r="L193" s="11" t="s">
        <v>28</v>
      </c>
      <c r="M193" s="23" t="s">
        <v>437</v>
      </c>
      <c r="N193" s="23" t="s">
        <v>30</v>
      </c>
      <c r="O193" s="23">
        <v>1089379407</v>
      </c>
      <c r="P193" s="13">
        <f t="shared" si="12"/>
        <v>5</v>
      </c>
      <c r="Q193" s="13">
        <f t="shared" si="13"/>
        <v>5</v>
      </c>
      <c r="R193" s="13">
        <f t="shared" si="14"/>
        <v>5</v>
      </c>
      <c r="S193" s="13" t="str">
        <f t="shared" si="15"/>
        <v>Si</v>
      </c>
      <c r="T193" s="14">
        <f t="shared" si="16"/>
        <v>5</v>
      </c>
      <c r="U193" s="15">
        <f t="shared" si="17"/>
        <v>1</v>
      </c>
      <c r="V193" s="16"/>
      <c r="Y193" s="39"/>
      <c r="Z193" s="39"/>
      <c r="AK193" s="40"/>
      <c r="AL193" s="41"/>
      <c r="AM193" s="40"/>
      <c r="AO193" s="40"/>
    </row>
    <row r="194" spans="1:41" s="38" customFormat="1" ht="31.15" customHeight="1" x14ac:dyDescent="0.25">
      <c r="A194" s="2" t="s">
        <v>8</v>
      </c>
      <c r="B194" s="20">
        <v>45544.588194444441</v>
      </c>
      <c r="C194" s="10" t="s">
        <v>101</v>
      </c>
      <c r="D194" s="10" t="s">
        <v>378</v>
      </c>
      <c r="E194" s="10" t="s">
        <v>379</v>
      </c>
      <c r="F194" s="10"/>
      <c r="G194" s="9" t="s">
        <v>2</v>
      </c>
      <c r="H194" s="10" t="s">
        <v>381</v>
      </c>
      <c r="I194" s="22" t="s">
        <v>27</v>
      </c>
      <c r="J194" s="22" t="s">
        <v>27</v>
      </c>
      <c r="K194" s="22" t="s">
        <v>27</v>
      </c>
      <c r="L194" s="11" t="s">
        <v>28</v>
      </c>
      <c r="M194" s="23" t="s">
        <v>438</v>
      </c>
      <c r="N194" s="23" t="s">
        <v>30</v>
      </c>
      <c r="O194" s="23">
        <v>1088253107</v>
      </c>
      <c r="P194" s="13">
        <f t="shared" si="12"/>
        <v>5</v>
      </c>
      <c r="Q194" s="13">
        <f t="shared" si="13"/>
        <v>5</v>
      </c>
      <c r="R194" s="13">
        <f t="shared" si="14"/>
        <v>5</v>
      </c>
      <c r="S194" s="13" t="str">
        <f t="shared" si="15"/>
        <v>Si</v>
      </c>
      <c r="T194" s="14">
        <f t="shared" si="16"/>
        <v>5</v>
      </c>
      <c r="U194" s="15">
        <f t="shared" si="17"/>
        <v>1</v>
      </c>
      <c r="V194" s="16"/>
      <c r="Y194" s="39"/>
      <c r="Z194" s="39"/>
      <c r="AK194" s="40"/>
      <c r="AL194" s="41"/>
      <c r="AM194" s="40"/>
      <c r="AO194" s="40"/>
    </row>
    <row r="195" spans="1:41" s="38" customFormat="1" ht="31.15" customHeight="1" x14ac:dyDescent="0.25">
      <c r="A195" s="2" t="s">
        <v>8</v>
      </c>
      <c r="B195" s="20">
        <v>45544.759722222225</v>
      </c>
      <c r="C195" s="10" t="s">
        <v>101</v>
      </c>
      <c r="D195" s="10" t="s">
        <v>378</v>
      </c>
      <c r="E195" s="10" t="s">
        <v>390</v>
      </c>
      <c r="F195" s="23" t="s">
        <v>439</v>
      </c>
      <c r="G195" s="9" t="s">
        <v>2</v>
      </c>
      <c r="H195" s="10" t="s">
        <v>381</v>
      </c>
      <c r="I195" s="22" t="s">
        <v>27</v>
      </c>
      <c r="J195" s="22" t="s">
        <v>27</v>
      </c>
      <c r="K195" s="22" t="s">
        <v>27</v>
      </c>
      <c r="L195" s="11" t="s">
        <v>28</v>
      </c>
      <c r="M195" s="23" t="s">
        <v>440</v>
      </c>
      <c r="N195" s="23" t="s">
        <v>65</v>
      </c>
      <c r="O195" s="23">
        <v>1089934637</v>
      </c>
      <c r="P195" s="13">
        <f t="shared" ref="P195:P258" si="18">IF(I195="EXCELENTE (5)",5,IF(I195="BUENO (4)",4,IF(I195="REGULAR (3)",3,IF(I195="MALO (1-2)",1,"Sin dato"))))</f>
        <v>5</v>
      </c>
      <c r="Q195" s="13">
        <f t="shared" ref="Q195:Q258" si="19">IF(J195="EXCELENTE (5)",5,IF(J195="BUENO (4)",4,IF(J195="REGULAR (3)",3,IF(J195="MALO (1-2)",1,"Sin dato"))))</f>
        <v>5</v>
      </c>
      <c r="R195" s="13">
        <f t="shared" ref="R195:R258" si="20">IF(K195="EXCELENTE (5)",5,IF(K195="BUENO (4)",4,IF(K195="REGULAR (3)",3,IF(K195="MALO (1-2)",1,"Sin dato"))))</f>
        <v>5</v>
      </c>
      <c r="S195" s="13" t="str">
        <f t="shared" ref="S195:S258" si="21">+L195</f>
        <v>Si</v>
      </c>
      <c r="T195" s="14">
        <f t="shared" ref="T195:T258" si="22">AVERAGE(P195:R195)</f>
        <v>5</v>
      </c>
      <c r="U195" s="15">
        <f t="shared" ref="U195:U258" si="23">T195/5</f>
        <v>1</v>
      </c>
      <c r="V195" s="16"/>
      <c r="Y195" s="39"/>
      <c r="Z195" s="39"/>
      <c r="AK195" s="40"/>
      <c r="AL195" s="41"/>
      <c r="AM195" s="40"/>
      <c r="AO195" s="40"/>
    </row>
    <row r="196" spans="1:41" s="37" customFormat="1" ht="42.75" customHeight="1" x14ac:dyDescent="0.25">
      <c r="A196" s="2" t="s">
        <v>8</v>
      </c>
      <c r="B196" s="20">
        <v>45546.458333333336</v>
      </c>
      <c r="C196" s="10" t="s">
        <v>101</v>
      </c>
      <c r="D196" s="10" t="s">
        <v>145</v>
      </c>
      <c r="E196" s="21" t="s">
        <v>441</v>
      </c>
      <c r="F196" s="23" t="s">
        <v>442</v>
      </c>
      <c r="G196" s="9" t="s">
        <v>2</v>
      </c>
      <c r="H196" s="10" t="s">
        <v>381</v>
      </c>
      <c r="I196" s="22" t="s">
        <v>27</v>
      </c>
      <c r="J196" s="22" t="s">
        <v>27</v>
      </c>
      <c r="K196" s="22" t="s">
        <v>27</v>
      </c>
      <c r="L196" s="11" t="s">
        <v>28</v>
      </c>
      <c r="M196" s="23" t="s">
        <v>443</v>
      </c>
      <c r="N196" s="23" t="s">
        <v>65</v>
      </c>
      <c r="O196" s="23">
        <v>1004011376</v>
      </c>
      <c r="P196" s="13">
        <f t="shared" si="18"/>
        <v>5</v>
      </c>
      <c r="Q196" s="13">
        <f t="shared" si="19"/>
        <v>5</v>
      </c>
      <c r="R196" s="13">
        <f t="shared" si="20"/>
        <v>5</v>
      </c>
      <c r="S196" s="13" t="str">
        <f t="shared" si="21"/>
        <v>Si</v>
      </c>
      <c r="T196" s="14">
        <f t="shared" si="22"/>
        <v>5</v>
      </c>
      <c r="U196" s="15">
        <f t="shared" si="23"/>
        <v>1</v>
      </c>
      <c r="V196" s="16"/>
      <c r="Y196" s="27"/>
      <c r="Z196" s="27"/>
      <c r="AK196" s="27"/>
      <c r="AM196" s="27"/>
      <c r="AO196" s="27"/>
    </row>
    <row r="197" spans="1:41" s="38" customFormat="1" ht="31.15" customHeight="1" x14ac:dyDescent="0.25">
      <c r="A197" s="2" t="s">
        <v>8</v>
      </c>
      <c r="B197" s="20">
        <v>45547.495138888888</v>
      </c>
      <c r="C197" s="10" t="s">
        <v>101</v>
      </c>
      <c r="D197" s="10" t="s">
        <v>378</v>
      </c>
      <c r="E197" s="10" t="s">
        <v>390</v>
      </c>
      <c r="F197" s="10"/>
      <c r="G197" s="9" t="s">
        <v>2</v>
      </c>
      <c r="H197" s="10" t="s">
        <v>381</v>
      </c>
      <c r="I197" s="22" t="s">
        <v>27</v>
      </c>
      <c r="J197" s="22" t="s">
        <v>27</v>
      </c>
      <c r="K197" s="22" t="s">
        <v>27</v>
      </c>
      <c r="L197" s="11" t="s">
        <v>28</v>
      </c>
      <c r="M197" s="23" t="s">
        <v>444</v>
      </c>
      <c r="N197" s="23" t="s">
        <v>30</v>
      </c>
      <c r="O197" s="23">
        <v>1054925581</v>
      </c>
      <c r="P197" s="13">
        <f t="shared" si="18"/>
        <v>5</v>
      </c>
      <c r="Q197" s="13">
        <f t="shared" si="19"/>
        <v>5</v>
      </c>
      <c r="R197" s="13">
        <f t="shared" si="20"/>
        <v>5</v>
      </c>
      <c r="S197" s="13" t="str">
        <f t="shared" si="21"/>
        <v>Si</v>
      </c>
      <c r="T197" s="14">
        <f t="shared" si="22"/>
        <v>5</v>
      </c>
      <c r="U197" s="15">
        <f t="shared" si="23"/>
        <v>1</v>
      </c>
      <c r="V197" s="16"/>
      <c r="Y197" s="39"/>
      <c r="Z197" s="39"/>
      <c r="AK197" s="40"/>
      <c r="AL197" s="41"/>
      <c r="AM197" s="40"/>
      <c r="AO197" s="40"/>
    </row>
    <row r="198" spans="1:41" s="38" customFormat="1" ht="31.15" customHeight="1" x14ac:dyDescent="0.25">
      <c r="A198" s="2" t="s">
        <v>8</v>
      </c>
      <c r="B198" s="20">
        <v>45553.37222222222</v>
      </c>
      <c r="C198" s="10" t="s">
        <v>101</v>
      </c>
      <c r="D198" s="10" t="s">
        <v>378</v>
      </c>
      <c r="E198" s="10" t="s">
        <v>445</v>
      </c>
      <c r="F198" s="10"/>
      <c r="G198" s="9" t="s">
        <v>2</v>
      </c>
      <c r="H198" s="10" t="s">
        <v>381</v>
      </c>
      <c r="I198" s="22" t="s">
        <v>27</v>
      </c>
      <c r="J198" s="22" t="s">
        <v>27</v>
      </c>
      <c r="K198" s="22" t="s">
        <v>27</v>
      </c>
      <c r="L198" s="11" t="s">
        <v>28</v>
      </c>
      <c r="M198" s="23" t="s">
        <v>446</v>
      </c>
      <c r="N198" s="23" t="s">
        <v>30</v>
      </c>
      <c r="O198" s="23">
        <v>1088259880</v>
      </c>
      <c r="P198" s="13">
        <f t="shared" si="18"/>
        <v>5</v>
      </c>
      <c r="Q198" s="13">
        <f t="shared" si="19"/>
        <v>5</v>
      </c>
      <c r="R198" s="13">
        <f t="shared" si="20"/>
        <v>5</v>
      </c>
      <c r="S198" s="13" t="str">
        <f t="shared" si="21"/>
        <v>Si</v>
      </c>
      <c r="T198" s="14">
        <f t="shared" si="22"/>
        <v>5</v>
      </c>
      <c r="U198" s="15">
        <f t="shared" si="23"/>
        <v>1</v>
      </c>
      <c r="V198" s="16"/>
      <c r="Y198" s="39"/>
      <c r="Z198" s="39"/>
      <c r="AK198" s="40"/>
      <c r="AL198" s="41"/>
      <c r="AM198" s="40"/>
      <c r="AO198" s="40"/>
    </row>
    <row r="199" spans="1:41" s="38" customFormat="1" ht="31.15" customHeight="1" x14ac:dyDescent="0.25">
      <c r="A199" s="2" t="s">
        <v>8</v>
      </c>
      <c r="B199" s="20">
        <v>45553.609027777777</v>
      </c>
      <c r="C199" s="10" t="s">
        <v>101</v>
      </c>
      <c r="D199" s="10" t="s">
        <v>378</v>
      </c>
      <c r="E199" s="10" t="s">
        <v>379</v>
      </c>
      <c r="F199" s="10"/>
      <c r="G199" s="9" t="s">
        <v>2</v>
      </c>
      <c r="H199" s="10" t="s">
        <v>381</v>
      </c>
      <c r="I199" s="22" t="s">
        <v>27</v>
      </c>
      <c r="J199" s="22" t="s">
        <v>27</v>
      </c>
      <c r="K199" s="22" t="s">
        <v>27</v>
      </c>
      <c r="L199" s="11" t="s">
        <v>28</v>
      </c>
      <c r="M199" s="23" t="s">
        <v>447</v>
      </c>
      <c r="N199" s="23" t="s">
        <v>30</v>
      </c>
      <c r="O199" s="23">
        <v>1088034287</v>
      </c>
      <c r="P199" s="13">
        <f t="shared" si="18"/>
        <v>5</v>
      </c>
      <c r="Q199" s="13">
        <f t="shared" si="19"/>
        <v>5</v>
      </c>
      <c r="R199" s="13">
        <f t="shared" si="20"/>
        <v>5</v>
      </c>
      <c r="S199" s="13" t="str">
        <f t="shared" si="21"/>
        <v>Si</v>
      </c>
      <c r="T199" s="14">
        <f t="shared" si="22"/>
        <v>5</v>
      </c>
      <c r="U199" s="15">
        <f t="shared" si="23"/>
        <v>1</v>
      </c>
      <c r="V199" s="16"/>
      <c r="Y199" s="39"/>
      <c r="Z199" s="39"/>
      <c r="AK199" s="40"/>
      <c r="AL199" s="41"/>
      <c r="AM199" s="40"/>
      <c r="AO199" s="40"/>
    </row>
    <row r="200" spans="1:41" s="38" customFormat="1" ht="31.15" customHeight="1" x14ac:dyDescent="0.25">
      <c r="A200" s="2" t="s">
        <v>8</v>
      </c>
      <c r="B200" s="20">
        <v>45553.681944444441</v>
      </c>
      <c r="C200" s="10" t="s">
        <v>101</v>
      </c>
      <c r="D200" s="10" t="s">
        <v>378</v>
      </c>
      <c r="E200" s="10" t="s">
        <v>448</v>
      </c>
      <c r="F200" s="10"/>
      <c r="G200" s="9" t="s">
        <v>2</v>
      </c>
      <c r="H200" s="10" t="s">
        <v>381</v>
      </c>
      <c r="I200" s="22" t="s">
        <v>27</v>
      </c>
      <c r="J200" s="22" t="s">
        <v>27</v>
      </c>
      <c r="K200" s="22" t="s">
        <v>27</v>
      </c>
      <c r="L200" s="11" t="s">
        <v>28</v>
      </c>
      <c r="M200" s="23" t="s">
        <v>449</v>
      </c>
      <c r="N200" s="23" t="s">
        <v>30</v>
      </c>
      <c r="O200" s="23">
        <v>1193147468</v>
      </c>
      <c r="P200" s="13">
        <f t="shared" si="18"/>
        <v>5</v>
      </c>
      <c r="Q200" s="13">
        <f t="shared" si="19"/>
        <v>5</v>
      </c>
      <c r="R200" s="13">
        <f t="shared" si="20"/>
        <v>5</v>
      </c>
      <c r="S200" s="13" t="str">
        <f t="shared" si="21"/>
        <v>Si</v>
      </c>
      <c r="T200" s="14">
        <f t="shared" si="22"/>
        <v>5</v>
      </c>
      <c r="U200" s="15">
        <f t="shared" si="23"/>
        <v>1</v>
      </c>
      <c r="V200" s="16"/>
      <c r="Y200" s="39"/>
      <c r="Z200" s="39"/>
      <c r="AK200" s="40"/>
      <c r="AL200" s="41"/>
      <c r="AM200" s="40"/>
      <c r="AO200" s="40"/>
    </row>
    <row r="201" spans="1:41" s="38" customFormat="1" ht="40.15" customHeight="1" x14ac:dyDescent="0.25">
      <c r="A201" s="2" t="s">
        <v>8</v>
      </c>
      <c r="B201" s="20">
        <v>45553.750694444447</v>
      </c>
      <c r="C201" s="10" t="s">
        <v>101</v>
      </c>
      <c r="D201" s="10" t="s">
        <v>378</v>
      </c>
      <c r="E201" s="10" t="s">
        <v>450</v>
      </c>
      <c r="F201" s="10"/>
      <c r="G201" s="9" t="s">
        <v>2</v>
      </c>
      <c r="H201" s="10" t="s">
        <v>381</v>
      </c>
      <c r="I201" s="22" t="s">
        <v>27</v>
      </c>
      <c r="J201" s="22" t="s">
        <v>27</v>
      </c>
      <c r="K201" s="22" t="s">
        <v>27</v>
      </c>
      <c r="L201" s="11" t="s">
        <v>28</v>
      </c>
      <c r="M201" s="23" t="s">
        <v>451</v>
      </c>
      <c r="N201" s="23" t="s">
        <v>30</v>
      </c>
      <c r="O201" s="23">
        <v>1004520784</v>
      </c>
      <c r="P201" s="13">
        <f t="shared" si="18"/>
        <v>5</v>
      </c>
      <c r="Q201" s="13">
        <f t="shared" si="19"/>
        <v>5</v>
      </c>
      <c r="R201" s="13">
        <f t="shared" si="20"/>
        <v>5</v>
      </c>
      <c r="S201" s="13" t="str">
        <f t="shared" si="21"/>
        <v>Si</v>
      </c>
      <c r="T201" s="14">
        <f t="shared" si="22"/>
        <v>5</v>
      </c>
      <c r="U201" s="15">
        <f t="shared" si="23"/>
        <v>1</v>
      </c>
      <c r="V201" s="16"/>
      <c r="Y201" s="39"/>
      <c r="Z201" s="39"/>
      <c r="AK201" s="40"/>
      <c r="AL201" s="41"/>
      <c r="AM201" s="40"/>
      <c r="AO201" s="40"/>
    </row>
    <row r="202" spans="1:41" s="38" customFormat="1" ht="31.15" customHeight="1" x14ac:dyDescent="0.25">
      <c r="A202" s="2" t="s">
        <v>8</v>
      </c>
      <c r="B202" s="20">
        <v>45554.383333333331</v>
      </c>
      <c r="C202" s="10" t="s">
        <v>101</v>
      </c>
      <c r="D202" s="10" t="s">
        <v>378</v>
      </c>
      <c r="E202" s="10" t="s">
        <v>452</v>
      </c>
      <c r="F202" s="10"/>
      <c r="G202" s="9" t="s">
        <v>2</v>
      </c>
      <c r="H202" s="10" t="s">
        <v>381</v>
      </c>
      <c r="I202" s="22" t="s">
        <v>27</v>
      </c>
      <c r="J202" s="22" t="s">
        <v>27</v>
      </c>
      <c r="K202" s="22" t="s">
        <v>27</v>
      </c>
      <c r="L202" s="11" t="s">
        <v>28</v>
      </c>
      <c r="M202" s="23" t="s">
        <v>453</v>
      </c>
      <c r="N202" s="23" t="s">
        <v>30</v>
      </c>
      <c r="O202" s="23">
        <v>1001284570</v>
      </c>
      <c r="P202" s="13">
        <f t="shared" si="18"/>
        <v>5</v>
      </c>
      <c r="Q202" s="13">
        <f t="shared" si="19"/>
        <v>5</v>
      </c>
      <c r="R202" s="13">
        <f t="shared" si="20"/>
        <v>5</v>
      </c>
      <c r="S202" s="13" t="str">
        <f t="shared" si="21"/>
        <v>Si</v>
      </c>
      <c r="T202" s="14">
        <f t="shared" si="22"/>
        <v>5</v>
      </c>
      <c r="U202" s="15">
        <f t="shared" si="23"/>
        <v>1</v>
      </c>
      <c r="V202" s="16"/>
      <c r="Y202" s="39"/>
      <c r="Z202" s="39"/>
      <c r="AK202" s="40"/>
      <c r="AL202" s="41"/>
      <c r="AM202" s="40"/>
      <c r="AO202" s="40"/>
    </row>
    <row r="203" spans="1:41" s="38" customFormat="1" ht="31.15" customHeight="1" x14ac:dyDescent="0.25">
      <c r="A203" s="2" t="s">
        <v>8</v>
      </c>
      <c r="B203" s="20">
        <v>45554.448611111111</v>
      </c>
      <c r="C203" s="10" t="s">
        <v>101</v>
      </c>
      <c r="D203" s="10" t="s">
        <v>378</v>
      </c>
      <c r="E203" s="10" t="s">
        <v>399</v>
      </c>
      <c r="F203" s="10"/>
      <c r="G203" s="9" t="s">
        <v>2</v>
      </c>
      <c r="H203" s="10" t="s">
        <v>381</v>
      </c>
      <c r="I203" s="22" t="s">
        <v>27</v>
      </c>
      <c r="J203" s="22" t="s">
        <v>54</v>
      </c>
      <c r="K203" s="22" t="s">
        <v>27</v>
      </c>
      <c r="L203" s="11" t="s">
        <v>28</v>
      </c>
      <c r="M203" s="23" t="s">
        <v>454</v>
      </c>
      <c r="N203" s="23" t="s">
        <v>30</v>
      </c>
      <c r="O203" s="23">
        <v>1192803265</v>
      </c>
      <c r="P203" s="13">
        <f t="shared" si="18"/>
        <v>5</v>
      </c>
      <c r="Q203" s="13">
        <f t="shared" si="19"/>
        <v>4</v>
      </c>
      <c r="R203" s="13">
        <f t="shared" si="20"/>
        <v>5</v>
      </c>
      <c r="S203" s="13" t="str">
        <f t="shared" si="21"/>
        <v>Si</v>
      </c>
      <c r="T203" s="14">
        <f t="shared" si="22"/>
        <v>4.666666666666667</v>
      </c>
      <c r="U203" s="15">
        <f t="shared" si="23"/>
        <v>0.93333333333333335</v>
      </c>
      <c r="V203" s="16"/>
      <c r="Y203" s="39"/>
      <c r="Z203" s="39"/>
      <c r="AK203" s="40"/>
      <c r="AL203" s="41"/>
      <c r="AM203" s="40"/>
      <c r="AO203" s="40"/>
    </row>
    <row r="204" spans="1:41" s="38" customFormat="1" ht="31.15" customHeight="1" x14ac:dyDescent="0.25">
      <c r="A204" s="2" t="s">
        <v>8</v>
      </c>
      <c r="B204" s="20">
        <v>45554.477777777778</v>
      </c>
      <c r="C204" s="10" t="s">
        <v>101</v>
      </c>
      <c r="D204" s="10" t="s">
        <v>378</v>
      </c>
      <c r="E204" s="10" t="s">
        <v>455</v>
      </c>
      <c r="F204" s="10"/>
      <c r="G204" s="9" t="s">
        <v>2</v>
      </c>
      <c r="H204" s="10" t="s">
        <v>381</v>
      </c>
      <c r="I204" s="22" t="s">
        <v>54</v>
      </c>
      <c r="J204" s="22" t="s">
        <v>54</v>
      </c>
      <c r="K204" s="22" t="s">
        <v>54</v>
      </c>
      <c r="L204" s="11" t="s">
        <v>28</v>
      </c>
      <c r="M204" s="23" t="s">
        <v>456</v>
      </c>
      <c r="N204" s="23" t="s">
        <v>30</v>
      </c>
      <c r="O204" s="23">
        <v>1225093140</v>
      </c>
      <c r="P204" s="13">
        <f t="shared" si="18"/>
        <v>4</v>
      </c>
      <c r="Q204" s="13">
        <f t="shared" si="19"/>
        <v>4</v>
      </c>
      <c r="R204" s="13">
        <f t="shared" si="20"/>
        <v>4</v>
      </c>
      <c r="S204" s="13" t="str">
        <f t="shared" si="21"/>
        <v>Si</v>
      </c>
      <c r="T204" s="14">
        <f t="shared" si="22"/>
        <v>4</v>
      </c>
      <c r="U204" s="15">
        <f t="shared" si="23"/>
        <v>0.8</v>
      </c>
      <c r="V204" s="16"/>
      <c r="Y204" s="39"/>
      <c r="Z204" s="39"/>
      <c r="AK204" s="40"/>
      <c r="AL204" s="41"/>
      <c r="AM204" s="40"/>
      <c r="AO204" s="40"/>
    </row>
    <row r="205" spans="1:41" s="37" customFormat="1" ht="36" customHeight="1" x14ac:dyDescent="0.25">
      <c r="A205" s="2" t="s">
        <v>8</v>
      </c>
      <c r="B205" s="20">
        <v>45567.636111111111</v>
      </c>
      <c r="C205" s="10" t="s">
        <v>101</v>
      </c>
      <c r="D205" s="10" t="s">
        <v>378</v>
      </c>
      <c r="E205" s="21" t="s">
        <v>457</v>
      </c>
      <c r="F205" s="23" t="s">
        <v>458</v>
      </c>
      <c r="G205" s="9" t="s">
        <v>2</v>
      </c>
      <c r="H205" s="10" t="s">
        <v>381</v>
      </c>
      <c r="I205" s="22" t="s">
        <v>27</v>
      </c>
      <c r="J205" s="22" t="s">
        <v>27</v>
      </c>
      <c r="K205" s="22" t="s">
        <v>27</v>
      </c>
      <c r="L205" s="11" t="s">
        <v>28</v>
      </c>
      <c r="M205" s="23" t="s">
        <v>459</v>
      </c>
      <c r="N205" s="23" t="s">
        <v>30</v>
      </c>
      <c r="O205" s="23">
        <v>1006295527</v>
      </c>
      <c r="P205" s="13">
        <f t="shared" si="18"/>
        <v>5</v>
      </c>
      <c r="Q205" s="13">
        <f t="shared" si="19"/>
        <v>5</v>
      </c>
      <c r="R205" s="13">
        <f t="shared" si="20"/>
        <v>5</v>
      </c>
      <c r="S205" s="13" t="str">
        <f t="shared" si="21"/>
        <v>Si</v>
      </c>
      <c r="T205" s="14">
        <f t="shared" si="22"/>
        <v>5</v>
      </c>
      <c r="U205" s="15">
        <f t="shared" si="23"/>
        <v>1</v>
      </c>
      <c r="V205" s="16"/>
      <c r="Y205" s="27"/>
      <c r="Z205" s="27"/>
      <c r="AK205" s="27"/>
      <c r="AM205" s="27"/>
      <c r="AO205" s="27"/>
    </row>
    <row r="206" spans="1:41" s="37" customFormat="1" ht="111" customHeight="1" x14ac:dyDescent="0.25">
      <c r="A206" s="2" t="s">
        <v>8</v>
      </c>
      <c r="B206" s="20">
        <v>45572.688888888886</v>
      </c>
      <c r="C206" s="10" t="s">
        <v>101</v>
      </c>
      <c r="D206" s="10" t="s">
        <v>378</v>
      </c>
      <c r="E206" s="21" t="s">
        <v>460</v>
      </c>
      <c r="F206" s="23" t="s">
        <v>461</v>
      </c>
      <c r="G206" s="9" t="s">
        <v>2</v>
      </c>
      <c r="H206" s="10" t="s">
        <v>381</v>
      </c>
      <c r="I206" s="22" t="s">
        <v>27</v>
      </c>
      <c r="J206" s="22" t="s">
        <v>27</v>
      </c>
      <c r="K206" s="22" t="s">
        <v>27</v>
      </c>
      <c r="L206" s="11" t="s">
        <v>28</v>
      </c>
      <c r="M206" s="23" t="s">
        <v>462</v>
      </c>
      <c r="N206" s="23" t="s">
        <v>30</v>
      </c>
      <c r="O206" s="23">
        <v>1089803345</v>
      </c>
      <c r="P206" s="13">
        <f t="shared" si="18"/>
        <v>5</v>
      </c>
      <c r="Q206" s="13">
        <f t="shared" si="19"/>
        <v>5</v>
      </c>
      <c r="R206" s="13">
        <f t="shared" si="20"/>
        <v>5</v>
      </c>
      <c r="S206" s="13" t="str">
        <f t="shared" si="21"/>
        <v>Si</v>
      </c>
      <c r="T206" s="14">
        <f t="shared" si="22"/>
        <v>5</v>
      </c>
      <c r="U206" s="15">
        <f t="shared" si="23"/>
        <v>1</v>
      </c>
      <c r="V206" s="16"/>
      <c r="Y206" s="27"/>
      <c r="Z206" s="27"/>
      <c r="AK206" s="27"/>
      <c r="AM206" s="27"/>
      <c r="AO206" s="27"/>
    </row>
    <row r="207" spans="1:41" s="37" customFormat="1" ht="48" x14ac:dyDescent="0.25">
      <c r="A207" s="2" t="s">
        <v>8</v>
      </c>
      <c r="B207" s="20">
        <v>45588.289583333331</v>
      </c>
      <c r="C207" s="10" t="s">
        <v>101</v>
      </c>
      <c r="D207" s="10" t="s">
        <v>378</v>
      </c>
      <c r="E207" s="21" t="s">
        <v>463</v>
      </c>
      <c r="F207" s="10"/>
      <c r="G207" s="9" t="s">
        <v>2</v>
      </c>
      <c r="H207" s="10" t="s">
        <v>381</v>
      </c>
      <c r="I207" s="22" t="s">
        <v>27</v>
      </c>
      <c r="J207" s="22" t="s">
        <v>27</v>
      </c>
      <c r="K207" s="22" t="s">
        <v>27</v>
      </c>
      <c r="L207" s="11" t="s">
        <v>28</v>
      </c>
      <c r="M207" s="23" t="s">
        <v>464</v>
      </c>
      <c r="N207" s="23" t="s">
        <v>30</v>
      </c>
      <c r="O207" s="23">
        <v>1088259880</v>
      </c>
      <c r="P207" s="13">
        <f t="shared" si="18"/>
        <v>5</v>
      </c>
      <c r="Q207" s="13">
        <f t="shared" si="19"/>
        <v>5</v>
      </c>
      <c r="R207" s="13">
        <f t="shared" si="20"/>
        <v>5</v>
      </c>
      <c r="S207" s="13" t="str">
        <f t="shared" si="21"/>
        <v>Si</v>
      </c>
      <c r="T207" s="14">
        <f t="shared" si="22"/>
        <v>5</v>
      </c>
      <c r="U207" s="15">
        <f t="shared" si="23"/>
        <v>1</v>
      </c>
      <c r="V207" s="16"/>
      <c r="Y207" s="27"/>
      <c r="Z207" s="27"/>
      <c r="AK207" s="27"/>
      <c r="AM207" s="27"/>
      <c r="AO207" s="27"/>
    </row>
    <row r="208" spans="1:41" s="37" customFormat="1" ht="34.5" customHeight="1" x14ac:dyDescent="0.25">
      <c r="A208" s="2" t="s">
        <v>8</v>
      </c>
      <c r="B208" s="20">
        <v>45588.62777777778</v>
      </c>
      <c r="C208" s="10" t="s">
        <v>101</v>
      </c>
      <c r="D208" s="10" t="s">
        <v>378</v>
      </c>
      <c r="E208" s="21" t="s">
        <v>465</v>
      </c>
      <c r="F208" s="10"/>
      <c r="G208" s="9" t="s">
        <v>2</v>
      </c>
      <c r="H208" s="10" t="s">
        <v>381</v>
      </c>
      <c r="I208" s="22" t="s">
        <v>27</v>
      </c>
      <c r="J208" s="22" t="s">
        <v>27</v>
      </c>
      <c r="K208" s="22" t="s">
        <v>27</v>
      </c>
      <c r="L208" s="11" t="s">
        <v>28</v>
      </c>
      <c r="M208" s="23" t="s">
        <v>466</v>
      </c>
      <c r="N208" s="23" t="s">
        <v>30</v>
      </c>
      <c r="O208" s="23">
        <v>1054861441</v>
      </c>
      <c r="P208" s="13">
        <f t="shared" si="18"/>
        <v>5</v>
      </c>
      <c r="Q208" s="13">
        <f t="shared" si="19"/>
        <v>5</v>
      </c>
      <c r="R208" s="13">
        <f t="shared" si="20"/>
        <v>5</v>
      </c>
      <c r="S208" s="13" t="str">
        <f t="shared" si="21"/>
        <v>Si</v>
      </c>
      <c r="T208" s="14">
        <f t="shared" si="22"/>
        <v>5</v>
      </c>
      <c r="U208" s="15">
        <f t="shared" si="23"/>
        <v>1</v>
      </c>
      <c r="V208" s="16"/>
      <c r="Y208" s="27"/>
      <c r="Z208" s="27"/>
      <c r="AK208" s="27"/>
      <c r="AM208" s="27"/>
      <c r="AO208" s="27"/>
    </row>
    <row r="209" spans="1:41" s="37" customFormat="1" ht="34.5" customHeight="1" x14ac:dyDescent="0.25">
      <c r="A209" s="2" t="s">
        <v>8</v>
      </c>
      <c r="B209" s="20">
        <v>45588.831250000003</v>
      </c>
      <c r="C209" s="10" t="s">
        <v>31</v>
      </c>
      <c r="D209" s="10" t="s">
        <v>378</v>
      </c>
      <c r="E209" s="21" t="s">
        <v>463</v>
      </c>
      <c r="F209" s="10"/>
      <c r="G209" s="9" t="s">
        <v>2</v>
      </c>
      <c r="H209" s="10" t="s">
        <v>381</v>
      </c>
      <c r="I209" s="22" t="s">
        <v>27</v>
      </c>
      <c r="J209" s="22" t="s">
        <v>27</v>
      </c>
      <c r="K209" s="22" t="s">
        <v>27</v>
      </c>
      <c r="L209" s="11" t="s">
        <v>28</v>
      </c>
      <c r="M209" s="23" t="s">
        <v>467</v>
      </c>
      <c r="N209" s="23" t="s">
        <v>30</v>
      </c>
      <c r="O209" s="23">
        <v>1112792307</v>
      </c>
      <c r="P209" s="13">
        <f t="shared" si="18"/>
        <v>5</v>
      </c>
      <c r="Q209" s="13">
        <f t="shared" si="19"/>
        <v>5</v>
      </c>
      <c r="R209" s="13">
        <f t="shared" si="20"/>
        <v>5</v>
      </c>
      <c r="S209" s="13" t="str">
        <f t="shared" si="21"/>
        <v>Si</v>
      </c>
      <c r="T209" s="14">
        <f t="shared" si="22"/>
        <v>5</v>
      </c>
      <c r="U209" s="15">
        <f t="shared" si="23"/>
        <v>1</v>
      </c>
      <c r="V209" s="16"/>
      <c r="Y209" s="27"/>
      <c r="Z209" s="27"/>
      <c r="AK209" s="27"/>
      <c r="AM209" s="27"/>
      <c r="AO209" s="27"/>
    </row>
    <row r="210" spans="1:41" s="37" customFormat="1" ht="34.5" customHeight="1" x14ac:dyDescent="0.25">
      <c r="A210" s="2" t="s">
        <v>8</v>
      </c>
      <c r="B210" s="20">
        <v>45597.710138888899</v>
      </c>
      <c r="C210" s="10" t="s">
        <v>101</v>
      </c>
      <c r="D210" s="10" t="s">
        <v>378</v>
      </c>
      <c r="E210" s="10" t="s">
        <v>455</v>
      </c>
      <c r="F210" s="10"/>
      <c r="G210" s="9" t="s">
        <v>2</v>
      </c>
      <c r="H210" s="10" t="s">
        <v>381</v>
      </c>
      <c r="I210" s="22" t="s">
        <v>27</v>
      </c>
      <c r="J210" s="22" t="s">
        <v>27</v>
      </c>
      <c r="K210" s="22" t="s">
        <v>27</v>
      </c>
      <c r="L210" s="11" t="s">
        <v>28</v>
      </c>
      <c r="M210" s="23" t="s">
        <v>468</v>
      </c>
      <c r="N210" s="23" t="s">
        <v>30</v>
      </c>
      <c r="O210" s="23" t="s">
        <v>469</v>
      </c>
      <c r="P210" s="13">
        <f t="shared" si="18"/>
        <v>5</v>
      </c>
      <c r="Q210" s="13">
        <f t="shared" si="19"/>
        <v>5</v>
      </c>
      <c r="R210" s="13">
        <f t="shared" si="20"/>
        <v>5</v>
      </c>
      <c r="S210" s="13" t="str">
        <f t="shared" si="21"/>
        <v>Si</v>
      </c>
      <c r="T210" s="14">
        <f t="shared" si="22"/>
        <v>5</v>
      </c>
      <c r="U210" s="15">
        <f t="shared" si="23"/>
        <v>1</v>
      </c>
      <c r="V210" s="16"/>
      <c r="Y210" s="27"/>
      <c r="Z210" s="27"/>
      <c r="AK210" s="27"/>
      <c r="AM210" s="27"/>
      <c r="AO210" s="27"/>
    </row>
    <row r="211" spans="1:41" s="37" customFormat="1" ht="90.75" customHeight="1" x14ac:dyDescent="0.25">
      <c r="A211" s="2" t="s">
        <v>8</v>
      </c>
      <c r="B211" s="20">
        <v>45608.655740740702</v>
      </c>
      <c r="C211" s="10" t="s">
        <v>101</v>
      </c>
      <c r="D211" s="10" t="s">
        <v>378</v>
      </c>
      <c r="E211" s="10" t="s">
        <v>460</v>
      </c>
      <c r="F211" s="23" t="s">
        <v>470</v>
      </c>
      <c r="G211" s="9" t="s">
        <v>2</v>
      </c>
      <c r="H211" s="10" t="s">
        <v>381</v>
      </c>
      <c r="I211" s="22" t="s">
        <v>27</v>
      </c>
      <c r="J211" s="22" t="s">
        <v>27</v>
      </c>
      <c r="K211" s="22" t="s">
        <v>27</v>
      </c>
      <c r="L211" s="11" t="s">
        <v>28</v>
      </c>
      <c r="M211" s="23" t="s">
        <v>471</v>
      </c>
      <c r="N211" s="23" t="s">
        <v>65</v>
      </c>
      <c r="O211" s="23" t="s">
        <v>472</v>
      </c>
      <c r="P211" s="13">
        <f t="shared" si="18"/>
        <v>5</v>
      </c>
      <c r="Q211" s="13">
        <f t="shared" si="19"/>
        <v>5</v>
      </c>
      <c r="R211" s="13">
        <f t="shared" si="20"/>
        <v>5</v>
      </c>
      <c r="S211" s="13" t="str">
        <f t="shared" si="21"/>
        <v>Si</v>
      </c>
      <c r="T211" s="14">
        <f t="shared" si="22"/>
        <v>5</v>
      </c>
      <c r="U211" s="15">
        <f t="shared" si="23"/>
        <v>1</v>
      </c>
      <c r="V211" s="16"/>
      <c r="Y211" s="27"/>
      <c r="Z211" s="27"/>
      <c r="AK211" s="27"/>
      <c r="AM211" s="27"/>
      <c r="AO211" s="27"/>
    </row>
    <row r="212" spans="1:41" s="38" customFormat="1" ht="27.75" customHeight="1" x14ac:dyDescent="0.25">
      <c r="A212" s="38" t="s">
        <v>5</v>
      </c>
      <c r="B212" s="20">
        <v>45310</v>
      </c>
      <c r="C212" s="10" t="s">
        <v>31</v>
      </c>
      <c r="D212" s="10" t="s">
        <v>44</v>
      </c>
      <c r="E212" s="10" t="s">
        <v>105</v>
      </c>
      <c r="F212" s="10"/>
      <c r="G212" s="9" t="s">
        <v>2</v>
      </c>
      <c r="H212" s="10" t="s">
        <v>34</v>
      </c>
      <c r="I212" s="22" t="s">
        <v>27</v>
      </c>
      <c r="J212" s="22" t="s">
        <v>27</v>
      </c>
      <c r="K212" s="22" t="s">
        <v>27</v>
      </c>
      <c r="L212" s="11" t="s">
        <v>28</v>
      </c>
      <c r="M212" s="23" t="s">
        <v>474</v>
      </c>
      <c r="N212" s="23" t="s">
        <v>30</v>
      </c>
      <c r="O212" s="23" t="s">
        <v>475</v>
      </c>
      <c r="P212" s="13">
        <f t="shared" si="18"/>
        <v>5</v>
      </c>
      <c r="Q212" s="13">
        <f t="shared" si="19"/>
        <v>5</v>
      </c>
      <c r="R212" s="13">
        <f t="shared" si="20"/>
        <v>5</v>
      </c>
      <c r="S212" s="13" t="str">
        <f t="shared" si="21"/>
        <v>Si</v>
      </c>
      <c r="T212" s="14">
        <f t="shared" si="22"/>
        <v>5</v>
      </c>
      <c r="U212" s="15">
        <f t="shared" si="23"/>
        <v>1</v>
      </c>
      <c r="V212" s="16"/>
      <c r="W212" s="26"/>
      <c r="X212" s="26"/>
      <c r="Y212" s="27"/>
      <c r="Z212" s="27"/>
      <c r="AA212" s="26"/>
      <c r="AB212" s="26"/>
      <c r="AC212" s="26"/>
      <c r="AD212" s="26"/>
      <c r="AE212" s="26"/>
      <c r="AF212" s="26"/>
      <c r="AG212" s="26"/>
      <c r="AH212" s="26"/>
      <c r="AI212" s="26"/>
      <c r="AJ212" s="26"/>
      <c r="AK212" s="28"/>
      <c r="AL212" s="29"/>
      <c r="AM212" s="28"/>
      <c r="AN212" s="26"/>
      <c r="AO212" s="28"/>
    </row>
    <row r="213" spans="1:41" s="38" customFormat="1" ht="27.75" customHeight="1" x14ac:dyDescent="0.25">
      <c r="A213" s="38" t="s">
        <v>5</v>
      </c>
      <c r="B213" s="20">
        <v>45315</v>
      </c>
      <c r="C213" s="10" t="s">
        <v>31</v>
      </c>
      <c r="D213" s="10" t="s">
        <v>32</v>
      </c>
      <c r="E213" s="10" t="s">
        <v>476</v>
      </c>
      <c r="F213" s="10"/>
      <c r="G213" s="9" t="s">
        <v>2</v>
      </c>
      <c r="H213" s="10" t="s">
        <v>34</v>
      </c>
      <c r="I213" s="22" t="s">
        <v>27</v>
      </c>
      <c r="J213" s="22" t="s">
        <v>27</v>
      </c>
      <c r="K213" s="22" t="s">
        <v>27</v>
      </c>
      <c r="L213" s="11" t="s">
        <v>28</v>
      </c>
      <c r="M213" s="23" t="s">
        <v>477</v>
      </c>
      <c r="N213" s="23" t="s">
        <v>30</v>
      </c>
      <c r="O213" s="23" t="s">
        <v>478</v>
      </c>
      <c r="P213" s="13">
        <f t="shared" si="18"/>
        <v>5</v>
      </c>
      <c r="Q213" s="13">
        <f t="shared" si="19"/>
        <v>5</v>
      </c>
      <c r="R213" s="13">
        <f t="shared" si="20"/>
        <v>5</v>
      </c>
      <c r="S213" s="13" t="str">
        <f t="shared" si="21"/>
        <v>Si</v>
      </c>
      <c r="T213" s="14">
        <f t="shared" si="22"/>
        <v>5</v>
      </c>
      <c r="U213" s="15">
        <f t="shared" si="23"/>
        <v>1</v>
      </c>
      <c r="V213" s="16"/>
      <c r="W213" s="26"/>
      <c r="X213" s="26"/>
      <c r="Y213" s="27"/>
      <c r="Z213" s="27"/>
      <c r="AA213" s="26"/>
      <c r="AB213" s="26"/>
      <c r="AC213" s="26"/>
      <c r="AD213" s="26"/>
      <c r="AE213" s="26"/>
      <c r="AF213" s="26"/>
      <c r="AG213" s="26"/>
      <c r="AH213" s="26"/>
      <c r="AI213" s="26"/>
      <c r="AJ213" s="26"/>
      <c r="AK213" s="28"/>
      <c r="AL213" s="29"/>
      <c r="AM213" s="28"/>
      <c r="AN213" s="26"/>
      <c r="AO213" s="28"/>
    </row>
    <row r="214" spans="1:41" s="38" customFormat="1" ht="27.75" customHeight="1" x14ac:dyDescent="0.25">
      <c r="A214" s="38" t="s">
        <v>5</v>
      </c>
      <c r="B214" s="20">
        <v>45330</v>
      </c>
      <c r="C214" s="10" t="s">
        <v>129</v>
      </c>
      <c r="D214" s="10" t="s">
        <v>479</v>
      </c>
      <c r="E214" s="10" t="s">
        <v>480</v>
      </c>
      <c r="F214" s="23" t="s">
        <v>481</v>
      </c>
      <c r="G214" s="9" t="s">
        <v>2</v>
      </c>
      <c r="H214" s="10" t="s">
        <v>482</v>
      </c>
      <c r="I214" s="22" t="s">
        <v>27</v>
      </c>
      <c r="J214" s="22" t="s">
        <v>27</v>
      </c>
      <c r="K214" s="22" t="s">
        <v>27</v>
      </c>
      <c r="L214" s="11" t="s">
        <v>28</v>
      </c>
      <c r="M214" s="23" t="s">
        <v>483</v>
      </c>
      <c r="N214" s="23" t="s">
        <v>30</v>
      </c>
      <c r="O214" s="23" t="s">
        <v>484</v>
      </c>
      <c r="P214" s="13">
        <f t="shared" si="18"/>
        <v>5</v>
      </c>
      <c r="Q214" s="13">
        <f t="shared" si="19"/>
        <v>5</v>
      </c>
      <c r="R214" s="13">
        <f t="shared" si="20"/>
        <v>5</v>
      </c>
      <c r="S214" s="13" t="str">
        <f t="shared" si="21"/>
        <v>Si</v>
      </c>
      <c r="T214" s="14">
        <f t="shared" si="22"/>
        <v>5</v>
      </c>
      <c r="U214" s="15">
        <f t="shared" si="23"/>
        <v>1</v>
      </c>
      <c r="V214" s="16"/>
      <c r="W214" s="26"/>
      <c r="X214" s="26"/>
      <c r="Y214" s="27"/>
      <c r="Z214" s="27"/>
      <c r="AA214" s="26"/>
      <c r="AB214" s="26"/>
      <c r="AC214" s="26"/>
      <c r="AD214" s="26"/>
      <c r="AE214" s="26"/>
      <c r="AF214" s="26"/>
      <c r="AG214" s="26"/>
      <c r="AH214" s="26"/>
      <c r="AI214" s="26"/>
      <c r="AJ214" s="26"/>
      <c r="AK214" s="28"/>
      <c r="AL214" s="29"/>
      <c r="AM214" s="28"/>
      <c r="AN214" s="26"/>
      <c r="AO214" s="28"/>
    </row>
    <row r="215" spans="1:41" s="38" customFormat="1" ht="27.75" customHeight="1" x14ac:dyDescent="0.25">
      <c r="A215" s="38" t="s">
        <v>5</v>
      </c>
      <c r="B215" s="20">
        <v>45331</v>
      </c>
      <c r="C215" s="10" t="s">
        <v>31</v>
      </c>
      <c r="D215" s="10" t="s">
        <v>32</v>
      </c>
      <c r="E215" s="10" t="s">
        <v>67</v>
      </c>
      <c r="F215" s="23" t="s">
        <v>485</v>
      </c>
      <c r="G215" s="9" t="s">
        <v>2</v>
      </c>
      <c r="H215" s="10" t="s">
        <v>34</v>
      </c>
      <c r="I215" s="22" t="s">
        <v>27</v>
      </c>
      <c r="J215" s="22" t="s">
        <v>27</v>
      </c>
      <c r="K215" s="22" t="s">
        <v>27</v>
      </c>
      <c r="L215" s="11" t="s">
        <v>28</v>
      </c>
      <c r="M215" s="23" t="s">
        <v>486</v>
      </c>
      <c r="N215" s="23" t="s">
        <v>30</v>
      </c>
      <c r="O215" s="23" t="s">
        <v>487</v>
      </c>
      <c r="P215" s="13">
        <f t="shared" si="18"/>
        <v>5</v>
      </c>
      <c r="Q215" s="13">
        <f t="shared" si="19"/>
        <v>5</v>
      </c>
      <c r="R215" s="13">
        <f t="shared" si="20"/>
        <v>5</v>
      </c>
      <c r="S215" s="13" t="str">
        <f t="shared" si="21"/>
        <v>Si</v>
      </c>
      <c r="T215" s="14">
        <f t="shared" si="22"/>
        <v>5</v>
      </c>
      <c r="U215" s="15">
        <f t="shared" si="23"/>
        <v>1</v>
      </c>
      <c r="V215" s="16"/>
      <c r="W215" s="26"/>
      <c r="X215" s="26"/>
      <c r="Y215" s="27"/>
      <c r="Z215" s="27"/>
      <c r="AA215" s="26"/>
      <c r="AB215" s="26"/>
      <c r="AC215" s="26"/>
      <c r="AD215" s="26"/>
      <c r="AE215" s="26"/>
      <c r="AF215" s="26"/>
      <c r="AG215" s="26"/>
      <c r="AH215" s="26"/>
      <c r="AI215" s="26"/>
      <c r="AJ215" s="26"/>
      <c r="AK215" s="28"/>
      <c r="AL215" s="29"/>
      <c r="AM215" s="28"/>
      <c r="AN215" s="26"/>
      <c r="AO215" s="28"/>
    </row>
    <row r="216" spans="1:41" s="38" customFormat="1" ht="27.75" customHeight="1" x14ac:dyDescent="0.25">
      <c r="A216" s="38" t="s">
        <v>5</v>
      </c>
      <c r="B216" s="20">
        <v>45343.416608796302</v>
      </c>
      <c r="C216" s="10" t="s">
        <v>101</v>
      </c>
      <c r="D216" s="10" t="s">
        <v>145</v>
      </c>
      <c r="E216" s="10"/>
      <c r="F216" s="10"/>
      <c r="G216" s="9" t="s">
        <v>2</v>
      </c>
      <c r="H216" s="10" t="s">
        <v>119</v>
      </c>
      <c r="I216" s="22" t="s">
        <v>27</v>
      </c>
      <c r="J216" s="22" t="s">
        <v>27</v>
      </c>
      <c r="K216" s="22" t="s">
        <v>27</v>
      </c>
      <c r="L216" s="11" t="s">
        <v>28</v>
      </c>
      <c r="M216" s="23" t="s">
        <v>488</v>
      </c>
      <c r="N216" s="23" t="s">
        <v>30</v>
      </c>
      <c r="O216" s="23" t="s">
        <v>489</v>
      </c>
      <c r="P216" s="13">
        <f t="shared" si="18"/>
        <v>5</v>
      </c>
      <c r="Q216" s="13">
        <f t="shared" si="19"/>
        <v>5</v>
      </c>
      <c r="R216" s="13">
        <f t="shared" si="20"/>
        <v>5</v>
      </c>
      <c r="S216" s="13" t="str">
        <f t="shared" si="21"/>
        <v>Si</v>
      </c>
      <c r="T216" s="14">
        <f t="shared" si="22"/>
        <v>5</v>
      </c>
      <c r="U216" s="15">
        <f t="shared" si="23"/>
        <v>1</v>
      </c>
      <c r="V216" s="16"/>
      <c r="W216" s="26"/>
      <c r="X216" s="26"/>
      <c r="Y216" s="27"/>
      <c r="Z216" s="27"/>
      <c r="AA216" s="26"/>
      <c r="AB216" s="26"/>
      <c r="AC216" s="26"/>
      <c r="AD216" s="26"/>
      <c r="AE216" s="26"/>
      <c r="AF216" s="26"/>
      <c r="AG216" s="26"/>
      <c r="AH216" s="26"/>
      <c r="AI216" s="26"/>
      <c r="AJ216" s="26"/>
      <c r="AK216" s="28"/>
      <c r="AL216" s="29"/>
      <c r="AM216" s="28"/>
      <c r="AN216" s="26"/>
      <c r="AO216" s="28"/>
    </row>
    <row r="217" spans="1:41" s="38" customFormat="1" ht="27.75" customHeight="1" x14ac:dyDescent="0.25">
      <c r="A217" s="38" t="s">
        <v>5</v>
      </c>
      <c r="B217" s="20">
        <v>45343.4604398148</v>
      </c>
      <c r="C217" s="10" t="s">
        <v>101</v>
      </c>
      <c r="D217" s="10" t="s">
        <v>145</v>
      </c>
      <c r="E217" s="10" t="s">
        <v>490</v>
      </c>
      <c r="F217" s="23" t="s">
        <v>491</v>
      </c>
      <c r="G217" s="9" t="s">
        <v>2</v>
      </c>
      <c r="H217" s="10" t="s">
        <v>119</v>
      </c>
      <c r="I217" s="22" t="s">
        <v>54</v>
      </c>
      <c r="J217" s="22" t="s">
        <v>54</v>
      </c>
      <c r="K217" s="22" t="s">
        <v>27</v>
      </c>
      <c r="L217" s="11" t="s">
        <v>28</v>
      </c>
      <c r="M217" s="23" t="s">
        <v>492</v>
      </c>
      <c r="N217" s="23" t="s">
        <v>30</v>
      </c>
      <c r="O217" s="23" t="s">
        <v>493</v>
      </c>
      <c r="P217" s="13">
        <f t="shared" si="18"/>
        <v>4</v>
      </c>
      <c r="Q217" s="13">
        <f t="shared" si="19"/>
        <v>4</v>
      </c>
      <c r="R217" s="13">
        <f t="shared" si="20"/>
        <v>5</v>
      </c>
      <c r="S217" s="13" t="str">
        <f t="shared" si="21"/>
        <v>Si</v>
      </c>
      <c r="T217" s="14">
        <f t="shared" si="22"/>
        <v>4.333333333333333</v>
      </c>
      <c r="U217" s="15">
        <f t="shared" si="23"/>
        <v>0.86666666666666659</v>
      </c>
      <c r="V217" s="16"/>
      <c r="W217" s="26"/>
      <c r="X217" s="26"/>
      <c r="Y217" s="27"/>
      <c r="Z217" s="27"/>
      <c r="AA217" s="26"/>
      <c r="AB217" s="26"/>
      <c r="AC217" s="26"/>
      <c r="AD217" s="26"/>
      <c r="AE217" s="26"/>
      <c r="AF217" s="26"/>
      <c r="AG217" s="26"/>
      <c r="AH217" s="26"/>
      <c r="AI217" s="26"/>
      <c r="AJ217" s="26"/>
      <c r="AK217" s="28"/>
      <c r="AL217" s="29"/>
      <c r="AM217" s="28"/>
      <c r="AN217" s="26"/>
      <c r="AO217" s="28"/>
    </row>
    <row r="218" spans="1:41" s="38" customFormat="1" ht="27.75" customHeight="1" x14ac:dyDescent="0.25">
      <c r="A218" s="38" t="s">
        <v>5</v>
      </c>
      <c r="B218" s="20">
        <v>45343.534826388903</v>
      </c>
      <c r="C218" s="10" t="s">
        <v>101</v>
      </c>
      <c r="D218" s="10" t="s">
        <v>102</v>
      </c>
      <c r="E218" s="10" t="s">
        <v>494</v>
      </c>
      <c r="F218" s="10"/>
      <c r="G218" s="9" t="s">
        <v>2</v>
      </c>
      <c r="H218" s="10" t="s">
        <v>143</v>
      </c>
      <c r="I218" s="22" t="s">
        <v>27</v>
      </c>
      <c r="J218" s="22" t="s">
        <v>27</v>
      </c>
      <c r="K218" s="22" t="s">
        <v>27</v>
      </c>
      <c r="L218" s="11" t="s">
        <v>28</v>
      </c>
      <c r="M218" s="23" t="s">
        <v>495</v>
      </c>
      <c r="N218" s="23" t="s">
        <v>30</v>
      </c>
      <c r="O218" s="23" t="s">
        <v>496</v>
      </c>
      <c r="P218" s="13">
        <f t="shared" si="18"/>
        <v>5</v>
      </c>
      <c r="Q218" s="13">
        <f t="shared" si="19"/>
        <v>5</v>
      </c>
      <c r="R218" s="13">
        <f t="shared" si="20"/>
        <v>5</v>
      </c>
      <c r="S218" s="13" t="str">
        <f t="shared" si="21"/>
        <v>Si</v>
      </c>
      <c r="T218" s="14">
        <f t="shared" si="22"/>
        <v>5</v>
      </c>
      <c r="U218" s="15">
        <f t="shared" si="23"/>
        <v>1</v>
      </c>
      <c r="V218" s="16"/>
      <c r="W218" s="26"/>
      <c r="X218" s="26"/>
      <c r="Y218" s="27"/>
      <c r="Z218" s="27"/>
      <c r="AA218" s="26"/>
      <c r="AB218" s="26"/>
      <c r="AC218" s="26"/>
      <c r="AD218" s="26"/>
      <c r="AE218" s="26"/>
      <c r="AF218" s="26"/>
      <c r="AG218" s="26"/>
      <c r="AH218" s="26"/>
      <c r="AI218" s="26"/>
      <c r="AJ218" s="26"/>
      <c r="AK218" s="28"/>
      <c r="AL218" s="29"/>
      <c r="AM218" s="28"/>
      <c r="AN218" s="26"/>
      <c r="AO218" s="28"/>
    </row>
    <row r="219" spans="1:41" s="38" customFormat="1" ht="27.75" customHeight="1" x14ac:dyDescent="0.25">
      <c r="A219" s="38" t="s">
        <v>5</v>
      </c>
      <c r="B219" s="20">
        <v>45343.633437500001</v>
      </c>
      <c r="C219" s="10" t="s">
        <v>101</v>
      </c>
      <c r="D219" s="10" t="s">
        <v>102</v>
      </c>
      <c r="E219" s="10" t="s">
        <v>497</v>
      </c>
      <c r="F219" s="10"/>
      <c r="G219" s="9" t="s">
        <v>2</v>
      </c>
      <c r="H219" s="10" t="s">
        <v>143</v>
      </c>
      <c r="I219" s="22" t="s">
        <v>27</v>
      </c>
      <c r="J219" s="22" t="s">
        <v>27</v>
      </c>
      <c r="K219" s="22" t="s">
        <v>27</v>
      </c>
      <c r="L219" s="11" t="s">
        <v>28</v>
      </c>
      <c r="M219" s="23" t="s">
        <v>498</v>
      </c>
      <c r="N219" s="23" t="s">
        <v>30</v>
      </c>
      <c r="O219" s="23" t="s">
        <v>499</v>
      </c>
      <c r="P219" s="13">
        <f t="shared" si="18"/>
        <v>5</v>
      </c>
      <c r="Q219" s="13">
        <f t="shared" si="19"/>
        <v>5</v>
      </c>
      <c r="R219" s="13">
        <f t="shared" si="20"/>
        <v>5</v>
      </c>
      <c r="S219" s="13" t="str">
        <f t="shared" si="21"/>
        <v>Si</v>
      </c>
      <c r="T219" s="14">
        <f t="shared" si="22"/>
        <v>5</v>
      </c>
      <c r="U219" s="15">
        <f t="shared" si="23"/>
        <v>1</v>
      </c>
      <c r="V219" s="16"/>
      <c r="W219" s="26"/>
      <c r="X219" s="26"/>
      <c r="Y219" s="27"/>
      <c r="Z219" s="27"/>
      <c r="AA219" s="26"/>
      <c r="AB219" s="26"/>
      <c r="AC219" s="26"/>
      <c r="AD219" s="26"/>
      <c r="AE219" s="26"/>
      <c r="AF219" s="26"/>
      <c r="AG219" s="26"/>
      <c r="AH219" s="26"/>
      <c r="AI219" s="26"/>
      <c r="AJ219" s="26"/>
      <c r="AK219" s="28"/>
      <c r="AL219" s="29"/>
      <c r="AM219" s="28"/>
      <c r="AN219" s="26"/>
      <c r="AO219" s="28"/>
    </row>
    <row r="220" spans="1:41" s="38" customFormat="1" ht="27.75" customHeight="1" x14ac:dyDescent="0.25">
      <c r="A220" s="38" t="s">
        <v>5</v>
      </c>
      <c r="B220" s="20">
        <v>45349.665081018502</v>
      </c>
      <c r="C220" s="10" t="s">
        <v>101</v>
      </c>
      <c r="D220" s="10" t="s">
        <v>182</v>
      </c>
      <c r="E220" s="10" t="s">
        <v>500</v>
      </c>
      <c r="F220" s="23" t="s">
        <v>501</v>
      </c>
      <c r="G220" s="9" t="s">
        <v>2</v>
      </c>
      <c r="H220" s="10" t="s">
        <v>143</v>
      </c>
      <c r="I220" s="22" t="s">
        <v>27</v>
      </c>
      <c r="J220" s="22" t="s">
        <v>27</v>
      </c>
      <c r="K220" s="22" t="s">
        <v>27</v>
      </c>
      <c r="L220" s="11" t="s">
        <v>28</v>
      </c>
      <c r="M220" s="23" t="s">
        <v>502</v>
      </c>
      <c r="N220" s="23" t="s">
        <v>30</v>
      </c>
      <c r="O220" s="23" t="s">
        <v>503</v>
      </c>
      <c r="P220" s="13">
        <f t="shared" si="18"/>
        <v>5</v>
      </c>
      <c r="Q220" s="13">
        <f t="shared" si="19"/>
        <v>5</v>
      </c>
      <c r="R220" s="13">
        <f t="shared" si="20"/>
        <v>5</v>
      </c>
      <c r="S220" s="13" t="str">
        <f t="shared" si="21"/>
        <v>Si</v>
      </c>
      <c r="T220" s="14">
        <f t="shared" si="22"/>
        <v>5</v>
      </c>
      <c r="U220" s="15">
        <f t="shared" si="23"/>
        <v>1</v>
      </c>
      <c r="V220" s="16"/>
      <c r="W220" s="26"/>
      <c r="X220" s="26"/>
      <c r="Y220" s="27"/>
      <c r="Z220" s="27"/>
      <c r="AA220" s="26"/>
      <c r="AB220" s="26"/>
      <c r="AC220" s="26"/>
      <c r="AD220" s="26"/>
      <c r="AE220" s="26"/>
      <c r="AF220" s="26"/>
      <c r="AG220" s="26"/>
      <c r="AH220" s="26"/>
      <c r="AI220" s="26"/>
      <c r="AJ220" s="26"/>
      <c r="AK220" s="28"/>
      <c r="AL220" s="29"/>
      <c r="AM220" s="28"/>
      <c r="AN220" s="26"/>
      <c r="AO220" s="28"/>
    </row>
    <row r="221" spans="1:41" s="38" customFormat="1" ht="27.75" customHeight="1" x14ac:dyDescent="0.25">
      <c r="A221" s="38" t="s">
        <v>5</v>
      </c>
      <c r="B221" s="20">
        <v>45349.664976851796</v>
      </c>
      <c r="C221" s="10" t="s">
        <v>101</v>
      </c>
      <c r="D221" s="10" t="s">
        <v>145</v>
      </c>
      <c r="E221" s="10" t="s">
        <v>504</v>
      </c>
      <c r="F221" s="23" t="s">
        <v>367</v>
      </c>
      <c r="G221" s="9" t="s">
        <v>2</v>
      </c>
      <c r="H221" s="10" t="s">
        <v>143</v>
      </c>
      <c r="I221" s="22" t="s">
        <v>54</v>
      </c>
      <c r="J221" s="22" t="s">
        <v>54</v>
      </c>
      <c r="K221" s="22" t="s">
        <v>54</v>
      </c>
      <c r="L221" s="11" t="s">
        <v>28</v>
      </c>
      <c r="M221" s="23" t="s">
        <v>505</v>
      </c>
      <c r="N221" s="23" t="s">
        <v>65</v>
      </c>
      <c r="O221" s="23" t="s">
        <v>506</v>
      </c>
      <c r="P221" s="13">
        <f t="shared" si="18"/>
        <v>4</v>
      </c>
      <c r="Q221" s="13">
        <f t="shared" si="19"/>
        <v>4</v>
      </c>
      <c r="R221" s="13">
        <f t="shared" si="20"/>
        <v>4</v>
      </c>
      <c r="S221" s="13" t="str">
        <f t="shared" si="21"/>
        <v>Si</v>
      </c>
      <c r="T221" s="14">
        <f t="shared" si="22"/>
        <v>4</v>
      </c>
      <c r="U221" s="15">
        <f t="shared" si="23"/>
        <v>0.8</v>
      </c>
      <c r="V221" s="16"/>
      <c r="W221" s="26"/>
      <c r="X221" s="26"/>
      <c r="Y221" s="27"/>
      <c r="Z221" s="27"/>
      <c r="AA221" s="26"/>
      <c r="AB221" s="26"/>
      <c r="AC221" s="26"/>
      <c r="AD221" s="26"/>
      <c r="AE221" s="26"/>
      <c r="AF221" s="26"/>
      <c r="AG221" s="26"/>
      <c r="AH221" s="26"/>
      <c r="AI221" s="26"/>
      <c r="AJ221" s="26"/>
      <c r="AK221" s="28"/>
      <c r="AL221" s="29"/>
      <c r="AM221" s="28"/>
      <c r="AN221" s="26"/>
      <c r="AO221" s="28"/>
    </row>
    <row r="222" spans="1:41" s="38" customFormat="1" ht="27.75" customHeight="1" x14ac:dyDescent="0.25">
      <c r="A222" s="38" t="s">
        <v>5</v>
      </c>
      <c r="B222" s="20">
        <v>45397.695879629602</v>
      </c>
      <c r="C222" s="10" t="s">
        <v>31</v>
      </c>
      <c r="D222" s="10" t="s">
        <v>32</v>
      </c>
      <c r="E222" s="10" t="s">
        <v>41</v>
      </c>
      <c r="F222" s="10"/>
      <c r="G222" s="9" t="s">
        <v>2</v>
      </c>
      <c r="H222" s="10" t="s">
        <v>34</v>
      </c>
      <c r="I222" s="22" t="s">
        <v>27</v>
      </c>
      <c r="J222" s="22" t="s">
        <v>27</v>
      </c>
      <c r="K222" s="22" t="s">
        <v>27</v>
      </c>
      <c r="L222" s="11" t="s">
        <v>28</v>
      </c>
      <c r="M222" s="23" t="s">
        <v>507</v>
      </c>
      <c r="N222" s="23" t="s">
        <v>30</v>
      </c>
      <c r="O222" s="23" t="s">
        <v>508</v>
      </c>
      <c r="P222" s="13">
        <f t="shared" si="18"/>
        <v>5</v>
      </c>
      <c r="Q222" s="13">
        <f t="shared" si="19"/>
        <v>5</v>
      </c>
      <c r="R222" s="13">
        <f t="shared" si="20"/>
        <v>5</v>
      </c>
      <c r="S222" s="13" t="str">
        <f t="shared" si="21"/>
        <v>Si</v>
      </c>
      <c r="T222" s="14">
        <f t="shared" si="22"/>
        <v>5</v>
      </c>
      <c r="U222" s="15">
        <f t="shared" si="23"/>
        <v>1</v>
      </c>
      <c r="V222" s="16"/>
      <c r="W222" s="26"/>
      <c r="X222" s="26"/>
      <c r="Y222" s="27"/>
      <c r="Z222" s="27"/>
      <c r="AA222" s="26"/>
      <c r="AB222" s="26"/>
      <c r="AC222" s="26"/>
      <c r="AD222" s="26"/>
      <c r="AE222" s="26"/>
      <c r="AF222" s="26"/>
      <c r="AG222" s="26"/>
      <c r="AH222" s="26"/>
      <c r="AI222" s="26"/>
      <c r="AJ222" s="26"/>
      <c r="AK222" s="28"/>
      <c r="AL222" s="29"/>
      <c r="AM222" s="28"/>
      <c r="AN222" s="26"/>
      <c r="AO222" s="28"/>
    </row>
    <row r="223" spans="1:41" s="38" customFormat="1" ht="27.75" customHeight="1" x14ac:dyDescent="0.25">
      <c r="A223" s="38" t="s">
        <v>5</v>
      </c>
      <c r="B223" s="20">
        <v>45399.7160532407</v>
      </c>
      <c r="C223" s="10" t="s">
        <v>31</v>
      </c>
      <c r="D223" s="10" t="s">
        <v>44</v>
      </c>
      <c r="E223" s="10" t="s">
        <v>41</v>
      </c>
      <c r="F223" s="23" t="s">
        <v>509</v>
      </c>
      <c r="G223" s="9" t="s">
        <v>2</v>
      </c>
      <c r="H223" s="10" t="s">
        <v>34</v>
      </c>
      <c r="I223" s="22" t="s">
        <v>27</v>
      </c>
      <c r="J223" s="22" t="s">
        <v>27</v>
      </c>
      <c r="K223" s="22" t="s">
        <v>27</v>
      </c>
      <c r="L223" s="11" t="s">
        <v>28</v>
      </c>
      <c r="M223" s="23" t="s">
        <v>510</v>
      </c>
      <c r="N223" s="23" t="s">
        <v>30</v>
      </c>
      <c r="O223" s="23" t="s">
        <v>511</v>
      </c>
      <c r="P223" s="13">
        <f t="shared" si="18"/>
        <v>5</v>
      </c>
      <c r="Q223" s="13">
        <f t="shared" si="19"/>
        <v>5</v>
      </c>
      <c r="R223" s="13">
        <f t="shared" si="20"/>
        <v>5</v>
      </c>
      <c r="S223" s="13" t="str">
        <f t="shared" si="21"/>
        <v>Si</v>
      </c>
      <c r="T223" s="14">
        <f t="shared" si="22"/>
        <v>5</v>
      </c>
      <c r="U223" s="15">
        <f t="shared" si="23"/>
        <v>1</v>
      </c>
      <c r="V223" s="16"/>
      <c r="W223" s="26"/>
      <c r="X223" s="26"/>
      <c r="Y223" s="27"/>
      <c r="Z223" s="27"/>
      <c r="AA223" s="26"/>
      <c r="AB223" s="26"/>
      <c r="AC223" s="26"/>
      <c r="AD223" s="26"/>
      <c r="AE223" s="26"/>
      <c r="AF223" s="26"/>
      <c r="AG223" s="26"/>
      <c r="AH223" s="26"/>
      <c r="AI223" s="26"/>
      <c r="AJ223" s="26"/>
      <c r="AK223" s="28"/>
      <c r="AL223" s="29"/>
      <c r="AM223" s="28"/>
      <c r="AN223" s="26"/>
      <c r="AO223" s="28"/>
    </row>
    <row r="224" spans="1:41" s="38" customFormat="1" ht="27.75" customHeight="1" x14ac:dyDescent="0.25">
      <c r="A224" s="38" t="s">
        <v>5</v>
      </c>
      <c r="B224" s="20">
        <v>45414.4864930556</v>
      </c>
      <c r="C224" s="10" t="s">
        <v>512</v>
      </c>
      <c r="D224" s="10" t="s">
        <v>44</v>
      </c>
      <c r="E224" s="10" t="s">
        <v>513</v>
      </c>
      <c r="F224" s="23" t="s">
        <v>514</v>
      </c>
      <c r="G224" s="9" t="s">
        <v>2</v>
      </c>
      <c r="H224" s="10" t="s">
        <v>34</v>
      </c>
      <c r="I224" s="22" t="s">
        <v>27</v>
      </c>
      <c r="J224" s="22" t="s">
        <v>27</v>
      </c>
      <c r="K224" s="22" t="s">
        <v>27</v>
      </c>
      <c r="L224" s="11" t="s">
        <v>28</v>
      </c>
      <c r="M224" s="23" t="s">
        <v>515</v>
      </c>
      <c r="N224" s="23" t="s">
        <v>30</v>
      </c>
      <c r="O224" s="23" t="s">
        <v>516</v>
      </c>
      <c r="P224" s="13">
        <f t="shared" si="18"/>
        <v>5</v>
      </c>
      <c r="Q224" s="13">
        <f t="shared" si="19"/>
        <v>5</v>
      </c>
      <c r="R224" s="13">
        <f t="shared" si="20"/>
        <v>5</v>
      </c>
      <c r="S224" s="13" t="str">
        <f t="shared" si="21"/>
        <v>Si</v>
      </c>
      <c r="T224" s="14">
        <f t="shared" si="22"/>
        <v>5</v>
      </c>
      <c r="U224" s="15">
        <f t="shared" si="23"/>
        <v>1</v>
      </c>
      <c r="V224" s="16"/>
      <c r="W224" s="26"/>
      <c r="X224" s="26"/>
      <c r="Y224" s="27"/>
      <c r="Z224" s="27"/>
      <c r="AA224" s="26"/>
      <c r="AB224" s="26"/>
      <c r="AC224" s="26"/>
      <c r="AD224" s="26"/>
      <c r="AE224" s="26"/>
      <c r="AF224" s="26"/>
      <c r="AG224" s="26"/>
      <c r="AH224" s="26"/>
      <c r="AI224" s="26"/>
      <c r="AJ224" s="26"/>
      <c r="AK224" s="28"/>
      <c r="AL224" s="29"/>
      <c r="AM224" s="28"/>
      <c r="AN224" s="26"/>
      <c r="AO224" s="28"/>
    </row>
    <row r="225" spans="1:41" s="38" customFormat="1" ht="27.75" customHeight="1" x14ac:dyDescent="0.25">
      <c r="A225" s="38" t="s">
        <v>5</v>
      </c>
      <c r="B225" s="20">
        <v>45418.361342592601</v>
      </c>
      <c r="C225" s="10" t="s">
        <v>31</v>
      </c>
      <c r="D225" s="10" t="s">
        <v>44</v>
      </c>
      <c r="E225" s="10" t="s">
        <v>41</v>
      </c>
      <c r="F225" s="10"/>
      <c r="G225" s="9" t="s">
        <v>2</v>
      </c>
      <c r="H225" s="10" t="s">
        <v>34</v>
      </c>
      <c r="I225" s="22" t="s">
        <v>27</v>
      </c>
      <c r="J225" s="22" t="s">
        <v>27</v>
      </c>
      <c r="K225" s="22" t="s">
        <v>27</v>
      </c>
      <c r="L225" s="11" t="s">
        <v>28</v>
      </c>
      <c r="M225" s="23" t="s">
        <v>517</v>
      </c>
      <c r="N225" s="23" t="s">
        <v>30</v>
      </c>
      <c r="O225" s="23" t="s">
        <v>518</v>
      </c>
      <c r="P225" s="13">
        <f t="shared" si="18"/>
        <v>5</v>
      </c>
      <c r="Q225" s="13">
        <f t="shared" si="19"/>
        <v>5</v>
      </c>
      <c r="R225" s="13">
        <f t="shared" si="20"/>
        <v>5</v>
      </c>
      <c r="S225" s="13" t="str">
        <f t="shared" si="21"/>
        <v>Si</v>
      </c>
      <c r="T225" s="14">
        <f t="shared" si="22"/>
        <v>5</v>
      </c>
      <c r="U225" s="15">
        <f t="shared" si="23"/>
        <v>1</v>
      </c>
      <c r="V225" s="16"/>
      <c r="W225" s="26"/>
      <c r="X225" s="26"/>
      <c r="Y225" s="27"/>
      <c r="Z225" s="27"/>
      <c r="AA225" s="26"/>
      <c r="AB225" s="26"/>
      <c r="AC225" s="26"/>
      <c r="AD225" s="26"/>
      <c r="AE225" s="26"/>
      <c r="AF225" s="26"/>
      <c r="AG225" s="26"/>
      <c r="AH225" s="26"/>
      <c r="AI225" s="26"/>
      <c r="AJ225" s="26"/>
      <c r="AK225" s="28"/>
      <c r="AL225" s="29"/>
      <c r="AM225" s="28"/>
      <c r="AN225" s="26"/>
      <c r="AO225" s="28"/>
    </row>
    <row r="226" spans="1:41" s="38" customFormat="1" ht="27.75" customHeight="1" x14ac:dyDescent="0.25">
      <c r="A226" s="38" t="s">
        <v>5</v>
      </c>
      <c r="B226" s="20">
        <v>45418.385567129597</v>
      </c>
      <c r="C226" s="10" t="s">
        <v>101</v>
      </c>
      <c r="D226" s="10" t="s">
        <v>32</v>
      </c>
      <c r="E226" s="10" t="s">
        <v>152</v>
      </c>
      <c r="F226" s="10"/>
      <c r="G226" s="9" t="s">
        <v>2</v>
      </c>
      <c r="H226" s="10" t="s">
        <v>34</v>
      </c>
      <c r="I226" s="22" t="s">
        <v>27</v>
      </c>
      <c r="J226" s="22" t="s">
        <v>27</v>
      </c>
      <c r="K226" s="22" t="s">
        <v>27</v>
      </c>
      <c r="L226" s="11" t="s">
        <v>28</v>
      </c>
      <c r="M226" s="23" t="s">
        <v>519</v>
      </c>
      <c r="N226" s="23" t="s">
        <v>30</v>
      </c>
      <c r="O226" s="23" t="s">
        <v>389</v>
      </c>
      <c r="P226" s="13">
        <f t="shared" si="18"/>
        <v>5</v>
      </c>
      <c r="Q226" s="13">
        <f t="shared" si="19"/>
        <v>5</v>
      </c>
      <c r="R226" s="13">
        <f t="shared" si="20"/>
        <v>5</v>
      </c>
      <c r="S226" s="13" t="str">
        <f t="shared" si="21"/>
        <v>Si</v>
      </c>
      <c r="T226" s="14">
        <f t="shared" si="22"/>
        <v>5</v>
      </c>
      <c r="U226" s="15">
        <f t="shared" si="23"/>
        <v>1</v>
      </c>
      <c r="V226" s="16"/>
      <c r="W226" s="26"/>
      <c r="X226" s="26"/>
      <c r="Y226" s="27"/>
      <c r="Z226" s="27"/>
      <c r="AA226" s="26"/>
      <c r="AB226" s="26"/>
      <c r="AC226" s="26"/>
      <c r="AD226" s="26"/>
      <c r="AE226" s="26"/>
      <c r="AF226" s="26"/>
      <c r="AG226" s="26"/>
      <c r="AH226" s="26"/>
      <c r="AI226" s="26"/>
      <c r="AJ226" s="26"/>
      <c r="AK226" s="28"/>
      <c r="AL226" s="29"/>
      <c r="AM226" s="28"/>
      <c r="AN226" s="26"/>
      <c r="AO226" s="28"/>
    </row>
    <row r="227" spans="1:41" s="38" customFormat="1" ht="27.75" customHeight="1" x14ac:dyDescent="0.25">
      <c r="A227" s="38" t="s">
        <v>5</v>
      </c>
      <c r="B227" s="20">
        <v>45419.744687500002</v>
      </c>
      <c r="C227" s="10" t="s">
        <v>31</v>
      </c>
      <c r="D227" s="10" t="s">
        <v>32</v>
      </c>
      <c r="E227" s="10"/>
      <c r="F227" s="10" t="s">
        <v>520</v>
      </c>
      <c r="G227" s="9" t="s">
        <v>2</v>
      </c>
      <c r="H227" s="10" t="s">
        <v>34</v>
      </c>
      <c r="I227" s="22" t="s">
        <v>27</v>
      </c>
      <c r="J227" s="22" t="s">
        <v>27</v>
      </c>
      <c r="K227" s="22" t="s">
        <v>27</v>
      </c>
      <c r="L227" s="11" t="s">
        <v>28</v>
      </c>
      <c r="M227" s="23" t="s">
        <v>521</v>
      </c>
      <c r="N227" s="23" t="s">
        <v>30</v>
      </c>
      <c r="O227" s="23" t="s">
        <v>522</v>
      </c>
      <c r="P227" s="13">
        <f t="shared" si="18"/>
        <v>5</v>
      </c>
      <c r="Q227" s="13">
        <f t="shared" si="19"/>
        <v>5</v>
      </c>
      <c r="R227" s="13">
        <f t="shared" si="20"/>
        <v>5</v>
      </c>
      <c r="S227" s="13" t="str">
        <f t="shared" si="21"/>
        <v>Si</v>
      </c>
      <c r="T227" s="14">
        <f t="shared" si="22"/>
        <v>5</v>
      </c>
      <c r="U227" s="15">
        <f t="shared" si="23"/>
        <v>1</v>
      </c>
      <c r="V227" s="16"/>
      <c r="W227" s="26"/>
      <c r="X227" s="26"/>
      <c r="Y227" s="27"/>
      <c r="Z227" s="27"/>
      <c r="AA227" s="26"/>
      <c r="AB227" s="26"/>
      <c r="AC227" s="26"/>
      <c r="AD227" s="26"/>
      <c r="AE227" s="26"/>
      <c r="AF227" s="26"/>
      <c r="AG227" s="26"/>
      <c r="AH227" s="26"/>
      <c r="AI227" s="26"/>
      <c r="AJ227" s="26"/>
      <c r="AK227" s="28"/>
      <c r="AL227" s="29"/>
      <c r="AM227" s="28"/>
      <c r="AN227" s="26"/>
      <c r="AO227" s="28"/>
    </row>
    <row r="228" spans="1:41" s="38" customFormat="1" ht="90" customHeight="1" x14ac:dyDescent="0.25">
      <c r="A228" s="38" t="s">
        <v>5</v>
      </c>
      <c r="B228" s="20">
        <v>45420.638495370396</v>
      </c>
      <c r="C228" s="10" t="s">
        <v>31</v>
      </c>
      <c r="D228" s="10" t="s">
        <v>44</v>
      </c>
      <c r="E228" s="10" t="s">
        <v>41</v>
      </c>
      <c r="F228" s="23" t="s">
        <v>523</v>
      </c>
      <c r="G228" s="9" t="s">
        <v>2</v>
      </c>
      <c r="H228" s="10" t="s">
        <v>34</v>
      </c>
      <c r="I228" s="22" t="s">
        <v>27</v>
      </c>
      <c r="J228" s="22" t="s">
        <v>27</v>
      </c>
      <c r="K228" s="22" t="s">
        <v>27</v>
      </c>
      <c r="L228" s="11" t="s">
        <v>28</v>
      </c>
      <c r="M228" s="23" t="s">
        <v>524</v>
      </c>
      <c r="N228" s="23" t="s">
        <v>30</v>
      </c>
      <c r="O228" s="23" t="s">
        <v>525</v>
      </c>
      <c r="P228" s="13">
        <f t="shared" si="18"/>
        <v>5</v>
      </c>
      <c r="Q228" s="13">
        <f t="shared" si="19"/>
        <v>5</v>
      </c>
      <c r="R228" s="13">
        <f t="shared" si="20"/>
        <v>5</v>
      </c>
      <c r="S228" s="13" t="str">
        <f t="shared" si="21"/>
        <v>Si</v>
      </c>
      <c r="T228" s="14">
        <f t="shared" si="22"/>
        <v>5</v>
      </c>
      <c r="U228" s="15">
        <f t="shared" si="23"/>
        <v>1</v>
      </c>
      <c r="V228" s="16"/>
      <c r="W228" s="26"/>
      <c r="X228" s="26"/>
      <c r="Y228" s="27"/>
      <c r="Z228" s="27"/>
      <c r="AA228" s="26"/>
      <c r="AB228" s="26"/>
      <c r="AC228" s="26"/>
      <c r="AD228" s="26"/>
      <c r="AE228" s="26"/>
      <c r="AF228" s="26"/>
      <c r="AG228" s="26"/>
      <c r="AH228" s="26"/>
      <c r="AI228" s="26"/>
      <c r="AJ228" s="26"/>
      <c r="AK228" s="28"/>
      <c r="AL228" s="29"/>
      <c r="AM228" s="28"/>
      <c r="AN228" s="26"/>
      <c r="AO228" s="28"/>
    </row>
    <row r="229" spans="1:41" s="38" customFormat="1" ht="27.75" customHeight="1" x14ac:dyDescent="0.25">
      <c r="A229" s="38" t="s">
        <v>5</v>
      </c>
      <c r="B229" s="20">
        <v>45420.668217592603</v>
      </c>
      <c r="C229" s="10" t="s">
        <v>31</v>
      </c>
      <c r="D229" s="10" t="s">
        <v>44</v>
      </c>
      <c r="E229" s="10" t="s">
        <v>105</v>
      </c>
      <c r="F229" s="23" t="s">
        <v>526</v>
      </c>
      <c r="G229" s="9" t="s">
        <v>2</v>
      </c>
      <c r="H229" s="10" t="s">
        <v>34</v>
      </c>
      <c r="I229" s="22" t="s">
        <v>27</v>
      </c>
      <c r="J229" s="22" t="s">
        <v>27</v>
      </c>
      <c r="K229" s="22" t="s">
        <v>27</v>
      </c>
      <c r="L229" s="11" t="s">
        <v>28</v>
      </c>
      <c r="M229" s="23" t="s">
        <v>510</v>
      </c>
      <c r="N229" s="23" t="s">
        <v>30</v>
      </c>
      <c r="O229" s="23" t="s">
        <v>511</v>
      </c>
      <c r="P229" s="13">
        <f t="shared" si="18"/>
        <v>5</v>
      </c>
      <c r="Q229" s="13">
        <f t="shared" si="19"/>
        <v>5</v>
      </c>
      <c r="R229" s="13">
        <f t="shared" si="20"/>
        <v>5</v>
      </c>
      <c r="S229" s="13" t="str">
        <f t="shared" si="21"/>
        <v>Si</v>
      </c>
      <c r="T229" s="14">
        <f t="shared" si="22"/>
        <v>5</v>
      </c>
      <c r="U229" s="15">
        <f t="shared" si="23"/>
        <v>1</v>
      </c>
      <c r="V229" s="16"/>
      <c r="W229" s="26"/>
      <c r="X229" s="26"/>
      <c r="Y229" s="27"/>
      <c r="Z229" s="27"/>
      <c r="AA229" s="26"/>
      <c r="AB229" s="26"/>
      <c r="AC229" s="26"/>
      <c r="AD229" s="26"/>
      <c r="AE229" s="26"/>
      <c r="AF229" s="26"/>
      <c r="AG229" s="26"/>
      <c r="AH229" s="26"/>
      <c r="AI229" s="26"/>
      <c r="AJ229" s="26"/>
      <c r="AK229" s="28"/>
      <c r="AL229" s="29"/>
      <c r="AM229" s="28"/>
      <c r="AN229" s="26"/>
      <c r="AO229" s="28"/>
    </row>
    <row r="230" spans="1:41" s="38" customFormat="1" ht="54" customHeight="1" x14ac:dyDescent="0.25">
      <c r="A230" s="38" t="s">
        <v>5</v>
      </c>
      <c r="B230" s="20">
        <v>45426.409016203703</v>
      </c>
      <c r="C230" s="10" t="s">
        <v>31</v>
      </c>
      <c r="D230" s="10" t="s">
        <v>44</v>
      </c>
      <c r="E230" s="10" t="s">
        <v>98</v>
      </c>
      <c r="F230" s="23" t="s">
        <v>527</v>
      </c>
      <c r="G230" s="9" t="s">
        <v>2</v>
      </c>
      <c r="H230" s="10" t="s">
        <v>34</v>
      </c>
      <c r="I230" s="22" t="s">
        <v>27</v>
      </c>
      <c r="J230" s="22" t="s">
        <v>27</v>
      </c>
      <c r="K230" s="22" t="s">
        <v>27</v>
      </c>
      <c r="L230" s="11" t="s">
        <v>28</v>
      </c>
      <c r="M230" s="23" t="s">
        <v>528</v>
      </c>
      <c r="N230" s="23" t="s">
        <v>30</v>
      </c>
      <c r="O230" s="23" t="s">
        <v>529</v>
      </c>
      <c r="P230" s="13">
        <f t="shared" si="18"/>
        <v>5</v>
      </c>
      <c r="Q230" s="13">
        <f t="shared" si="19"/>
        <v>5</v>
      </c>
      <c r="R230" s="13">
        <f t="shared" si="20"/>
        <v>5</v>
      </c>
      <c r="S230" s="13" t="str">
        <f t="shared" si="21"/>
        <v>Si</v>
      </c>
      <c r="T230" s="14">
        <f t="shared" si="22"/>
        <v>5</v>
      </c>
      <c r="U230" s="15">
        <f t="shared" si="23"/>
        <v>1</v>
      </c>
      <c r="V230" s="16"/>
      <c r="W230" s="26"/>
      <c r="X230" s="26"/>
      <c r="Y230" s="27"/>
      <c r="Z230" s="27"/>
      <c r="AA230" s="26"/>
      <c r="AB230" s="26"/>
      <c r="AC230" s="26"/>
      <c r="AD230" s="26"/>
      <c r="AE230" s="26"/>
      <c r="AF230" s="26"/>
      <c r="AG230" s="26"/>
      <c r="AH230" s="26"/>
      <c r="AI230" s="26"/>
      <c r="AJ230" s="26"/>
      <c r="AK230" s="28"/>
      <c r="AL230" s="29"/>
      <c r="AM230" s="28"/>
      <c r="AN230" s="26"/>
      <c r="AO230" s="28"/>
    </row>
    <row r="231" spans="1:41" s="38" customFormat="1" ht="27.75" customHeight="1" x14ac:dyDescent="0.25">
      <c r="A231" s="38" t="s">
        <v>5</v>
      </c>
      <c r="B231" s="20">
        <v>45428.429618055598</v>
      </c>
      <c r="C231" s="10" t="s">
        <v>31</v>
      </c>
      <c r="D231" s="10" t="s">
        <v>530</v>
      </c>
      <c r="E231" s="10" t="s">
        <v>531</v>
      </c>
      <c r="F231" s="23" t="s">
        <v>109</v>
      </c>
      <c r="G231" s="9" t="s">
        <v>2</v>
      </c>
      <c r="H231" s="10" t="s">
        <v>34</v>
      </c>
      <c r="I231" s="22" t="s">
        <v>27</v>
      </c>
      <c r="J231" s="22" t="s">
        <v>27</v>
      </c>
      <c r="K231" s="22" t="s">
        <v>27</v>
      </c>
      <c r="L231" s="11" t="s">
        <v>28</v>
      </c>
      <c r="M231" s="23" t="s">
        <v>532</v>
      </c>
      <c r="N231" s="23" t="s">
        <v>128</v>
      </c>
      <c r="O231" s="23" t="s">
        <v>533</v>
      </c>
      <c r="P231" s="13">
        <f t="shared" si="18"/>
        <v>5</v>
      </c>
      <c r="Q231" s="13">
        <f t="shared" si="19"/>
        <v>5</v>
      </c>
      <c r="R231" s="13">
        <f t="shared" si="20"/>
        <v>5</v>
      </c>
      <c r="S231" s="13" t="str">
        <f t="shared" si="21"/>
        <v>Si</v>
      </c>
      <c r="T231" s="14">
        <f t="shared" si="22"/>
        <v>5</v>
      </c>
      <c r="U231" s="15">
        <f t="shared" si="23"/>
        <v>1</v>
      </c>
      <c r="V231" s="16"/>
      <c r="W231" s="26"/>
      <c r="X231" s="26"/>
      <c r="Y231" s="27"/>
      <c r="Z231" s="27"/>
      <c r="AA231" s="26"/>
      <c r="AB231" s="26"/>
      <c r="AC231" s="26"/>
      <c r="AD231" s="26"/>
      <c r="AE231" s="26"/>
      <c r="AF231" s="26"/>
      <c r="AG231" s="26"/>
      <c r="AH231" s="26"/>
      <c r="AI231" s="26"/>
      <c r="AJ231" s="26"/>
      <c r="AK231" s="28"/>
      <c r="AL231" s="29"/>
      <c r="AM231" s="28"/>
      <c r="AN231" s="26"/>
      <c r="AO231" s="28"/>
    </row>
    <row r="232" spans="1:41" s="55" customFormat="1" ht="75" customHeight="1" x14ac:dyDescent="0.25">
      <c r="A232" s="38" t="s">
        <v>5</v>
      </c>
      <c r="B232" s="157">
        <v>45429.639537037001</v>
      </c>
      <c r="C232" s="10" t="s">
        <v>31</v>
      </c>
      <c r="D232" s="31" t="s">
        <v>32</v>
      </c>
      <c r="E232" s="31"/>
      <c r="F232" s="31" t="s">
        <v>534</v>
      </c>
      <c r="G232" s="9" t="s">
        <v>2</v>
      </c>
      <c r="H232" s="31" t="s">
        <v>34</v>
      </c>
      <c r="I232" s="32" t="s">
        <v>47</v>
      </c>
      <c r="J232" s="32" t="s">
        <v>47</v>
      </c>
      <c r="K232" s="32" t="s">
        <v>47</v>
      </c>
      <c r="L232" s="32" t="s">
        <v>48</v>
      </c>
      <c r="M232" s="31" t="s">
        <v>535</v>
      </c>
      <c r="N232" s="31" t="s">
        <v>30</v>
      </c>
      <c r="O232" s="31" t="s">
        <v>536</v>
      </c>
      <c r="P232" s="13">
        <f t="shared" si="18"/>
        <v>1</v>
      </c>
      <c r="Q232" s="13">
        <f t="shared" si="19"/>
        <v>1</v>
      </c>
      <c r="R232" s="13">
        <f t="shared" si="20"/>
        <v>1</v>
      </c>
      <c r="S232" s="13" t="str">
        <f t="shared" si="21"/>
        <v>No</v>
      </c>
      <c r="T232" s="14">
        <f t="shared" si="22"/>
        <v>1</v>
      </c>
      <c r="U232" s="15">
        <f t="shared" si="23"/>
        <v>0.2</v>
      </c>
      <c r="V232" s="54" t="s">
        <v>537</v>
      </c>
      <c r="W232" s="37"/>
      <c r="X232" s="37"/>
      <c r="Y232" s="27"/>
      <c r="Z232" s="27"/>
      <c r="AA232" s="37"/>
      <c r="AB232" s="37"/>
      <c r="AC232" s="37"/>
      <c r="AD232" s="37"/>
      <c r="AE232" s="37"/>
      <c r="AF232" s="37"/>
      <c r="AG232" s="37"/>
      <c r="AH232" s="37"/>
      <c r="AI232" s="37"/>
      <c r="AJ232" s="37"/>
      <c r="AK232" s="27"/>
      <c r="AL232" s="37"/>
      <c r="AM232" s="27"/>
      <c r="AN232" s="37"/>
      <c r="AO232" s="27"/>
    </row>
    <row r="233" spans="1:41" s="38" customFormat="1" ht="27.75" customHeight="1" x14ac:dyDescent="0.25">
      <c r="A233" s="38" t="s">
        <v>5</v>
      </c>
      <c r="B233" s="20">
        <v>45439.397812499999</v>
      </c>
      <c r="C233" s="10" t="s">
        <v>62</v>
      </c>
      <c r="D233" s="10" t="s">
        <v>52</v>
      </c>
      <c r="E233" s="10" t="s">
        <v>115</v>
      </c>
      <c r="F233" s="10" t="s">
        <v>296</v>
      </c>
      <c r="G233" s="9" t="s">
        <v>2</v>
      </c>
      <c r="H233" s="10" t="s">
        <v>34</v>
      </c>
      <c r="I233" s="22" t="s">
        <v>27</v>
      </c>
      <c r="J233" s="22" t="s">
        <v>27</v>
      </c>
      <c r="K233" s="22" t="s">
        <v>27</v>
      </c>
      <c r="L233" s="11" t="s">
        <v>28</v>
      </c>
      <c r="M233" s="23" t="s">
        <v>538</v>
      </c>
      <c r="N233" s="23" t="s">
        <v>30</v>
      </c>
      <c r="O233" s="23" t="s">
        <v>539</v>
      </c>
      <c r="P233" s="13">
        <f t="shared" si="18"/>
        <v>5</v>
      </c>
      <c r="Q233" s="13">
        <f t="shared" si="19"/>
        <v>5</v>
      </c>
      <c r="R233" s="13">
        <f t="shared" si="20"/>
        <v>5</v>
      </c>
      <c r="S233" s="13" t="str">
        <f t="shared" si="21"/>
        <v>Si</v>
      </c>
      <c r="T233" s="14">
        <f t="shared" si="22"/>
        <v>5</v>
      </c>
      <c r="U233" s="15">
        <f t="shared" si="23"/>
        <v>1</v>
      </c>
      <c r="V233" s="16"/>
      <c r="W233" s="26"/>
      <c r="X233" s="26"/>
      <c r="Y233" s="27"/>
      <c r="Z233" s="27"/>
      <c r="AA233" s="26"/>
      <c r="AB233" s="26"/>
      <c r="AC233" s="26"/>
      <c r="AD233" s="26"/>
      <c r="AE233" s="26"/>
      <c r="AF233" s="26"/>
      <c r="AG233" s="26"/>
      <c r="AH233" s="26"/>
      <c r="AI233" s="26"/>
      <c r="AJ233" s="26"/>
      <c r="AK233" s="28"/>
      <c r="AL233" s="29"/>
      <c r="AM233" s="28"/>
      <c r="AN233" s="26"/>
      <c r="AO233" s="28"/>
    </row>
    <row r="234" spans="1:41" s="38" customFormat="1" ht="27.75" customHeight="1" x14ac:dyDescent="0.25">
      <c r="A234" s="38" t="s">
        <v>5</v>
      </c>
      <c r="B234" s="20">
        <v>45441.594641203701</v>
      </c>
      <c r="C234" s="10" t="s">
        <v>31</v>
      </c>
      <c r="D234" s="10" t="s">
        <v>44</v>
      </c>
      <c r="E234" s="10"/>
      <c r="F234" s="10"/>
      <c r="G234" s="9" t="s">
        <v>2</v>
      </c>
      <c r="H234" s="10" t="s">
        <v>34</v>
      </c>
      <c r="I234" s="22" t="s">
        <v>27</v>
      </c>
      <c r="J234" s="22" t="s">
        <v>27</v>
      </c>
      <c r="K234" s="22" t="s">
        <v>27</v>
      </c>
      <c r="L234" s="11" t="s">
        <v>28</v>
      </c>
      <c r="M234" s="23" t="s">
        <v>540</v>
      </c>
      <c r="N234" s="23" t="s">
        <v>30</v>
      </c>
      <c r="O234" s="23" t="s">
        <v>541</v>
      </c>
      <c r="P234" s="13">
        <f t="shared" si="18"/>
        <v>5</v>
      </c>
      <c r="Q234" s="13">
        <f t="shared" si="19"/>
        <v>5</v>
      </c>
      <c r="R234" s="13">
        <f t="shared" si="20"/>
        <v>5</v>
      </c>
      <c r="S234" s="13" t="str">
        <f t="shared" si="21"/>
        <v>Si</v>
      </c>
      <c r="T234" s="14">
        <f t="shared" si="22"/>
        <v>5</v>
      </c>
      <c r="U234" s="15">
        <f t="shared" si="23"/>
        <v>1</v>
      </c>
      <c r="V234" s="16"/>
      <c r="W234" s="26"/>
      <c r="X234" s="26"/>
      <c r="Y234" s="27"/>
      <c r="Z234" s="27"/>
      <c r="AA234" s="26"/>
      <c r="AB234" s="26"/>
      <c r="AC234" s="26"/>
      <c r="AD234" s="26"/>
      <c r="AE234" s="26"/>
      <c r="AF234" s="26"/>
      <c r="AG234" s="26"/>
      <c r="AH234" s="26"/>
      <c r="AI234" s="26"/>
      <c r="AJ234" s="26"/>
      <c r="AK234" s="28"/>
      <c r="AL234" s="29"/>
      <c r="AM234" s="28"/>
      <c r="AN234" s="26"/>
      <c r="AO234" s="28"/>
    </row>
    <row r="235" spans="1:41" s="38" customFormat="1" ht="27.75" customHeight="1" x14ac:dyDescent="0.25">
      <c r="A235" s="38" t="s">
        <v>5</v>
      </c>
      <c r="B235" s="20">
        <v>45443.431331018503</v>
      </c>
      <c r="C235" s="10" t="s">
        <v>31</v>
      </c>
      <c r="D235" s="10" t="s">
        <v>32</v>
      </c>
      <c r="E235" s="10" t="s">
        <v>41</v>
      </c>
      <c r="F235" s="10"/>
      <c r="G235" s="9" t="s">
        <v>2</v>
      </c>
      <c r="H235" s="10" t="s">
        <v>34</v>
      </c>
      <c r="I235" s="22" t="s">
        <v>27</v>
      </c>
      <c r="J235" s="22" t="s">
        <v>27</v>
      </c>
      <c r="K235" s="22" t="s">
        <v>27</v>
      </c>
      <c r="L235" s="11" t="s">
        <v>28</v>
      </c>
      <c r="M235" s="23" t="s">
        <v>542</v>
      </c>
      <c r="N235" s="23" t="s">
        <v>30</v>
      </c>
      <c r="O235" s="23" t="s">
        <v>543</v>
      </c>
      <c r="P235" s="13">
        <f t="shared" si="18"/>
        <v>5</v>
      </c>
      <c r="Q235" s="13">
        <f t="shared" si="19"/>
        <v>5</v>
      </c>
      <c r="R235" s="13">
        <f t="shared" si="20"/>
        <v>5</v>
      </c>
      <c r="S235" s="13" t="str">
        <f t="shared" si="21"/>
        <v>Si</v>
      </c>
      <c r="T235" s="14">
        <f t="shared" si="22"/>
        <v>5</v>
      </c>
      <c r="U235" s="15">
        <f t="shared" si="23"/>
        <v>1</v>
      </c>
      <c r="V235" s="16"/>
      <c r="W235" s="26"/>
      <c r="X235" s="26"/>
      <c r="Y235" s="27"/>
      <c r="Z235" s="27"/>
      <c r="AA235" s="26"/>
      <c r="AB235" s="26"/>
      <c r="AC235" s="26"/>
      <c r="AD235" s="26"/>
      <c r="AE235" s="26"/>
      <c r="AF235" s="26"/>
      <c r="AG235" s="26"/>
      <c r="AH235" s="26"/>
      <c r="AI235" s="26"/>
      <c r="AJ235" s="26"/>
      <c r="AK235" s="28"/>
      <c r="AL235" s="29"/>
      <c r="AM235" s="28"/>
      <c r="AN235" s="26"/>
      <c r="AO235" s="28"/>
    </row>
    <row r="236" spans="1:41" s="38" customFormat="1" ht="27.75" customHeight="1" x14ac:dyDescent="0.25">
      <c r="A236" s="38" t="s">
        <v>5</v>
      </c>
      <c r="B236" s="20">
        <v>45443.469837962999</v>
      </c>
      <c r="C236" s="10" t="s">
        <v>178</v>
      </c>
      <c r="D236" s="10" t="s">
        <v>145</v>
      </c>
      <c r="E236" s="10" t="s">
        <v>544</v>
      </c>
      <c r="F236" s="23" t="s">
        <v>545</v>
      </c>
      <c r="G236" s="9" t="s">
        <v>2</v>
      </c>
      <c r="H236" s="10" t="s">
        <v>119</v>
      </c>
      <c r="I236" s="22" t="s">
        <v>27</v>
      </c>
      <c r="J236" s="22" t="s">
        <v>27</v>
      </c>
      <c r="K236" s="22" t="s">
        <v>27</v>
      </c>
      <c r="L236" s="11" t="s">
        <v>28</v>
      </c>
      <c r="M236" s="23" t="s">
        <v>546</v>
      </c>
      <c r="N236" s="23" t="s">
        <v>30</v>
      </c>
      <c r="O236" s="23" t="s">
        <v>547</v>
      </c>
      <c r="P236" s="13">
        <f t="shared" si="18"/>
        <v>5</v>
      </c>
      <c r="Q236" s="13">
        <f t="shared" si="19"/>
        <v>5</v>
      </c>
      <c r="R236" s="13">
        <f t="shared" si="20"/>
        <v>5</v>
      </c>
      <c r="S236" s="13" t="str">
        <f t="shared" si="21"/>
        <v>Si</v>
      </c>
      <c r="T236" s="14">
        <f t="shared" si="22"/>
        <v>5</v>
      </c>
      <c r="U236" s="15">
        <f t="shared" si="23"/>
        <v>1</v>
      </c>
      <c r="V236" s="16"/>
      <c r="W236" s="26"/>
      <c r="X236" s="26"/>
      <c r="Y236" s="27"/>
      <c r="Z236" s="27"/>
      <c r="AA236" s="26"/>
      <c r="AB236" s="26"/>
      <c r="AC236" s="26"/>
      <c r="AD236" s="26"/>
      <c r="AE236" s="26"/>
      <c r="AF236" s="26"/>
      <c r="AG236" s="26"/>
      <c r="AH236" s="26"/>
      <c r="AI236" s="26"/>
      <c r="AJ236" s="26"/>
      <c r="AK236" s="28"/>
      <c r="AL236" s="29"/>
      <c r="AM236" s="28"/>
      <c r="AN236" s="26"/>
      <c r="AO236" s="28"/>
    </row>
    <row r="237" spans="1:41" s="56" customFormat="1" ht="27.75" customHeight="1" x14ac:dyDescent="0.25">
      <c r="A237" s="38" t="s">
        <v>5</v>
      </c>
      <c r="B237" s="7">
        <v>45448.399548611102</v>
      </c>
      <c r="C237" s="10" t="s">
        <v>31</v>
      </c>
      <c r="D237" s="9" t="s">
        <v>548</v>
      </c>
      <c r="E237" s="9" t="s">
        <v>549</v>
      </c>
      <c r="F237" s="10"/>
      <c r="G237" s="9" t="s">
        <v>2</v>
      </c>
      <c r="H237" s="10" t="s">
        <v>34</v>
      </c>
      <c r="I237" s="22" t="s">
        <v>27</v>
      </c>
      <c r="J237" s="22" t="s">
        <v>27</v>
      </c>
      <c r="K237" s="22" t="s">
        <v>27</v>
      </c>
      <c r="L237" s="11" t="s">
        <v>28</v>
      </c>
      <c r="M237" s="12" t="s">
        <v>550</v>
      </c>
      <c r="N237" s="12" t="s">
        <v>30</v>
      </c>
      <c r="O237" s="12" t="s">
        <v>551</v>
      </c>
      <c r="P237" s="13">
        <f t="shared" si="18"/>
        <v>5</v>
      </c>
      <c r="Q237" s="13">
        <f t="shared" si="19"/>
        <v>5</v>
      </c>
      <c r="R237" s="13">
        <f t="shared" si="20"/>
        <v>5</v>
      </c>
      <c r="S237" s="13" t="str">
        <f t="shared" si="21"/>
        <v>Si</v>
      </c>
      <c r="T237" s="14">
        <f t="shared" si="22"/>
        <v>5</v>
      </c>
      <c r="U237" s="15">
        <f t="shared" si="23"/>
        <v>1</v>
      </c>
      <c r="V237" s="16"/>
      <c r="Y237" s="57"/>
      <c r="Z237" s="57"/>
      <c r="AK237" s="58"/>
      <c r="AL237" s="59"/>
      <c r="AM237" s="58"/>
      <c r="AO237" s="58"/>
    </row>
    <row r="238" spans="1:41" s="38" customFormat="1" ht="27.75" customHeight="1" x14ac:dyDescent="0.25">
      <c r="A238" s="38" t="s">
        <v>5</v>
      </c>
      <c r="B238" s="20">
        <v>45456.760590277801</v>
      </c>
      <c r="C238" s="10" t="s">
        <v>101</v>
      </c>
      <c r="D238" s="10" t="s">
        <v>530</v>
      </c>
      <c r="E238" s="10"/>
      <c r="F238" s="10"/>
      <c r="G238" s="9" t="s">
        <v>2</v>
      </c>
      <c r="H238" s="10" t="s">
        <v>552</v>
      </c>
      <c r="I238" s="22" t="s">
        <v>27</v>
      </c>
      <c r="J238" s="22" t="s">
        <v>27</v>
      </c>
      <c r="K238" s="22" t="s">
        <v>27</v>
      </c>
      <c r="L238" s="11" t="s">
        <v>28</v>
      </c>
      <c r="M238" s="23" t="s">
        <v>553</v>
      </c>
      <c r="N238" s="23" t="s">
        <v>30</v>
      </c>
      <c r="O238" s="23" t="s">
        <v>554</v>
      </c>
      <c r="P238" s="13">
        <f t="shared" si="18"/>
        <v>5</v>
      </c>
      <c r="Q238" s="13">
        <f t="shared" si="19"/>
        <v>5</v>
      </c>
      <c r="R238" s="13">
        <f t="shared" si="20"/>
        <v>5</v>
      </c>
      <c r="S238" s="13" t="str">
        <f t="shared" si="21"/>
        <v>Si</v>
      </c>
      <c r="T238" s="14">
        <f t="shared" si="22"/>
        <v>5</v>
      </c>
      <c r="U238" s="15">
        <f t="shared" si="23"/>
        <v>1</v>
      </c>
      <c r="V238" s="16"/>
      <c r="Y238" s="39"/>
      <c r="Z238" s="39"/>
      <c r="AK238" s="40"/>
      <c r="AL238" s="41"/>
      <c r="AM238" s="40"/>
      <c r="AO238" s="40"/>
    </row>
    <row r="239" spans="1:41" s="38" customFormat="1" ht="27.75" customHeight="1" x14ac:dyDescent="0.25">
      <c r="A239" s="38" t="s">
        <v>5</v>
      </c>
      <c r="B239" s="20">
        <v>45470.387638888897</v>
      </c>
      <c r="C239" s="10" t="s">
        <v>31</v>
      </c>
      <c r="D239" s="10" t="s">
        <v>145</v>
      </c>
      <c r="E239" s="10"/>
      <c r="F239" s="10"/>
      <c r="G239" s="9" t="s">
        <v>2</v>
      </c>
      <c r="H239" s="10" t="s">
        <v>119</v>
      </c>
      <c r="I239" s="22" t="s">
        <v>27</v>
      </c>
      <c r="J239" s="22" t="s">
        <v>27</v>
      </c>
      <c r="K239" s="22" t="s">
        <v>27</v>
      </c>
      <c r="L239" s="11" t="s">
        <v>28</v>
      </c>
      <c r="M239" s="23" t="s">
        <v>555</v>
      </c>
      <c r="N239" s="23" t="s">
        <v>30</v>
      </c>
      <c r="O239" s="23" t="s">
        <v>556</v>
      </c>
      <c r="P239" s="13">
        <f t="shared" si="18"/>
        <v>5</v>
      </c>
      <c r="Q239" s="13">
        <f t="shared" si="19"/>
        <v>5</v>
      </c>
      <c r="R239" s="13">
        <f t="shared" si="20"/>
        <v>5</v>
      </c>
      <c r="S239" s="13" t="str">
        <f t="shared" si="21"/>
        <v>Si</v>
      </c>
      <c r="T239" s="14">
        <f t="shared" si="22"/>
        <v>5</v>
      </c>
      <c r="U239" s="15">
        <f t="shared" si="23"/>
        <v>1</v>
      </c>
      <c r="V239" s="16"/>
      <c r="Y239" s="39"/>
      <c r="Z239" s="39"/>
      <c r="AK239" s="40"/>
      <c r="AL239" s="41"/>
      <c r="AM239" s="40"/>
      <c r="AO239" s="40"/>
    </row>
    <row r="240" spans="1:41" s="38" customFormat="1" ht="27.75" customHeight="1" x14ac:dyDescent="0.25">
      <c r="A240" s="38" t="s">
        <v>5</v>
      </c>
      <c r="B240" s="20">
        <v>45448.455474536997</v>
      </c>
      <c r="C240" s="10" t="s">
        <v>101</v>
      </c>
      <c r="D240" s="10" t="s">
        <v>52</v>
      </c>
      <c r="E240" s="10"/>
      <c r="F240" s="10"/>
      <c r="G240" s="9" t="s">
        <v>2</v>
      </c>
      <c r="H240" s="10" t="s">
        <v>34</v>
      </c>
      <c r="I240" s="22" t="s">
        <v>27</v>
      </c>
      <c r="J240" s="22" t="s">
        <v>27</v>
      </c>
      <c r="K240" s="22" t="s">
        <v>27</v>
      </c>
      <c r="L240" s="11" t="s">
        <v>28</v>
      </c>
      <c r="M240" s="23" t="s">
        <v>388</v>
      </c>
      <c r="N240" s="23" t="s">
        <v>30</v>
      </c>
      <c r="O240" s="23" t="s">
        <v>389</v>
      </c>
      <c r="P240" s="13">
        <f t="shared" si="18"/>
        <v>5</v>
      </c>
      <c r="Q240" s="13">
        <f t="shared" si="19"/>
        <v>5</v>
      </c>
      <c r="R240" s="13">
        <f t="shared" si="20"/>
        <v>5</v>
      </c>
      <c r="S240" s="13" t="str">
        <f t="shared" si="21"/>
        <v>Si</v>
      </c>
      <c r="T240" s="14">
        <f t="shared" si="22"/>
        <v>5</v>
      </c>
      <c r="U240" s="15">
        <f t="shared" si="23"/>
        <v>1</v>
      </c>
      <c r="V240" s="16"/>
      <c r="Y240" s="39"/>
      <c r="Z240" s="39"/>
      <c r="AK240" s="40"/>
      <c r="AL240" s="41"/>
      <c r="AM240" s="40"/>
      <c r="AO240" s="40"/>
    </row>
    <row r="241" spans="1:41" s="38" customFormat="1" ht="27.75" customHeight="1" x14ac:dyDescent="0.25">
      <c r="A241" s="2" t="s">
        <v>8</v>
      </c>
      <c r="B241" s="20">
        <v>45484.2964236111</v>
      </c>
      <c r="C241" s="10" t="s">
        <v>129</v>
      </c>
      <c r="D241" s="10" t="s">
        <v>530</v>
      </c>
      <c r="E241" s="10" t="s">
        <v>557</v>
      </c>
      <c r="F241" s="23" t="s">
        <v>558</v>
      </c>
      <c r="G241" s="9" t="s">
        <v>2</v>
      </c>
      <c r="H241" s="10" t="s">
        <v>552</v>
      </c>
      <c r="I241" s="22" t="s">
        <v>27</v>
      </c>
      <c r="J241" s="22" t="s">
        <v>27</v>
      </c>
      <c r="K241" s="22" t="s">
        <v>27</v>
      </c>
      <c r="L241" s="11" t="s">
        <v>28</v>
      </c>
      <c r="M241" s="23" t="s">
        <v>559</v>
      </c>
      <c r="N241" s="23" t="s">
        <v>30</v>
      </c>
      <c r="O241" s="23" t="s">
        <v>560</v>
      </c>
      <c r="P241" s="13">
        <f t="shared" si="18"/>
        <v>5</v>
      </c>
      <c r="Q241" s="13">
        <f t="shared" si="19"/>
        <v>5</v>
      </c>
      <c r="R241" s="13">
        <f t="shared" si="20"/>
        <v>5</v>
      </c>
      <c r="S241" s="13" t="str">
        <f t="shared" si="21"/>
        <v>Si</v>
      </c>
      <c r="T241" s="14">
        <f t="shared" si="22"/>
        <v>5</v>
      </c>
      <c r="U241" s="15">
        <f t="shared" si="23"/>
        <v>1</v>
      </c>
      <c r="V241" s="16"/>
      <c r="Y241" s="39"/>
      <c r="Z241" s="39"/>
      <c r="AK241" s="40"/>
      <c r="AL241" s="41"/>
      <c r="AM241" s="40"/>
      <c r="AO241" s="40"/>
    </row>
    <row r="242" spans="1:41" s="38" customFormat="1" ht="27.75" customHeight="1" x14ac:dyDescent="0.25">
      <c r="A242" s="38" t="s">
        <v>5</v>
      </c>
      <c r="B242" s="20">
        <v>45455.599502314799</v>
      </c>
      <c r="C242" s="10" t="s">
        <v>31</v>
      </c>
      <c r="D242" s="10" t="s">
        <v>32</v>
      </c>
      <c r="E242" s="10"/>
      <c r="F242" s="10"/>
      <c r="G242" s="9" t="s">
        <v>2</v>
      </c>
      <c r="H242" s="10" t="s">
        <v>34</v>
      </c>
      <c r="I242" s="22" t="s">
        <v>27</v>
      </c>
      <c r="J242" s="22" t="s">
        <v>27</v>
      </c>
      <c r="K242" s="22" t="s">
        <v>27</v>
      </c>
      <c r="L242" s="11" t="s">
        <v>28</v>
      </c>
      <c r="M242" s="23" t="s">
        <v>561</v>
      </c>
      <c r="N242" s="23" t="s">
        <v>30</v>
      </c>
      <c r="O242" s="23" t="s">
        <v>562</v>
      </c>
      <c r="P242" s="13">
        <f t="shared" si="18"/>
        <v>5</v>
      </c>
      <c r="Q242" s="13">
        <f t="shared" si="19"/>
        <v>5</v>
      </c>
      <c r="R242" s="13">
        <f t="shared" si="20"/>
        <v>5</v>
      </c>
      <c r="S242" s="13" t="str">
        <f t="shared" si="21"/>
        <v>Si</v>
      </c>
      <c r="T242" s="14">
        <f t="shared" si="22"/>
        <v>5</v>
      </c>
      <c r="U242" s="15">
        <f t="shared" si="23"/>
        <v>1</v>
      </c>
      <c r="V242" s="16"/>
      <c r="Y242" s="39"/>
      <c r="Z242" s="39"/>
      <c r="AK242" s="40"/>
      <c r="AL242" s="41"/>
      <c r="AM242" s="40"/>
      <c r="AO242" s="40"/>
    </row>
    <row r="243" spans="1:41" s="38" customFormat="1" ht="27.75" customHeight="1" x14ac:dyDescent="0.25">
      <c r="A243" s="38" t="s">
        <v>5</v>
      </c>
      <c r="B243" s="20">
        <v>45463.478657407402</v>
      </c>
      <c r="C243" s="10" t="s">
        <v>31</v>
      </c>
      <c r="D243" s="10" t="s">
        <v>52</v>
      </c>
      <c r="E243" s="10" t="s">
        <v>152</v>
      </c>
      <c r="F243" s="23" t="s">
        <v>563</v>
      </c>
      <c r="G243" s="9" t="s">
        <v>2</v>
      </c>
      <c r="H243" s="10" t="s">
        <v>34</v>
      </c>
      <c r="I243" s="22" t="s">
        <v>27</v>
      </c>
      <c r="J243" s="22" t="s">
        <v>27</v>
      </c>
      <c r="K243" s="22" t="s">
        <v>27</v>
      </c>
      <c r="L243" s="11" t="s">
        <v>28</v>
      </c>
      <c r="M243" s="23" t="s">
        <v>564</v>
      </c>
      <c r="N243" s="23" t="s">
        <v>30</v>
      </c>
      <c r="O243" s="23" t="s">
        <v>565</v>
      </c>
      <c r="P243" s="13">
        <f t="shared" si="18"/>
        <v>5</v>
      </c>
      <c r="Q243" s="13">
        <f t="shared" si="19"/>
        <v>5</v>
      </c>
      <c r="R243" s="13">
        <f t="shared" si="20"/>
        <v>5</v>
      </c>
      <c r="S243" s="13" t="str">
        <f t="shared" si="21"/>
        <v>Si</v>
      </c>
      <c r="T243" s="14">
        <f t="shared" si="22"/>
        <v>5</v>
      </c>
      <c r="U243" s="15">
        <f t="shared" si="23"/>
        <v>1</v>
      </c>
      <c r="V243" s="16"/>
      <c r="Y243" s="39"/>
      <c r="Z243" s="39"/>
      <c r="AK243" s="40"/>
      <c r="AL243" s="41"/>
      <c r="AM243" s="40"/>
      <c r="AO243" s="40"/>
    </row>
    <row r="244" spans="1:41" s="38" customFormat="1" ht="27.75" customHeight="1" x14ac:dyDescent="0.25">
      <c r="A244" s="38" t="s">
        <v>5</v>
      </c>
      <c r="B244" s="20">
        <v>45464.577037037001</v>
      </c>
      <c r="C244" s="10" t="s">
        <v>31</v>
      </c>
      <c r="D244" s="10" t="s">
        <v>44</v>
      </c>
      <c r="E244" s="10" t="s">
        <v>566</v>
      </c>
      <c r="F244" s="10"/>
      <c r="G244" s="9" t="s">
        <v>2</v>
      </c>
      <c r="H244" s="10" t="s">
        <v>34</v>
      </c>
      <c r="I244" s="22" t="s">
        <v>27</v>
      </c>
      <c r="J244" s="22" t="s">
        <v>27</v>
      </c>
      <c r="K244" s="22" t="s">
        <v>27</v>
      </c>
      <c r="L244" s="11" t="s">
        <v>28</v>
      </c>
      <c r="M244" s="23" t="s">
        <v>567</v>
      </c>
      <c r="N244" s="23" t="s">
        <v>30</v>
      </c>
      <c r="O244" s="23" t="s">
        <v>568</v>
      </c>
      <c r="P244" s="13">
        <f t="shared" si="18"/>
        <v>5</v>
      </c>
      <c r="Q244" s="13">
        <f t="shared" si="19"/>
        <v>5</v>
      </c>
      <c r="R244" s="13">
        <f t="shared" si="20"/>
        <v>5</v>
      </c>
      <c r="S244" s="13" t="str">
        <f t="shared" si="21"/>
        <v>Si</v>
      </c>
      <c r="T244" s="14">
        <f t="shared" si="22"/>
        <v>5</v>
      </c>
      <c r="U244" s="15">
        <f t="shared" si="23"/>
        <v>1</v>
      </c>
      <c r="V244" s="16"/>
      <c r="Y244" s="39"/>
      <c r="Z244" s="39"/>
      <c r="AK244" s="40"/>
      <c r="AL244" s="41"/>
      <c r="AM244" s="40"/>
      <c r="AO244" s="40"/>
    </row>
    <row r="245" spans="1:41" s="38" customFormat="1" ht="27.75" customHeight="1" x14ac:dyDescent="0.25">
      <c r="A245" s="38" t="s">
        <v>5</v>
      </c>
      <c r="B245" s="20">
        <v>45468.637280092596</v>
      </c>
      <c r="C245" s="10" t="s">
        <v>31</v>
      </c>
      <c r="D245" s="10" t="s">
        <v>52</v>
      </c>
      <c r="E245" s="10"/>
      <c r="F245" s="10"/>
      <c r="G245" s="9" t="s">
        <v>2</v>
      </c>
      <c r="H245" s="10" t="s">
        <v>34</v>
      </c>
      <c r="I245" s="22" t="s">
        <v>54</v>
      </c>
      <c r="J245" s="22" t="s">
        <v>54</v>
      </c>
      <c r="K245" s="22" t="s">
        <v>54</v>
      </c>
      <c r="L245" s="11" t="s">
        <v>28</v>
      </c>
      <c r="M245" s="23" t="s">
        <v>569</v>
      </c>
      <c r="N245" s="23" t="s">
        <v>30</v>
      </c>
      <c r="O245" s="23" t="s">
        <v>570</v>
      </c>
      <c r="P245" s="13">
        <f t="shared" si="18"/>
        <v>4</v>
      </c>
      <c r="Q245" s="13">
        <f t="shared" si="19"/>
        <v>4</v>
      </c>
      <c r="R245" s="13">
        <f t="shared" si="20"/>
        <v>4</v>
      </c>
      <c r="S245" s="13" t="str">
        <f t="shared" si="21"/>
        <v>Si</v>
      </c>
      <c r="T245" s="14">
        <f t="shared" si="22"/>
        <v>4</v>
      </c>
      <c r="U245" s="15">
        <f t="shared" si="23"/>
        <v>0.8</v>
      </c>
      <c r="V245" s="16"/>
      <c r="Y245" s="39"/>
      <c r="Z245" s="39"/>
      <c r="AK245" s="40"/>
      <c r="AL245" s="41"/>
      <c r="AM245" s="40"/>
      <c r="AO245" s="40"/>
    </row>
    <row r="246" spans="1:41" s="38" customFormat="1" ht="27.75" customHeight="1" x14ac:dyDescent="0.25">
      <c r="A246" s="38" t="s">
        <v>5</v>
      </c>
      <c r="B246" s="20">
        <v>45469.415798611102</v>
      </c>
      <c r="C246" s="10" t="s">
        <v>31</v>
      </c>
      <c r="D246" s="10" t="s">
        <v>32</v>
      </c>
      <c r="E246" s="10" t="s">
        <v>98</v>
      </c>
      <c r="F246" s="10"/>
      <c r="G246" s="9" t="s">
        <v>2</v>
      </c>
      <c r="H246" s="10" t="s">
        <v>34</v>
      </c>
      <c r="I246" s="22" t="s">
        <v>54</v>
      </c>
      <c r="J246" s="22" t="s">
        <v>54</v>
      </c>
      <c r="K246" s="22" t="s">
        <v>54</v>
      </c>
      <c r="L246" s="11" t="s">
        <v>28</v>
      </c>
      <c r="M246" s="23" t="s">
        <v>571</v>
      </c>
      <c r="N246" s="23" t="s">
        <v>30</v>
      </c>
      <c r="O246" s="23" t="s">
        <v>572</v>
      </c>
      <c r="P246" s="13">
        <f t="shared" si="18"/>
        <v>4</v>
      </c>
      <c r="Q246" s="13">
        <f t="shared" si="19"/>
        <v>4</v>
      </c>
      <c r="R246" s="13">
        <f t="shared" si="20"/>
        <v>4</v>
      </c>
      <c r="S246" s="13" t="str">
        <f t="shared" si="21"/>
        <v>Si</v>
      </c>
      <c r="T246" s="14">
        <f t="shared" si="22"/>
        <v>4</v>
      </c>
      <c r="U246" s="15">
        <f t="shared" si="23"/>
        <v>0.8</v>
      </c>
      <c r="V246" s="16"/>
      <c r="Y246" s="39"/>
      <c r="Z246" s="39"/>
      <c r="AK246" s="40"/>
      <c r="AL246" s="41"/>
      <c r="AM246" s="40"/>
      <c r="AO246" s="40"/>
    </row>
    <row r="247" spans="1:41" s="38" customFormat="1" ht="48" x14ac:dyDescent="0.25">
      <c r="A247" s="38" t="s">
        <v>5</v>
      </c>
      <c r="B247" s="20">
        <v>45469.655474537001</v>
      </c>
      <c r="C247" s="10" t="s">
        <v>31</v>
      </c>
      <c r="D247" s="10" t="s">
        <v>52</v>
      </c>
      <c r="E247" s="10" t="s">
        <v>105</v>
      </c>
      <c r="F247" s="23" t="s">
        <v>573</v>
      </c>
      <c r="G247" s="9" t="s">
        <v>2</v>
      </c>
      <c r="H247" s="10" t="s">
        <v>34</v>
      </c>
      <c r="I247" s="22" t="s">
        <v>27</v>
      </c>
      <c r="J247" s="22" t="s">
        <v>27</v>
      </c>
      <c r="K247" s="22" t="s">
        <v>27</v>
      </c>
      <c r="L247" s="11" t="s">
        <v>28</v>
      </c>
      <c r="M247" s="23" t="s">
        <v>574</v>
      </c>
      <c r="N247" s="23" t="s">
        <v>30</v>
      </c>
      <c r="O247" s="23" t="s">
        <v>511</v>
      </c>
      <c r="P247" s="13">
        <f t="shared" si="18"/>
        <v>5</v>
      </c>
      <c r="Q247" s="13">
        <f t="shared" si="19"/>
        <v>5</v>
      </c>
      <c r="R247" s="13">
        <f t="shared" si="20"/>
        <v>5</v>
      </c>
      <c r="S247" s="13" t="str">
        <f t="shared" si="21"/>
        <v>Si</v>
      </c>
      <c r="T247" s="14">
        <f t="shared" si="22"/>
        <v>5</v>
      </c>
      <c r="U247" s="15">
        <f t="shared" si="23"/>
        <v>1</v>
      </c>
      <c r="V247" s="16"/>
      <c r="Y247" s="39"/>
      <c r="Z247" s="39"/>
      <c r="AK247" s="40"/>
      <c r="AL247" s="41"/>
      <c r="AM247" s="40"/>
      <c r="AO247" s="40"/>
    </row>
    <row r="248" spans="1:41" s="38" customFormat="1" ht="27.75" customHeight="1" x14ac:dyDescent="0.25">
      <c r="A248" s="38" t="s">
        <v>5</v>
      </c>
      <c r="B248" s="20">
        <v>45352</v>
      </c>
      <c r="C248" s="10" t="s">
        <v>101</v>
      </c>
      <c r="D248" s="10" t="s">
        <v>576</v>
      </c>
      <c r="E248" s="10" t="s">
        <v>577</v>
      </c>
      <c r="F248" s="23" t="s">
        <v>578</v>
      </c>
      <c r="G248" s="9" t="s">
        <v>2</v>
      </c>
      <c r="H248" s="10" t="s">
        <v>185</v>
      </c>
      <c r="I248" s="22" t="s">
        <v>27</v>
      </c>
      <c r="J248" s="22" t="s">
        <v>27</v>
      </c>
      <c r="K248" s="22" t="s">
        <v>27</v>
      </c>
      <c r="L248" s="11" t="s">
        <v>28</v>
      </c>
      <c r="M248" s="23" t="s">
        <v>579</v>
      </c>
      <c r="N248" s="23" t="s">
        <v>30</v>
      </c>
      <c r="O248" s="23" t="s">
        <v>580</v>
      </c>
      <c r="P248" s="13">
        <f t="shared" si="18"/>
        <v>5</v>
      </c>
      <c r="Q248" s="13">
        <f t="shared" si="19"/>
        <v>5</v>
      </c>
      <c r="R248" s="13">
        <f t="shared" si="20"/>
        <v>5</v>
      </c>
      <c r="S248" s="13" t="str">
        <f t="shared" si="21"/>
        <v>Si</v>
      </c>
      <c r="T248" s="14">
        <f t="shared" si="22"/>
        <v>5</v>
      </c>
      <c r="U248" s="15">
        <f t="shared" si="23"/>
        <v>1</v>
      </c>
      <c r="V248" s="16"/>
      <c r="Y248" s="39"/>
      <c r="Z248" s="39"/>
      <c r="AA248" s="26"/>
      <c r="AB248" s="26"/>
      <c r="AC248" s="26"/>
      <c r="AD248" s="26"/>
      <c r="AE248" s="26"/>
      <c r="AF248" s="26"/>
      <c r="AG248" s="26"/>
      <c r="AH248" s="26"/>
      <c r="AI248" s="26"/>
      <c r="AJ248" s="26"/>
      <c r="AK248" s="28"/>
      <c r="AL248" s="29"/>
      <c r="AM248" s="28"/>
      <c r="AN248" s="26"/>
      <c r="AO248" s="28"/>
    </row>
    <row r="249" spans="1:41" s="38" customFormat="1" ht="27.75" customHeight="1" x14ac:dyDescent="0.25">
      <c r="A249" s="38" t="s">
        <v>5</v>
      </c>
      <c r="B249" s="20">
        <v>45352</v>
      </c>
      <c r="C249" s="10" t="s">
        <v>101</v>
      </c>
      <c r="D249" s="10" t="s">
        <v>576</v>
      </c>
      <c r="E249" s="10" t="s">
        <v>581</v>
      </c>
      <c r="F249" s="23" t="s">
        <v>582</v>
      </c>
      <c r="G249" s="9" t="s">
        <v>2</v>
      </c>
      <c r="H249" s="10" t="s">
        <v>185</v>
      </c>
      <c r="I249" s="22" t="s">
        <v>27</v>
      </c>
      <c r="J249" s="22" t="s">
        <v>27</v>
      </c>
      <c r="K249" s="22" t="s">
        <v>27</v>
      </c>
      <c r="L249" s="11" t="s">
        <v>28</v>
      </c>
      <c r="M249" s="23" t="s">
        <v>583</v>
      </c>
      <c r="N249" s="23" t="s">
        <v>30</v>
      </c>
      <c r="O249" s="23" t="s">
        <v>584</v>
      </c>
      <c r="P249" s="13">
        <f t="shared" si="18"/>
        <v>5</v>
      </c>
      <c r="Q249" s="13">
        <f t="shared" si="19"/>
        <v>5</v>
      </c>
      <c r="R249" s="13">
        <f t="shared" si="20"/>
        <v>5</v>
      </c>
      <c r="S249" s="13" t="str">
        <f t="shared" si="21"/>
        <v>Si</v>
      </c>
      <c r="T249" s="14">
        <f t="shared" si="22"/>
        <v>5</v>
      </c>
      <c r="U249" s="15">
        <f t="shared" si="23"/>
        <v>1</v>
      </c>
      <c r="V249" s="16"/>
      <c r="Y249" s="39"/>
      <c r="Z249" s="39"/>
      <c r="AA249" s="26"/>
      <c r="AB249" s="26"/>
      <c r="AC249" s="26"/>
      <c r="AD249" s="26"/>
      <c r="AE249" s="26"/>
      <c r="AF249" s="26"/>
      <c r="AG249" s="26"/>
      <c r="AH249" s="26"/>
      <c r="AI249" s="26"/>
      <c r="AJ249" s="26"/>
      <c r="AK249" s="28"/>
      <c r="AL249" s="29"/>
      <c r="AM249" s="28"/>
      <c r="AN249" s="26"/>
      <c r="AO249" s="28"/>
    </row>
    <row r="250" spans="1:41" s="38" customFormat="1" ht="27.75" customHeight="1" x14ac:dyDescent="0.25">
      <c r="A250" s="38" t="s">
        <v>5</v>
      </c>
      <c r="B250" s="20">
        <v>45355</v>
      </c>
      <c r="C250" s="10" t="s">
        <v>101</v>
      </c>
      <c r="D250" s="10" t="s">
        <v>576</v>
      </c>
      <c r="E250" s="10" t="s">
        <v>183</v>
      </c>
      <c r="F250" s="10"/>
      <c r="G250" s="9" t="s">
        <v>2</v>
      </c>
      <c r="H250" s="10" t="s">
        <v>185</v>
      </c>
      <c r="I250" s="22" t="s">
        <v>27</v>
      </c>
      <c r="J250" s="22" t="s">
        <v>27</v>
      </c>
      <c r="K250" s="22" t="s">
        <v>27</v>
      </c>
      <c r="L250" s="11" t="s">
        <v>28</v>
      </c>
      <c r="M250" s="23" t="s">
        <v>585</v>
      </c>
      <c r="N250" s="23" t="s">
        <v>30</v>
      </c>
      <c r="O250" s="23" t="s">
        <v>586</v>
      </c>
      <c r="P250" s="13">
        <f t="shared" si="18"/>
        <v>5</v>
      </c>
      <c r="Q250" s="13">
        <f t="shared" si="19"/>
        <v>5</v>
      </c>
      <c r="R250" s="13">
        <f t="shared" si="20"/>
        <v>5</v>
      </c>
      <c r="S250" s="13" t="str">
        <f t="shared" si="21"/>
        <v>Si</v>
      </c>
      <c r="T250" s="14">
        <f t="shared" si="22"/>
        <v>5</v>
      </c>
      <c r="U250" s="15">
        <f t="shared" si="23"/>
        <v>1</v>
      </c>
      <c r="V250" s="16"/>
      <c r="Y250" s="39"/>
      <c r="Z250" s="39"/>
      <c r="AA250" s="26"/>
      <c r="AB250" s="26"/>
      <c r="AC250" s="26"/>
      <c r="AD250" s="26"/>
      <c r="AE250" s="26"/>
      <c r="AF250" s="26"/>
      <c r="AG250" s="26"/>
      <c r="AH250" s="26"/>
      <c r="AI250" s="26"/>
      <c r="AJ250" s="26"/>
      <c r="AK250" s="28"/>
      <c r="AL250" s="29"/>
      <c r="AM250" s="28"/>
      <c r="AN250" s="26"/>
      <c r="AO250" s="28"/>
    </row>
    <row r="251" spans="1:41" s="38" customFormat="1" ht="27.75" customHeight="1" x14ac:dyDescent="0.25">
      <c r="A251" s="38" t="s">
        <v>5</v>
      </c>
      <c r="B251" s="20">
        <v>45356</v>
      </c>
      <c r="C251" s="10" t="s">
        <v>129</v>
      </c>
      <c r="D251" s="10" t="s">
        <v>576</v>
      </c>
      <c r="E251" s="10" t="s">
        <v>188</v>
      </c>
      <c r="F251" s="23" t="s">
        <v>587</v>
      </c>
      <c r="G251" s="9" t="s">
        <v>2</v>
      </c>
      <c r="H251" s="10" t="s">
        <v>185</v>
      </c>
      <c r="I251" s="22" t="s">
        <v>27</v>
      </c>
      <c r="J251" s="22" t="s">
        <v>27</v>
      </c>
      <c r="K251" s="22" t="s">
        <v>27</v>
      </c>
      <c r="L251" s="11" t="s">
        <v>28</v>
      </c>
      <c r="M251" s="23" t="s">
        <v>588</v>
      </c>
      <c r="N251" s="23" t="s">
        <v>30</v>
      </c>
      <c r="O251" s="23" t="s">
        <v>589</v>
      </c>
      <c r="P251" s="13">
        <f t="shared" si="18"/>
        <v>5</v>
      </c>
      <c r="Q251" s="13">
        <f t="shared" si="19"/>
        <v>5</v>
      </c>
      <c r="R251" s="13">
        <f t="shared" si="20"/>
        <v>5</v>
      </c>
      <c r="S251" s="13" t="str">
        <f t="shared" si="21"/>
        <v>Si</v>
      </c>
      <c r="T251" s="14">
        <f t="shared" si="22"/>
        <v>5</v>
      </c>
      <c r="U251" s="15">
        <f t="shared" si="23"/>
        <v>1</v>
      </c>
      <c r="V251" s="16"/>
      <c r="Y251" s="39"/>
      <c r="Z251" s="39"/>
      <c r="AA251" s="26"/>
      <c r="AB251" s="26"/>
      <c r="AC251" s="26"/>
      <c r="AD251" s="26"/>
      <c r="AE251" s="26"/>
      <c r="AF251" s="26"/>
      <c r="AG251" s="26"/>
      <c r="AH251" s="26"/>
      <c r="AI251" s="26"/>
      <c r="AJ251" s="26"/>
      <c r="AK251" s="28"/>
      <c r="AL251" s="29"/>
      <c r="AM251" s="28"/>
      <c r="AN251" s="26"/>
      <c r="AO251" s="28"/>
    </row>
    <row r="252" spans="1:41" s="38" customFormat="1" ht="27.75" customHeight="1" x14ac:dyDescent="0.25">
      <c r="A252" s="38" t="s">
        <v>5</v>
      </c>
      <c r="B252" s="20">
        <v>45357</v>
      </c>
      <c r="C252" s="10" t="s">
        <v>129</v>
      </c>
      <c r="D252" s="10" t="s">
        <v>576</v>
      </c>
      <c r="E252" s="10" t="s">
        <v>590</v>
      </c>
      <c r="F252" s="10"/>
      <c r="G252" s="9" t="s">
        <v>2</v>
      </c>
      <c r="H252" s="10" t="s">
        <v>185</v>
      </c>
      <c r="I252" s="22" t="s">
        <v>27</v>
      </c>
      <c r="J252" s="22" t="s">
        <v>27</v>
      </c>
      <c r="K252" s="22" t="s">
        <v>27</v>
      </c>
      <c r="L252" s="11" t="s">
        <v>28</v>
      </c>
      <c r="M252" s="23" t="s">
        <v>591</v>
      </c>
      <c r="N252" s="23" t="s">
        <v>30</v>
      </c>
      <c r="O252" s="23" t="s">
        <v>592</v>
      </c>
      <c r="P252" s="13">
        <f t="shared" si="18"/>
        <v>5</v>
      </c>
      <c r="Q252" s="13">
        <f t="shared" si="19"/>
        <v>5</v>
      </c>
      <c r="R252" s="13">
        <f t="shared" si="20"/>
        <v>5</v>
      </c>
      <c r="S252" s="13" t="str">
        <f t="shared" si="21"/>
        <v>Si</v>
      </c>
      <c r="T252" s="14">
        <f t="shared" si="22"/>
        <v>5</v>
      </c>
      <c r="U252" s="15">
        <f t="shared" si="23"/>
        <v>1</v>
      </c>
      <c r="V252" s="16"/>
      <c r="Y252" s="39"/>
      <c r="Z252" s="39"/>
      <c r="AA252" s="26"/>
      <c r="AB252" s="26"/>
      <c r="AC252" s="26"/>
      <c r="AD252" s="26"/>
      <c r="AE252" s="26"/>
      <c r="AF252" s="26"/>
      <c r="AG252" s="26"/>
      <c r="AH252" s="26"/>
      <c r="AI252" s="26"/>
      <c r="AJ252" s="26"/>
      <c r="AK252" s="28"/>
      <c r="AL252" s="29"/>
      <c r="AM252" s="28"/>
      <c r="AN252" s="26"/>
      <c r="AO252" s="28"/>
    </row>
    <row r="253" spans="1:41" s="38" customFormat="1" ht="27.75" customHeight="1" x14ac:dyDescent="0.25">
      <c r="A253" s="38" t="s">
        <v>5</v>
      </c>
      <c r="B253" s="20">
        <v>45357</v>
      </c>
      <c r="C253" s="10" t="s">
        <v>101</v>
      </c>
      <c r="D253" s="10" t="s">
        <v>576</v>
      </c>
      <c r="E253" s="10" t="s">
        <v>258</v>
      </c>
      <c r="F253" s="10"/>
      <c r="G253" s="9" t="s">
        <v>2</v>
      </c>
      <c r="H253" s="10" t="s">
        <v>185</v>
      </c>
      <c r="I253" s="22" t="s">
        <v>27</v>
      </c>
      <c r="J253" s="22" t="s">
        <v>27</v>
      </c>
      <c r="K253" s="22" t="s">
        <v>27</v>
      </c>
      <c r="L253" s="11" t="s">
        <v>28</v>
      </c>
      <c r="M253" s="23" t="s">
        <v>593</v>
      </c>
      <c r="N253" s="23" t="s">
        <v>30</v>
      </c>
      <c r="O253" s="23" t="s">
        <v>594</v>
      </c>
      <c r="P253" s="13">
        <f t="shared" si="18"/>
        <v>5</v>
      </c>
      <c r="Q253" s="13">
        <f t="shared" si="19"/>
        <v>5</v>
      </c>
      <c r="R253" s="13">
        <f t="shared" si="20"/>
        <v>5</v>
      </c>
      <c r="S253" s="13" t="str">
        <f t="shared" si="21"/>
        <v>Si</v>
      </c>
      <c r="T253" s="14">
        <f t="shared" si="22"/>
        <v>5</v>
      </c>
      <c r="U253" s="15">
        <f t="shared" si="23"/>
        <v>1</v>
      </c>
      <c r="V253" s="16"/>
      <c r="Y253" s="39"/>
      <c r="Z253" s="39"/>
      <c r="AA253" s="26"/>
      <c r="AB253" s="26"/>
      <c r="AC253" s="26"/>
      <c r="AD253" s="26"/>
      <c r="AE253" s="26"/>
      <c r="AF253" s="26"/>
      <c r="AG253" s="26"/>
      <c r="AH253" s="26"/>
      <c r="AI253" s="26"/>
      <c r="AJ253" s="26"/>
      <c r="AK253" s="28"/>
      <c r="AL253" s="29"/>
      <c r="AM253" s="28"/>
      <c r="AN253" s="26"/>
      <c r="AO253" s="28"/>
    </row>
    <row r="254" spans="1:41" s="38" customFormat="1" ht="27.75" customHeight="1" x14ac:dyDescent="0.25">
      <c r="A254" s="38" t="s">
        <v>5</v>
      </c>
      <c r="B254" s="20">
        <v>45357</v>
      </c>
      <c r="C254" s="10" t="s">
        <v>101</v>
      </c>
      <c r="D254" s="10" t="s">
        <v>595</v>
      </c>
      <c r="E254" s="10" t="s">
        <v>188</v>
      </c>
      <c r="F254" s="10"/>
      <c r="G254" s="9" t="s">
        <v>2</v>
      </c>
      <c r="H254" s="10" t="s">
        <v>185</v>
      </c>
      <c r="I254" s="22" t="s">
        <v>27</v>
      </c>
      <c r="J254" s="22" t="s">
        <v>27</v>
      </c>
      <c r="K254" s="22" t="s">
        <v>27</v>
      </c>
      <c r="L254" s="11" t="s">
        <v>28</v>
      </c>
      <c r="M254" s="23" t="s">
        <v>596</v>
      </c>
      <c r="N254" s="23" t="s">
        <v>30</v>
      </c>
      <c r="O254" s="23" t="s">
        <v>597</v>
      </c>
      <c r="P254" s="13">
        <f t="shared" si="18"/>
        <v>5</v>
      </c>
      <c r="Q254" s="13">
        <f t="shared" si="19"/>
        <v>5</v>
      </c>
      <c r="R254" s="13">
        <f t="shared" si="20"/>
        <v>5</v>
      </c>
      <c r="S254" s="13" t="str">
        <f t="shared" si="21"/>
        <v>Si</v>
      </c>
      <c r="T254" s="14">
        <f t="shared" si="22"/>
        <v>5</v>
      </c>
      <c r="U254" s="15">
        <f t="shared" si="23"/>
        <v>1</v>
      </c>
      <c r="V254" s="16"/>
      <c r="Y254" s="39"/>
      <c r="Z254" s="39"/>
      <c r="AA254" s="26"/>
      <c r="AB254" s="26"/>
      <c r="AC254" s="26"/>
      <c r="AD254" s="26"/>
      <c r="AE254" s="26"/>
      <c r="AF254" s="26"/>
      <c r="AG254" s="26"/>
      <c r="AH254" s="26"/>
      <c r="AI254" s="26"/>
      <c r="AJ254" s="26"/>
      <c r="AK254" s="28"/>
      <c r="AL254" s="29"/>
      <c r="AM254" s="28"/>
      <c r="AN254" s="26"/>
      <c r="AO254" s="28"/>
    </row>
    <row r="255" spans="1:41" s="38" customFormat="1" ht="27.75" customHeight="1" x14ac:dyDescent="0.25">
      <c r="A255" s="38" t="s">
        <v>5</v>
      </c>
      <c r="B255" s="20">
        <v>45359</v>
      </c>
      <c r="C255" s="10" t="s">
        <v>101</v>
      </c>
      <c r="D255" s="10" t="s">
        <v>576</v>
      </c>
      <c r="E255" s="10" t="s">
        <v>200</v>
      </c>
      <c r="F255" s="10"/>
      <c r="G255" s="9" t="s">
        <v>2</v>
      </c>
      <c r="H255" s="10" t="s">
        <v>185</v>
      </c>
      <c r="I255" s="22" t="s">
        <v>27</v>
      </c>
      <c r="J255" s="22" t="s">
        <v>27</v>
      </c>
      <c r="K255" s="22" t="s">
        <v>27</v>
      </c>
      <c r="L255" s="11" t="s">
        <v>28</v>
      </c>
      <c r="M255" s="23" t="s">
        <v>598</v>
      </c>
      <c r="N255" s="23" t="s">
        <v>30</v>
      </c>
      <c r="O255" s="23" t="s">
        <v>599</v>
      </c>
      <c r="P255" s="13">
        <f t="shared" si="18"/>
        <v>5</v>
      </c>
      <c r="Q255" s="13">
        <f t="shared" si="19"/>
        <v>5</v>
      </c>
      <c r="R255" s="13">
        <f t="shared" si="20"/>
        <v>5</v>
      </c>
      <c r="S255" s="13" t="str">
        <f t="shared" si="21"/>
        <v>Si</v>
      </c>
      <c r="T255" s="14">
        <f t="shared" si="22"/>
        <v>5</v>
      </c>
      <c r="U255" s="15">
        <f t="shared" si="23"/>
        <v>1</v>
      </c>
      <c r="V255" s="16"/>
      <c r="Y255" s="39"/>
      <c r="Z255" s="39"/>
      <c r="AA255" s="26"/>
      <c r="AB255" s="26"/>
      <c r="AC255" s="26"/>
      <c r="AD255" s="26"/>
      <c r="AE255" s="26"/>
      <c r="AF255" s="26"/>
      <c r="AG255" s="26"/>
      <c r="AH255" s="26"/>
      <c r="AI255" s="26"/>
      <c r="AJ255" s="26"/>
      <c r="AK255" s="28"/>
      <c r="AL255" s="29"/>
      <c r="AM255" s="28"/>
      <c r="AN255" s="26"/>
      <c r="AO255" s="28"/>
    </row>
    <row r="256" spans="1:41" s="38" customFormat="1" ht="27.75" customHeight="1" x14ac:dyDescent="0.25">
      <c r="A256" s="38" t="s">
        <v>5</v>
      </c>
      <c r="B256" s="20">
        <v>45359</v>
      </c>
      <c r="C256" s="10" t="s">
        <v>101</v>
      </c>
      <c r="D256" s="10" t="s">
        <v>576</v>
      </c>
      <c r="E256" s="10" t="s">
        <v>600</v>
      </c>
      <c r="F256" s="10"/>
      <c r="G256" s="9" t="s">
        <v>2</v>
      </c>
      <c r="H256" s="10" t="s">
        <v>185</v>
      </c>
      <c r="I256" s="22" t="s">
        <v>27</v>
      </c>
      <c r="J256" s="22" t="s">
        <v>27</v>
      </c>
      <c r="K256" s="22" t="s">
        <v>27</v>
      </c>
      <c r="L256" s="11" t="s">
        <v>28</v>
      </c>
      <c r="M256" s="23" t="s">
        <v>601</v>
      </c>
      <c r="N256" s="23" t="s">
        <v>30</v>
      </c>
      <c r="O256" s="23" t="s">
        <v>602</v>
      </c>
      <c r="P256" s="13">
        <f t="shared" si="18"/>
        <v>5</v>
      </c>
      <c r="Q256" s="13">
        <f t="shared" si="19"/>
        <v>5</v>
      </c>
      <c r="R256" s="13">
        <f t="shared" si="20"/>
        <v>5</v>
      </c>
      <c r="S256" s="13" t="str">
        <f t="shared" si="21"/>
        <v>Si</v>
      </c>
      <c r="T256" s="14">
        <f t="shared" si="22"/>
        <v>5</v>
      </c>
      <c r="U256" s="15">
        <f t="shared" si="23"/>
        <v>1</v>
      </c>
      <c r="V256" s="16"/>
      <c r="Y256" s="39"/>
      <c r="Z256" s="39"/>
      <c r="AA256" s="26"/>
      <c r="AB256" s="26"/>
      <c r="AC256" s="26"/>
      <c r="AD256" s="26"/>
      <c r="AE256" s="26"/>
      <c r="AF256" s="26"/>
      <c r="AG256" s="26"/>
      <c r="AH256" s="26"/>
      <c r="AI256" s="26"/>
      <c r="AJ256" s="26"/>
      <c r="AK256" s="28"/>
      <c r="AL256" s="29"/>
      <c r="AM256" s="28"/>
      <c r="AN256" s="26"/>
      <c r="AO256" s="28"/>
    </row>
    <row r="257" spans="1:41" s="38" customFormat="1" ht="27.75" customHeight="1" x14ac:dyDescent="0.25">
      <c r="A257" s="38" t="s">
        <v>5</v>
      </c>
      <c r="B257" s="20">
        <v>45359</v>
      </c>
      <c r="C257" s="10" t="s">
        <v>101</v>
      </c>
      <c r="D257" s="10" t="s">
        <v>576</v>
      </c>
      <c r="E257" s="10" t="s">
        <v>262</v>
      </c>
      <c r="F257" s="10"/>
      <c r="G257" s="9" t="s">
        <v>2</v>
      </c>
      <c r="H257" s="10" t="s">
        <v>185</v>
      </c>
      <c r="I257" s="22" t="s">
        <v>27</v>
      </c>
      <c r="J257" s="22" t="s">
        <v>54</v>
      </c>
      <c r="K257" s="22" t="s">
        <v>27</v>
      </c>
      <c r="L257" s="11" t="s">
        <v>28</v>
      </c>
      <c r="M257" s="23" t="s">
        <v>603</v>
      </c>
      <c r="N257" s="23" t="s">
        <v>30</v>
      </c>
      <c r="O257" s="23" t="s">
        <v>604</v>
      </c>
      <c r="P257" s="13">
        <f t="shared" si="18"/>
        <v>5</v>
      </c>
      <c r="Q257" s="13">
        <f t="shared" si="19"/>
        <v>4</v>
      </c>
      <c r="R257" s="13">
        <f t="shared" si="20"/>
        <v>5</v>
      </c>
      <c r="S257" s="13" t="str">
        <f t="shared" si="21"/>
        <v>Si</v>
      </c>
      <c r="T257" s="14">
        <f t="shared" si="22"/>
        <v>4.666666666666667</v>
      </c>
      <c r="U257" s="15">
        <f t="shared" si="23"/>
        <v>0.93333333333333335</v>
      </c>
      <c r="V257" s="16"/>
      <c r="Y257" s="39"/>
      <c r="Z257" s="39"/>
      <c r="AA257" s="26"/>
      <c r="AB257" s="26"/>
      <c r="AC257" s="26"/>
      <c r="AD257" s="26"/>
      <c r="AE257" s="26"/>
      <c r="AF257" s="26"/>
      <c r="AG257" s="26"/>
      <c r="AH257" s="26"/>
      <c r="AI257" s="26"/>
      <c r="AJ257" s="26"/>
      <c r="AK257" s="28"/>
      <c r="AL257" s="29"/>
      <c r="AM257" s="28"/>
      <c r="AN257" s="26"/>
      <c r="AO257" s="28"/>
    </row>
    <row r="258" spans="1:41" s="38" customFormat="1" ht="27.75" customHeight="1" x14ac:dyDescent="0.25">
      <c r="A258" s="38" t="s">
        <v>5</v>
      </c>
      <c r="B258" s="20">
        <v>45362</v>
      </c>
      <c r="C258" s="10" t="s">
        <v>178</v>
      </c>
      <c r="D258" s="10" t="s">
        <v>576</v>
      </c>
      <c r="E258" s="10" t="s">
        <v>188</v>
      </c>
      <c r="F258" s="10"/>
      <c r="G258" s="9" t="s">
        <v>2</v>
      </c>
      <c r="H258" s="10" t="s">
        <v>185</v>
      </c>
      <c r="I258" s="22" t="s">
        <v>27</v>
      </c>
      <c r="J258" s="22" t="s">
        <v>27</v>
      </c>
      <c r="K258" s="22" t="s">
        <v>27</v>
      </c>
      <c r="L258" s="11" t="s">
        <v>28</v>
      </c>
      <c r="M258" s="23" t="s">
        <v>605</v>
      </c>
      <c r="N258" s="23" t="s">
        <v>30</v>
      </c>
      <c r="O258" s="23" t="s">
        <v>606</v>
      </c>
      <c r="P258" s="13">
        <f t="shared" si="18"/>
        <v>5</v>
      </c>
      <c r="Q258" s="13">
        <f t="shared" si="19"/>
        <v>5</v>
      </c>
      <c r="R258" s="13">
        <f t="shared" si="20"/>
        <v>5</v>
      </c>
      <c r="S258" s="13" t="str">
        <f t="shared" si="21"/>
        <v>Si</v>
      </c>
      <c r="T258" s="14">
        <f t="shared" si="22"/>
        <v>5</v>
      </c>
      <c r="U258" s="15">
        <f t="shared" si="23"/>
        <v>1</v>
      </c>
      <c r="V258" s="16"/>
      <c r="Y258" s="39"/>
      <c r="Z258" s="39"/>
      <c r="AA258" s="26"/>
      <c r="AB258" s="26"/>
      <c r="AC258" s="26"/>
      <c r="AD258" s="26"/>
      <c r="AE258" s="26"/>
      <c r="AF258" s="26"/>
      <c r="AG258" s="26"/>
      <c r="AH258" s="26"/>
      <c r="AI258" s="26"/>
      <c r="AJ258" s="26"/>
      <c r="AK258" s="28"/>
      <c r="AL258" s="29"/>
      <c r="AM258" s="28"/>
      <c r="AN258" s="26"/>
      <c r="AO258" s="28"/>
    </row>
    <row r="259" spans="1:41" s="38" customFormat="1" ht="27.75" customHeight="1" x14ac:dyDescent="0.25">
      <c r="A259" s="38" t="s">
        <v>5</v>
      </c>
      <c r="B259" s="20">
        <v>45362</v>
      </c>
      <c r="C259" s="10" t="s">
        <v>178</v>
      </c>
      <c r="D259" s="10" t="s">
        <v>576</v>
      </c>
      <c r="E259" s="10" t="s">
        <v>188</v>
      </c>
      <c r="F259" s="10"/>
      <c r="G259" s="9" t="s">
        <v>2</v>
      </c>
      <c r="H259" s="10" t="s">
        <v>185</v>
      </c>
      <c r="I259" s="22" t="s">
        <v>27</v>
      </c>
      <c r="J259" s="22" t="s">
        <v>27</v>
      </c>
      <c r="K259" s="22" t="s">
        <v>27</v>
      </c>
      <c r="L259" s="11" t="s">
        <v>28</v>
      </c>
      <c r="M259" s="23" t="s">
        <v>607</v>
      </c>
      <c r="N259" s="23" t="s">
        <v>30</v>
      </c>
      <c r="O259" s="23" t="s">
        <v>608</v>
      </c>
      <c r="P259" s="13">
        <f t="shared" ref="P259:P322" si="24">IF(I259="EXCELENTE (5)",5,IF(I259="BUENO (4)",4,IF(I259="REGULAR (3)",3,IF(I259="MALO (1-2)",1,"Sin dato"))))</f>
        <v>5</v>
      </c>
      <c r="Q259" s="13">
        <f t="shared" ref="Q259:Q322" si="25">IF(J259="EXCELENTE (5)",5,IF(J259="BUENO (4)",4,IF(J259="REGULAR (3)",3,IF(J259="MALO (1-2)",1,"Sin dato"))))</f>
        <v>5</v>
      </c>
      <c r="R259" s="13">
        <f t="shared" ref="R259:R322" si="26">IF(K259="EXCELENTE (5)",5,IF(K259="BUENO (4)",4,IF(K259="REGULAR (3)",3,IF(K259="MALO (1-2)",1,"Sin dato"))))</f>
        <v>5</v>
      </c>
      <c r="S259" s="13" t="str">
        <f t="shared" ref="S259:S322" si="27">+L259</f>
        <v>Si</v>
      </c>
      <c r="T259" s="14">
        <f t="shared" ref="T259:T322" si="28">AVERAGE(P259:R259)</f>
        <v>5</v>
      </c>
      <c r="U259" s="15">
        <f t="shared" ref="U259:U322" si="29">T259/5</f>
        <v>1</v>
      </c>
      <c r="V259" s="16"/>
      <c r="Y259" s="39"/>
      <c r="Z259" s="39"/>
      <c r="AA259" s="26"/>
      <c r="AB259" s="26"/>
      <c r="AC259" s="26"/>
      <c r="AD259" s="26"/>
      <c r="AE259" s="26"/>
      <c r="AF259" s="26"/>
      <c r="AG259" s="26"/>
      <c r="AH259" s="26"/>
      <c r="AI259" s="26"/>
      <c r="AJ259" s="26"/>
      <c r="AK259" s="28"/>
      <c r="AL259" s="29"/>
      <c r="AM259" s="28"/>
      <c r="AN259" s="26"/>
      <c r="AO259" s="28"/>
    </row>
    <row r="260" spans="1:41" s="38" customFormat="1" ht="27.75" customHeight="1" x14ac:dyDescent="0.25">
      <c r="A260" s="38" t="s">
        <v>5</v>
      </c>
      <c r="B260" s="20">
        <v>45362</v>
      </c>
      <c r="C260" s="10" t="s">
        <v>129</v>
      </c>
      <c r="D260" s="10" t="s">
        <v>576</v>
      </c>
      <c r="E260" s="10" t="s">
        <v>225</v>
      </c>
      <c r="F260" s="10"/>
      <c r="G260" s="9" t="s">
        <v>2</v>
      </c>
      <c r="H260" s="10" t="s">
        <v>185</v>
      </c>
      <c r="I260" s="22" t="s">
        <v>27</v>
      </c>
      <c r="J260" s="22" t="s">
        <v>27</v>
      </c>
      <c r="K260" s="22" t="s">
        <v>27</v>
      </c>
      <c r="L260" s="11" t="s">
        <v>28</v>
      </c>
      <c r="M260" s="23" t="s">
        <v>609</v>
      </c>
      <c r="N260" s="23" t="s">
        <v>30</v>
      </c>
      <c r="O260" s="23" t="s">
        <v>610</v>
      </c>
      <c r="P260" s="13">
        <f t="shared" si="24"/>
        <v>5</v>
      </c>
      <c r="Q260" s="13">
        <f t="shared" si="25"/>
        <v>5</v>
      </c>
      <c r="R260" s="13">
        <f t="shared" si="26"/>
        <v>5</v>
      </c>
      <c r="S260" s="13" t="str">
        <f t="shared" si="27"/>
        <v>Si</v>
      </c>
      <c r="T260" s="14">
        <f t="shared" si="28"/>
        <v>5</v>
      </c>
      <c r="U260" s="15">
        <f t="shared" si="29"/>
        <v>1</v>
      </c>
      <c r="V260" s="16"/>
      <c r="Y260" s="39"/>
      <c r="Z260" s="39"/>
      <c r="AA260" s="26"/>
      <c r="AB260" s="26"/>
      <c r="AC260" s="26"/>
      <c r="AD260" s="26"/>
      <c r="AE260" s="26"/>
      <c r="AF260" s="26"/>
      <c r="AG260" s="26"/>
      <c r="AH260" s="26"/>
      <c r="AI260" s="26"/>
      <c r="AJ260" s="26"/>
      <c r="AK260" s="28"/>
      <c r="AL260" s="29"/>
      <c r="AM260" s="28"/>
      <c r="AN260" s="26"/>
      <c r="AO260" s="28"/>
    </row>
    <row r="261" spans="1:41" s="38" customFormat="1" ht="27.75" customHeight="1" x14ac:dyDescent="0.25">
      <c r="A261" s="38" t="s">
        <v>5</v>
      </c>
      <c r="B261" s="20">
        <v>45363</v>
      </c>
      <c r="C261" s="10" t="s">
        <v>101</v>
      </c>
      <c r="D261" s="10" t="s">
        <v>576</v>
      </c>
      <c r="E261" s="10" t="s">
        <v>188</v>
      </c>
      <c r="F261" s="10"/>
      <c r="G261" s="9" t="s">
        <v>2</v>
      </c>
      <c r="H261" s="10" t="s">
        <v>185</v>
      </c>
      <c r="I261" s="22" t="s">
        <v>27</v>
      </c>
      <c r="J261" s="22" t="s">
        <v>27</v>
      </c>
      <c r="K261" s="22" t="s">
        <v>27</v>
      </c>
      <c r="L261" s="11" t="s">
        <v>28</v>
      </c>
      <c r="M261" s="23" t="s">
        <v>611</v>
      </c>
      <c r="N261" s="23" t="s">
        <v>612</v>
      </c>
      <c r="O261" s="23" t="s">
        <v>613</v>
      </c>
      <c r="P261" s="13">
        <f t="shared" si="24"/>
        <v>5</v>
      </c>
      <c r="Q261" s="13">
        <f t="shared" si="25"/>
        <v>5</v>
      </c>
      <c r="R261" s="13">
        <f t="shared" si="26"/>
        <v>5</v>
      </c>
      <c r="S261" s="13" t="str">
        <f t="shared" si="27"/>
        <v>Si</v>
      </c>
      <c r="T261" s="14">
        <f t="shared" si="28"/>
        <v>5</v>
      </c>
      <c r="U261" s="15">
        <f t="shared" si="29"/>
        <v>1</v>
      </c>
      <c r="V261" s="16"/>
      <c r="Y261" s="39"/>
      <c r="Z261" s="39"/>
      <c r="AA261" s="26"/>
      <c r="AB261" s="26"/>
      <c r="AC261" s="26"/>
      <c r="AD261" s="26"/>
      <c r="AE261" s="26"/>
      <c r="AF261" s="26"/>
      <c r="AG261" s="26"/>
      <c r="AH261" s="26"/>
      <c r="AI261" s="26"/>
      <c r="AJ261" s="26"/>
      <c r="AK261" s="28"/>
      <c r="AL261" s="29"/>
      <c r="AM261" s="28"/>
      <c r="AN261" s="26"/>
      <c r="AO261" s="28"/>
    </row>
    <row r="262" spans="1:41" s="38" customFormat="1" ht="27.75" customHeight="1" x14ac:dyDescent="0.25">
      <c r="A262" s="38" t="s">
        <v>5</v>
      </c>
      <c r="B262" s="20">
        <v>45363</v>
      </c>
      <c r="C262" s="10" t="s">
        <v>101</v>
      </c>
      <c r="D262" s="10" t="s">
        <v>576</v>
      </c>
      <c r="E262" s="10" t="s">
        <v>614</v>
      </c>
      <c r="F262" s="10"/>
      <c r="G262" s="9" t="s">
        <v>2</v>
      </c>
      <c r="H262" s="10" t="s">
        <v>185</v>
      </c>
      <c r="I262" s="22" t="s">
        <v>27</v>
      </c>
      <c r="J262" s="22" t="s">
        <v>27</v>
      </c>
      <c r="K262" s="22" t="s">
        <v>27</v>
      </c>
      <c r="L262" s="11" t="s">
        <v>28</v>
      </c>
      <c r="M262" s="23" t="s">
        <v>615</v>
      </c>
      <c r="N262" s="23" t="s">
        <v>30</v>
      </c>
      <c r="O262" s="23" t="s">
        <v>616</v>
      </c>
      <c r="P262" s="13">
        <f t="shared" si="24"/>
        <v>5</v>
      </c>
      <c r="Q262" s="13">
        <f t="shared" si="25"/>
        <v>5</v>
      </c>
      <c r="R262" s="13">
        <f t="shared" si="26"/>
        <v>5</v>
      </c>
      <c r="S262" s="13" t="str">
        <f t="shared" si="27"/>
        <v>Si</v>
      </c>
      <c r="T262" s="14">
        <f t="shared" si="28"/>
        <v>5</v>
      </c>
      <c r="U262" s="15">
        <f t="shared" si="29"/>
        <v>1</v>
      </c>
      <c r="V262" s="16"/>
      <c r="Y262" s="39"/>
      <c r="Z262" s="39"/>
      <c r="AA262" s="26"/>
      <c r="AB262" s="26"/>
      <c r="AC262" s="26"/>
      <c r="AD262" s="26"/>
      <c r="AE262" s="26"/>
      <c r="AF262" s="26"/>
      <c r="AG262" s="26"/>
      <c r="AH262" s="26"/>
      <c r="AI262" s="26"/>
      <c r="AJ262" s="26"/>
      <c r="AK262" s="28"/>
      <c r="AL262" s="29"/>
      <c r="AM262" s="28"/>
      <c r="AN262" s="26"/>
      <c r="AO262" s="28"/>
    </row>
    <row r="263" spans="1:41" s="38" customFormat="1" ht="27.75" customHeight="1" x14ac:dyDescent="0.25">
      <c r="A263" s="38" t="s">
        <v>5</v>
      </c>
      <c r="B263" s="20">
        <v>45364</v>
      </c>
      <c r="C263" s="10" t="s">
        <v>101</v>
      </c>
      <c r="D263" s="10" t="s">
        <v>576</v>
      </c>
      <c r="E263" s="10" t="s">
        <v>617</v>
      </c>
      <c r="F263" s="10" t="s">
        <v>296</v>
      </c>
      <c r="G263" s="9" t="s">
        <v>2</v>
      </c>
      <c r="H263" s="10" t="s">
        <v>185</v>
      </c>
      <c r="I263" s="22" t="s">
        <v>27</v>
      </c>
      <c r="J263" s="22" t="s">
        <v>27</v>
      </c>
      <c r="K263" s="22" t="s">
        <v>27</v>
      </c>
      <c r="L263" s="11" t="s">
        <v>28</v>
      </c>
      <c r="M263" s="23" t="s">
        <v>618</v>
      </c>
      <c r="N263" s="23" t="s">
        <v>612</v>
      </c>
      <c r="O263" s="23" t="s">
        <v>619</v>
      </c>
      <c r="P263" s="13">
        <f t="shared" si="24"/>
        <v>5</v>
      </c>
      <c r="Q263" s="13">
        <f t="shared" si="25"/>
        <v>5</v>
      </c>
      <c r="R263" s="13">
        <f t="shared" si="26"/>
        <v>5</v>
      </c>
      <c r="S263" s="13" t="str">
        <f t="shared" si="27"/>
        <v>Si</v>
      </c>
      <c r="T263" s="14">
        <f t="shared" si="28"/>
        <v>5</v>
      </c>
      <c r="U263" s="15">
        <f t="shared" si="29"/>
        <v>1</v>
      </c>
      <c r="V263" s="16"/>
      <c r="Y263" s="39"/>
      <c r="Z263" s="39"/>
      <c r="AA263" s="26"/>
      <c r="AB263" s="26"/>
      <c r="AC263" s="26"/>
      <c r="AD263" s="26"/>
      <c r="AE263" s="26"/>
      <c r="AF263" s="26"/>
      <c r="AG263" s="26"/>
      <c r="AH263" s="26"/>
      <c r="AI263" s="26"/>
      <c r="AJ263" s="26"/>
      <c r="AK263" s="28"/>
      <c r="AL263" s="29"/>
      <c r="AM263" s="28"/>
      <c r="AN263" s="26"/>
      <c r="AO263" s="28"/>
    </row>
    <row r="264" spans="1:41" s="38" customFormat="1" ht="27.75" customHeight="1" x14ac:dyDescent="0.25">
      <c r="A264" s="38" t="s">
        <v>5</v>
      </c>
      <c r="B264" s="20">
        <v>45365</v>
      </c>
      <c r="C264" s="10" t="s">
        <v>101</v>
      </c>
      <c r="D264" s="10" t="s">
        <v>576</v>
      </c>
      <c r="E264" s="10" t="s">
        <v>312</v>
      </c>
      <c r="F264" s="23" t="s">
        <v>620</v>
      </c>
      <c r="G264" s="9" t="s">
        <v>2</v>
      </c>
      <c r="H264" s="10" t="s">
        <v>185</v>
      </c>
      <c r="I264" s="22" t="s">
        <v>27</v>
      </c>
      <c r="J264" s="22" t="s">
        <v>27</v>
      </c>
      <c r="K264" s="22" t="s">
        <v>27</v>
      </c>
      <c r="L264" s="11" t="s">
        <v>28</v>
      </c>
      <c r="M264" s="23" t="s">
        <v>233</v>
      </c>
      <c r="N264" s="23" t="s">
        <v>612</v>
      </c>
      <c r="O264" s="23" t="s">
        <v>621</v>
      </c>
      <c r="P264" s="13">
        <f t="shared" si="24"/>
        <v>5</v>
      </c>
      <c r="Q264" s="13">
        <f t="shared" si="25"/>
        <v>5</v>
      </c>
      <c r="R264" s="13">
        <f t="shared" si="26"/>
        <v>5</v>
      </c>
      <c r="S264" s="13" t="str">
        <f t="shared" si="27"/>
        <v>Si</v>
      </c>
      <c r="T264" s="14">
        <f t="shared" si="28"/>
        <v>5</v>
      </c>
      <c r="U264" s="15">
        <f t="shared" si="29"/>
        <v>1</v>
      </c>
      <c r="V264" s="16"/>
      <c r="Y264" s="39"/>
      <c r="Z264" s="39"/>
      <c r="AA264" s="26"/>
      <c r="AB264" s="26"/>
      <c r="AC264" s="26"/>
      <c r="AD264" s="26"/>
      <c r="AE264" s="26"/>
      <c r="AF264" s="26"/>
      <c r="AG264" s="26"/>
      <c r="AH264" s="26"/>
      <c r="AI264" s="26"/>
      <c r="AJ264" s="26"/>
      <c r="AK264" s="28"/>
      <c r="AL264" s="29"/>
      <c r="AM264" s="28"/>
      <c r="AN264" s="26"/>
      <c r="AO264" s="28"/>
    </row>
    <row r="265" spans="1:41" s="38" customFormat="1" ht="27.75" customHeight="1" x14ac:dyDescent="0.25">
      <c r="A265" s="38" t="s">
        <v>5</v>
      </c>
      <c r="B265" s="20">
        <v>45365</v>
      </c>
      <c r="C265" s="10" t="s">
        <v>101</v>
      </c>
      <c r="D265" s="10" t="s">
        <v>576</v>
      </c>
      <c r="E265" s="10" t="s">
        <v>262</v>
      </c>
      <c r="F265" s="10"/>
      <c r="G265" s="9" t="s">
        <v>2</v>
      </c>
      <c r="H265" s="10" t="s">
        <v>185</v>
      </c>
      <c r="I265" s="22" t="s">
        <v>27</v>
      </c>
      <c r="J265" s="22" t="s">
        <v>27</v>
      </c>
      <c r="K265" s="22" t="s">
        <v>27</v>
      </c>
      <c r="L265" s="11" t="s">
        <v>28</v>
      </c>
      <c r="M265" s="23" t="s">
        <v>622</v>
      </c>
      <c r="N265" s="23" t="s">
        <v>30</v>
      </c>
      <c r="O265" s="23" t="s">
        <v>623</v>
      </c>
      <c r="P265" s="13">
        <f t="shared" si="24"/>
        <v>5</v>
      </c>
      <c r="Q265" s="13">
        <f t="shared" si="25"/>
        <v>5</v>
      </c>
      <c r="R265" s="13">
        <f t="shared" si="26"/>
        <v>5</v>
      </c>
      <c r="S265" s="13" t="str">
        <f t="shared" si="27"/>
        <v>Si</v>
      </c>
      <c r="T265" s="14">
        <f t="shared" si="28"/>
        <v>5</v>
      </c>
      <c r="U265" s="15">
        <f t="shared" si="29"/>
        <v>1</v>
      </c>
      <c r="V265" s="16"/>
      <c r="Y265" s="39"/>
      <c r="Z265" s="39"/>
      <c r="AA265" s="26"/>
      <c r="AB265" s="26"/>
      <c r="AC265" s="26"/>
      <c r="AD265" s="26"/>
      <c r="AE265" s="26"/>
      <c r="AF265" s="26"/>
      <c r="AG265" s="26"/>
      <c r="AH265" s="26"/>
      <c r="AI265" s="26"/>
      <c r="AJ265" s="26"/>
      <c r="AK265" s="28"/>
      <c r="AL265" s="29"/>
      <c r="AM265" s="28"/>
      <c r="AN265" s="26"/>
      <c r="AO265" s="28"/>
    </row>
    <row r="266" spans="1:41" s="38" customFormat="1" ht="27.75" customHeight="1" x14ac:dyDescent="0.25">
      <c r="A266" s="38" t="s">
        <v>5</v>
      </c>
      <c r="B266" s="20">
        <v>45369</v>
      </c>
      <c r="C266" s="10" t="s">
        <v>129</v>
      </c>
      <c r="D266" s="10" t="s">
        <v>576</v>
      </c>
      <c r="E266" s="10" t="s">
        <v>225</v>
      </c>
      <c r="F266" s="10"/>
      <c r="G266" s="9" t="s">
        <v>2</v>
      </c>
      <c r="H266" s="10" t="s">
        <v>185</v>
      </c>
      <c r="I266" s="22" t="s">
        <v>27</v>
      </c>
      <c r="J266" s="22" t="s">
        <v>27</v>
      </c>
      <c r="K266" s="22" t="s">
        <v>27</v>
      </c>
      <c r="L266" s="11" t="s">
        <v>28</v>
      </c>
      <c r="M266" s="23" t="s">
        <v>609</v>
      </c>
      <c r="N266" s="23" t="s">
        <v>30</v>
      </c>
      <c r="O266" s="23" t="s">
        <v>610</v>
      </c>
      <c r="P266" s="13">
        <f t="shared" si="24"/>
        <v>5</v>
      </c>
      <c r="Q266" s="13">
        <f t="shared" si="25"/>
        <v>5</v>
      </c>
      <c r="R266" s="13">
        <f t="shared" si="26"/>
        <v>5</v>
      </c>
      <c r="S266" s="13" t="str">
        <f t="shared" si="27"/>
        <v>Si</v>
      </c>
      <c r="T266" s="14">
        <f t="shared" si="28"/>
        <v>5</v>
      </c>
      <c r="U266" s="15">
        <f t="shared" si="29"/>
        <v>1</v>
      </c>
      <c r="V266" s="16"/>
      <c r="Y266" s="39"/>
      <c r="Z266" s="39"/>
      <c r="AA266" s="26"/>
      <c r="AB266" s="26"/>
      <c r="AC266" s="26"/>
      <c r="AD266" s="26"/>
      <c r="AE266" s="26"/>
      <c r="AF266" s="26"/>
      <c r="AG266" s="26"/>
      <c r="AH266" s="26"/>
      <c r="AI266" s="26"/>
      <c r="AJ266" s="26"/>
      <c r="AK266" s="28"/>
      <c r="AL266" s="29"/>
      <c r="AM266" s="28"/>
      <c r="AN266" s="26"/>
      <c r="AO266" s="28"/>
    </row>
    <row r="267" spans="1:41" s="38" customFormat="1" ht="27.75" customHeight="1" x14ac:dyDescent="0.25">
      <c r="A267" s="38" t="s">
        <v>5</v>
      </c>
      <c r="B267" s="20">
        <v>45371</v>
      </c>
      <c r="C267" s="10" t="s">
        <v>129</v>
      </c>
      <c r="D267" s="10" t="s">
        <v>576</v>
      </c>
      <c r="E267" s="10" t="s">
        <v>255</v>
      </c>
      <c r="F267" s="10"/>
      <c r="G267" s="9" t="s">
        <v>2</v>
      </c>
      <c r="H267" s="10" t="s">
        <v>185</v>
      </c>
      <c r="I267" s="22" t="s">
        <v>27</v>
      </c>
      <c r="J267" s="22" t="s">
        <v>27</v>
      </c>
      <c r="K267" s="22" t="s">
        <v>27</v>
      </c>
      <c r="L267" s="11" t="s">
        <v>28</v>
      </c>
      <c r="M267" s="23" t="s">
        <v>624</v>
      </c>
      <c r="N267" s="23" t="s">
        <v>30</v>
      </c>
      <c r="O267" s="23" t="s">
        <v>625</v>
      </c>
      <c r="P267" s="13">
        <f t="shared" si="24"/>
        <v>5</v>
      </c>
      <c r="Q267" s="13">
        <f t="shared" si="25"/>
        <v>5</v>
      </c>
      <c r="R267" s="13">
        <f t="shared" si="26"/>
        <v>5</v>
      </c>
      <c r="S267" s="13" t="str">
        <f t="shared" si="27"/>
        <v>Si</v>
      </c>
      <c r="T267" s="14">
        <f t="shared" si="28"/>
        <v>5</v>
      </c>
      <c r="U267" s="15">
        <f t="shared" si="29"/>
        <v>1</v>
      </c>
      <c r="V267" s="16"/>
      <c r="Y267" s="39"/>
      <c r="Z267" s="39"/>
      <c r="AA267" s="26"/>
      <c r="AB267" s="26"/>
      <c r="AC267" s="26"/>
      <c r="AD267" s="26"/>
      <c r="AE267" s="26"/>
      <c r="AF267" s="26"/>
      <c r="AG267" s="26"/>
      <c r="AH267" s="26"/>
      <c r="AI267" s="26"/>
      <c r="AJ267" s="26"/>
      <c r="AK267" s="28"/>
      <c r="AL267" s="29"/>
      <c r="AM267" s="28"/>
      <c r="AN267" s="26"/>
      <c r="AO267" s="28"/>
    </row>
    <row r="268" spans="1:41" s="38" customFormat="1" ht="27.75" customHeight="1" x14ac:dyDescent="0.25">
      <c r="A268" s="38" t="s">
        <v>5</v>
      </c>
      <c r="B268" s="20">
        <v>45371</v>
      </c>
      <c r="C268" s="10" t="s">
        <v>101</v>
      </c>
      <c r="D268" s="10" t="s">
        <v>576</v>
      </c>
      <c r="E268" s="10" t="s">
        <v>200</v>
      </c>
      <c r="F268" s="10"/>
      <c r="G268" s="9" t="s">
        <v>2</v>
      </c>
      <c r="H268" s="10" t="s">
        <v>185</v>
      </c>
      <c r="I268" s="22" t="s">
        <v>27</v>
      </c>
      <c r="J268" s="22" t="s">
        <v>27</v>
      </c>
      <c r="K268" s="22" t="s">
        <v>27</v>
      </c>
      <c r="L268" s="11" t="s">
        <v>28</v>
      </c>
      <c r="M268" s="23" t="s">
        <v>626</v>
      </c>
      <c r="N268" s="23" t="s">
        <v>612</v>
      </c>
      <c r="O268" s="23" t="s">
        <v>627</v>
      </c>
      <c r="P268" s="13">
        <f t="shared" si="24"/>
        <v>5</v>
      </c>
      <c r="Q268" s="13">
        <f t="shared" si="25"/>
        <v>5</v>
      </c>
      <c r="R268" s="13">
        <f t="shared" si="26"/>
        <v>5</v>
      </c>
      <c r="S268" s="13" t="str">
        <f t="shared" si="27"/>
        <v>Si</v>
      </c>
      <c r="T268" s="14">
        <f t="shared" si="28"/>
        <v>5</v>
      </c>
      <c r="U268" s="15">
        <f t="shared" si="29"/>
        <v>1</v>
      </c>
      <c r="V268" s="16"/>
      <c r="Y268" s="39"/>
      <c r="Z268" s="39"/>
      <c r="AA268" s="26"/>
      <c r="AB268" s="26"/>
      <c r="AC268" s="26"/>
      <c r="AD268" s="26"/>
      <c r="AE268" s="26"/>
      <c r="AF268" s="26"/>
      <c r="AG268" s="26"/>
      <c r="AH268" s="26"/>
      <c r="AI268" s="26"/>
      <c r="AJ268" s="26"/>
      <c r="AK268" s="28"/>
      <c r="AL268" s="29"/>
      <c r="AM268" s="28"/>
      <c r="AN268" s="26"/>
      <c r="AO268" s="28"/>
    </row>
    <row r="269" spans="1:41" s="38" customFormat="1" ht="27.75" customHeight="1" x14ac:dyDescent="0.25">
      <c r="A269" s="38" t="s">
        <v>5</v>
      </c>
      <c r="B269" s="20">
        <v>45372</v>
      </c>
      <c r="C269" s="10" t="s">
        <v>101</v>
      </c>
      <c r="D269" s="10" t="s">
        <v>576</v>
      </c>
      <c r="E269" s="10" t="s">
        <v>234</v>
      </c>
      <c r="F269" s="10"/>
      <c r="G269" s="9" t="s">
        <v>2</v>
      </c>
      <c r="H269" s="10" t="s">
        <v>185</v>
      </c>
      <c r="I269" s="22" t="s">
        <v>27</v>
      </c>
      <c r="J269" s="22" t="s">
        <v>27</v>
      </c>
      <c r="K269" s="22" t="s">
        <v>27</v>
      </c>
      <c r="L269" s="11" t="s">
        <v>28</v>
      </c>
      <c r="M269" s="23" t="s">
        <v>628</v>
      </c>
      <c r="N269" s="23" t="s">
        <v>30</v>
      </c>
      <c r="O269" s="23" t="s">
        <v>629</v>
      </c>
      <c r="P269" s="13">
        <f t="shared" si="24"/>
        <v>5</v>
      </c>
      <c r="Q269" s="13">
        <f t="shared" si="25"/>
        <v>5</v>
      </c>
      <c r="R269" s="13">
        <f t="shared" si="26"/>
        <v>5</v>
      </c>
      <c r="S269" s="13" t="str">
        <f t="shared" si="27"/>
        <v>Si</v>
      </c>
      <c r="T269" s="14">
        <f t="shared" si="28"/>
        <v>5</v>
      </c>
      <c r="U269" s="15">
        <f t="shared" si="29"/>
        <v>1</v>
      </c>
      <c r="V269" s="16"/>
      <c r="Y269" s="39"/>
      <c r="Z269" s="39"/>
      <c r="AA269" s="26"/>
      <c r="AB269" s="26"/>
      <c r="AC269" s="26"/>
      <c r="AD269" s="26"/>
      <c r="AE269" s="26"/>
      <c r="AF269" s="26"/>
      <c r="AG269" s="26"/>
      <c r="AH269" s="26"/>
      <c r="AI269" s="26"/>
      <c r="AJ269" s="26"/>
      <c r="AK269" s="28"/>
      <c r="AL269" s="29"/>
      <c r="AM269" s="28"/>
      <c r="AN269" s="26"/>
      <c r="AO269" s="28"/>
    </row>
    <row r="270" spans="1:41" s="38" customFormat="1" ht="27.75" customHeight="1" x14ac:dyDescent="0.25">
      <c r="A270" s="38" t="s">
        <v>5</v>
      </c>
      <c r="B270" s="20">
        <v>45372</v>
      </c>
      <c r="C270" s="10" t="s">
        <v>101</v>
      </c>
      <c r="D270" s="10" t="s">
        <v>576</v>
      </c>
      <c r="E270" s="10" t="s">
        <v>214</v>
      </c>
      <c r="F270" s="10"/>
      <c r="G270" s="9" t="s">
        <v>2</v>
      </c>
      <c r="H270" s="10" t="s">
        <v>185</v>
      </c>
      <c r="I270" s="22" t="s">
        <v>27</v>
      </c>
      <c r="J270" s="22" t="s">
        <v>27</v>
      </c>
      <c r="K270" s="22" t="s">
        <v>27</v>
      </c>
      <c r="L270" s="11" t="s">
        <v>28</v>
      </c>
      <c r="M270" s="23" t="s">
        <v>630</v>
      </c>
      <c r="N270" s="23" t="s">
        <v>30</v>
      </c>
      <c r="O270" s="23" t="s">
        <v>631</v>
      </c>
      <c r="P270" s="13">
        <f t="shared" si="24"/>
        <v>5</v>
      </c>
      <c r="Q270" s="13">
        <f t="shared" si="25"/>
        <v>5</v>
      </c>
      <c r="R270" s="13">
        <f t="shared" si="26"/>
        <v>5</v>
      </c>
      <c r="S270" s="13" t="str">
        <f t="shared" si="27"/>
        <v>Si</v>
      </c>
      <c r="T270" s="14">
        <f t="shared" si="28"/>
        <v>5</v>
      </c>
      <c r="U270" s="15">
        <f t="shared" si="29"/>
        <v>1</v>
      </c>
      <c r="V270" s="16"/>
      <c r="Y270" s="39"/>
      <c r="Z270" s="39"/>
      <c r="AA270" s="26"/>
      <c r="AB270" s="26"/>
      <c r="AC270" s="26"/>
      <c r="AD270" s="26"/>
      <c r="AE270" s="26"/>
      <c r="AF270" s="26"/>
      <c r="AG270" s="26"/>
      <c r="AH270" s="26"/>
      <c r="AI270" s="26"/>
      <c r="AJ270" s="26"/>
      <c r="AK270" s="28"/>
      <c r="AL270" s="29"/>
      <c r="AM270" s="28"/>
      <c r="AN270" s="26"/>
      <c r="AO270" s="28"/>
    </row>
    <row r="271" spans="1:41" s="38" customFormat="1" ht="27.75" customHeight="1" x14ac:dyDescent="0.25">
      <c r="A271" s="38" t="s">
        <v>5</v>
      </c>
      <c r="B271" s="20">
        <v>45372</v>
      </c>
      <c r="C271" s="10" t="s">
        <v>178</v>
      </c>
      <c r="D271" s="10" t="s">
        <v>576</v>
      </c>
      <c r="E271" s="10" t="s">
        <v>253</v>
      </c>
      <c r="F271" s="23" t="s">
        <v>632</v>
      </c>
      <c r="G271" s="9" t="s">
        <v>2</v>
      </c>
      <c r="H271" s="10" t="s">
        <v>185</v>
      </c>
      <c r="I271" s="22" t="s">
        <v>27</v>
      </c>
      <c r="J271" s="22" t="s">
        <v>27</v>
      </c>
      <c r="K271" s="22" t="s">
        <v>27</v>
      </c>
      <c r="L271" s="11" t="s">
        <v>28</v>
      </c>
      <c r="M271" s="23" t="s">
        <v>633</v>
      </c>
      <c r="N271" s="23" t="s">
        <v>634</v>
      </c>
      <c r="O271" s="23" t="s">
        <v>635</v>
      </c>
      <c r="P271" s="13">
        <f t="shared" si="24"/>
        <v>5</v>
      </c>
      <c r="Q271" s="13">
        <f t="shared" si="25"/>
        <v>5</v>
      </c>
      <c r="R271" s="13">
        <f t="shared" si="26"/>
        <v>5</v>
      </c>
      <c r="S271" s="13" t="str">
        <f t="shared" si="27"/>
        <v>Si</v>
      </c>
      <c r="T271" s="14">
        <f t="shared" si="28"/>
        <v>5</v>
      </c>
      <c r="U271" s="15">
        <f t="shared" si="29"/>
        <v>1</v>
      </c>
      <c r="V271" s="16"/>
      <c r="Y271" s="39"/>
      <c r="Z271" s="39"/>
      <c r="AA271" s="26"/>
      <c r="AB271" s="26"/>
      <c r="AC271" s="26"/>
      <c r="AD271" s="26"/>
      <c r="AE271" s="26"/>
      <c r="AF271" s="26"/>
      <c r="AG271" s="26"/>
      <c r="AH271" s="26"/>
      <c r="AI271" s="26"/>
      <c r="AJ271" s="26"/>
      <c r="AK271" s="28"/>
      <c r="AL271" s="29"/>
      <c r="AM271" s="28"/>
      <c r="AN271" s="26"/>
      <c r="AO271" s="28"/>
    </row>
    <row r="272" spans="1:41" s="38" customFormat="1" ht="27.75" customHeight="1" x14ac:dyDescent="0.25">
      <c r="A272" s="38" t="s">
        <v>5</v>
      </c>
      <c r="B272" s="20">
        <v>45372</v>
      </c>
      <c r="C272" s="10" t="s">
        <v>101</v>
      </c>
      <c r="D272" s="10" t="s">
        <v>576</v>
      </c>
      <c r="E272" s="10" t="s">
        <v>253</v>
      </c>
      <c r="F272" s="10"/>
      <c r="G272" s="9" t="s">
        <v>2</v>
      </c>
      <c r="H272" s="10" t="s">
        <v>185</v>
      </c>
      <c r="I272" s="22" t="s">
        <v>27</v>
      </c>
      <c r="J272" s="22" t="s">
        <v>54</v>
      </c>
      <c r="K272" s="22" t="s">
        <v>27</v>
      </c>
      <c r="L272" s="11" t="s">
        <v>28</v>
      </c>
      <c r="M272" s="23" t="s">
        <v>636</v>
      </c>
      <c r="N272" s="23" t="s">
        <v>30</v>
      </c>
      <c r="O272" s="23" t="s">
        <v>637</v>
      </c>
      <c r="P272" s="13">
        <f t="shared" si="24"/>
        <v>5</v>
      </c>
      <c r="Q272" s="13">
        <f t="shared" si="25"/>
        <v>4</v>
      </c>
      <c r="R272" s="13">
        <f t="shared" si="26"/>
        <v>5</v>
      </c>
      <c r="S272" s="13" t="str">
        <f t="shared" si="27"/>
        <v>Si</v>
      </c>
      <c r="T272" s="14">
        <f t="shared" si="28"/>
        <v>4.666666666666667</v>
      </c>
      <c r="U272" s="15">
        <f t="shared" si="29"/>
        <v>0.93333333333333335</v>
      </c>
      <c r="V272" s="16"/>
      <c r="Y272" s="39"/>
      <c r="Z272" s="39"/>
      <c r="AA272" s="26"/>
      <c r="AB272" s="26"/>
      <c r="AC272" s="26"/>
      <c r="AD272" s="26"/>
      <c r="AE272" s="26"/>
      <c r="AF272" s="26"/>
      <c r="AG272" s="26"/>
      <c r="AH272" s="26"/>
      <c r="AI272" s="26"/>
      <c r="AJ272" s="26"/>
      <c r="AK272" s="28"/>
      <c r="AL272" s="29"/>
      <c r="AM272" s="28"/>
      <c r="AN272" s="26"/>
      <c r="AO272" s="28"/>
    </row>
    <row r="273" spans="1:41" s="38" customFormat="1" ht="27.75" customHeight="1" x14ac:dyDescent="0.25">
      <c r="A273" s="38" t="s">
        <v>5</v>
      </c>
      <c r="B273" s="20">
        <v>45373</v>
      </c>
      <c r="C273" s="10" t="s">
        <v>129</v>
      </c>
      <c r="D273" s="10" t="s">
        <v>576</v>
      </c>
      <c r="E273" s="10" t="s">
        <v>253</v>
      </c>
      <c r="F273" s="23" t="s">
        <v>638</v>
      </c>
      <c r="G273" s="9" t="s">
        <v>2</v>
      </c>
      <c r="H273" s="10" t="s">
        <v>185</v>
      </c>
      <c r="I273" s="22" t="s">
        <v>27</v>
      </c>
      <c r="J273" s="22" t="s">
        <v>27</v>
      </c>
      <c r="K273" s="22" t="s">
        <v>27</v>
      </c>
      <c r="L273" s="11" t="s">
        <v>28</v>
      </c>
      <c r="M273" s="23" t="s">
        <v>639</v>
      </c>
      <c r="N273" s="23" t="s">
        <v>30</v>
      </c>
      <c r="O273" s="23" t="s">
        <v>640</v>
      </c>
      <c r="P273" s="13">
        <f t="shared" si="24"/>
        <v>5</v>
      </c>
      <c r="Q273" s="13">
        <f t="shared" si="25"/>
        <v>5</v>
      </c>
      <c r="R273" s="13">
        <f t="shared" si="26"/>
        <v>5</v>
      </c>
      <c r="S273" s="13" t="str">
        <f t="shared" si="27"/>
        <v>Si</v>
      </c>
      <c r="T273" s="14">
        <f t="shared" si="28"/>
        <v>5</v>
      </c>
      <c r="U273" s="15">
        <f t="shared" si="29"/>
        <v>1</v>
      </c>
      <c r="V273" s="16"/>
      <c r="Y273" s="39"/>
      <c r="Z273" s="39"/>
      <c r="AA273" s="26"/>
      <c r="AB273" s="26"/>
      <c r="AC273" s="26"/>
      <c r="AD273" s="26"/>
      <c r="AE273" s="26"/>
      <c r="AF273" s="26"/>
      <c r="AG273" s="26"/>
      <c r="AH273" s="26"/>
      <c r="AI273" s="26"/>
      <c r="AJ273" s="26"/>
      <c r="AK273" s="28"/>
      <c r="AL273" s="29"/>
      <c r="AM273" s="28"/>
      <c r="AN273" s="26"/>
      <c r="AO273" s="28"/>
    </row>
    <row r="274" spans="1:41" s="38" customFormat="1" ht="27.75" customHeight="1" x14ac:dyDescent="0.25">
      <c r="A274" s="38" t="s">
        <v>5</v>
      </c>
      <c r="B274" s="20">
        <v>45373</v>
      </c>
      <c r="C274" s="10" t="s">
        <v>101</v>
      </c>
      <c r="D274" s="10" t="s">
        <v>576</v>
      </c>
      <c r="E274" s="10" t="s">
        <v>641</v>
      </c>
      <c r="F274" s="10"/>
      <c r="G274" s="9" t="s">
        <v>2</v>
      </c>
      <c r="H274" s="10" t="s">
        <v>185</v>
      </c>
      <c r="I274" s="22" t="s">
        <v>27</v>
      </c>
      <c r="J274" s="22" t="s">
        <v>27</v>
      </c>
      <c r="K274" s="22" t="s">
        <v>27</v>
      </c>
      <c r="L274" s="11" t="s">
        <v>28</v>
      </c>
      <c r="M274" s="23" t="s">
        <v>642</v>
      </c>
      <c r="N274" s="23" t="s">
        <v>30</v>
      </c>
      <c r="O274" s="23" t="s">
        <v>643</v>
      </c>
      <c r="P274" s="13">
        <f t="shared" si="24"/>
        <v>5</v>
      </c>
      <c r="Q274" s="13">
        <f t="shared" si="25"/>
        <v>5</v>
      </c>
      <c r="R274" s="13">
        <f t="shared" si="26"/>
        <v>5</v>
      </c>
      <c r="S274" s="13" t="str">
        <f t="shared" si="27"/>
        <v>Si</v>
      </c>
      <c r="T274" s="14">
        <f t="shared" si="28"/>
        <v>5</v>
      </c>
      <c r="U274" s="15">
        <f t="shared" si="29"/>
        <v>1</v>
      </c>
      <c r="V274" s="16"/>
      <c r="Y274" s="39"/>
      <c r="Z274" s="39"/>
      <c r="AA274" s="26"/>
      <c r="AB274" s="26"/>
      <c r="AC274" s="26"/>
      <c r="AD274" s="26"/>
      <c r="AE274" s="26"/>
      <c r="AF274" s="26"/>
      <c r="AG274" s="26"/>
      <c r="AH274" s="26"/>
      <c r="AI274" s="26"/>
      <c r="AJ274" s="26"/>
      <c r="AK274" s="28"/>
      <c r="AL274" s="29"/>
      <c r="AM274" s="28"/>
      <c r="AN274" s="26"/>
      <c r="AO274" s="28"/>
    </row>
    <row r="275" spans="1:41" s="38" customFormat="1" ht="27.75" customHeight="1" x14ac:dyDescent="0.25">
      <c r="A275" s="38" t="s">
        <v>5</v>
      </c>
      <c r="B275" s="20">
        <v>45373</v>
      </c>
      <c r="C275" s="10" t="s">
        <v>101</v>
      </c>
      <c r="D275" s="10" t="s">
        <v>595</v>
      </c>
      <c r="E275" s="10" t="s">
        <v>200</v>
      </c>
      <c r="F275" s="10"/>
      <c r="G275" s="9" t="s">
        <v>2</v>
      </c>
      <c r="H275" s="10" t="s">
        <v>185</v>
      </c>
      <c r="I275" s="22" t="s">
        <v>27</v>
      </c>
      <c r="J275" s="22" t="s">
        <v>27</v>
      </c>
      <c r="K275" s="22" t="s">
        <v>27</v>
      </c>
      <c r="L275" s="11" t="s">
        <v>28</v>
      </c>
      <c r="M275" s="23" t="s">
        <v>644</v>
      </c>
      <c r="N275" s="23" t="s">
        <v>30</v>
      </c>
      <c r="O275" s="23" t="s">
        <v>645</v>
      </c>
      <c r="P275" s="13">
        <f t="shared" si="24"/>
        <v>5</v>
      </c>
      <c r="Q275" s="13">
        <f t="shared" si="25"/>
        <v>5</v>
      </c>
      <c r="R275" s="13">
        <f t="shared" si="26"/>
        <v>5</v>
      </c>
      <c r="S275" s="13" t="str">
        <f t="shared" si="27"/>
        <v>Si</v>
      </c>
      <c r="T275" s="14">
        <f t="shared" si="28"/>
        <v>5</v>
      </c>
      <c r="U275" s="15">
        <f t="shared" si="29"/>
        <v>1</v>
      </c>
      <c r="V275" s="16"/>
      <c r="Y275" s="39"/>
      <c r="Z275" s="39"/>
      <c r="AA275" s="26"/>
      <c r="AB275" s="26"/>
      <c r="AC275" s="26"/>
      <c r="AD275" s="26"/>
      <c r="AE275" s="26"/>
      <c r="AF275" s="26"/>
      <c r="AG275" s="26"/>
      <c r="AH275" s="26"/>
      <c r="AI275" s="26"/>
      <c r="AJ275" s="26"/>
      <c r="AK275" s="28"/>
      <c r="AL275" s="29"/>
      <c r="AM275" s="28"/>
      <c r="AN275" s="26"/>
      <c r="AO275" s="28"/>
    </row>
    <row r="276" spans="1:41" s="38" customFormat="1" ht="27.75" customHeight="1" x14ac:dyDescent="0.25">
      <c r="A276" s="38" t="s">
        <v>5</v>
      </c>
      <c r="B276" s="20">
        <v>45383</v>
      </c>
      <c r="C276" s="10" t="s">
        <v>101</v>
      </c>
      <c r="D276" s="10" t="s">
        <v>576</v>
      </c>
      <c r="E276" s="10" t="s">
        <v>312</v>
      </c>
      <c r="F276" s="10" t="s">
        <v>296</v>
      </c>
      <c r="G276" s="9" t="s">
        <v>2</v>
      </c>
      <c r="H276" s="10" t="s">
        <v>185</v>
      </c>
      <c r="I276" s="22" t="s">
        <v>27</v>
      </c>
      <c r="J276" s="22" t="s">
        <v>27</v>
      </c>
      <c r="K276" s="22" t="s">
        <v>27</v>
      </c>
      <c r="L276" s="11" t="s">
        <v>28</v>
      </c>
      <c r="M276" s="23" t="s">
        <v>646</v>
      </c>
      <c r="N276" s="23" t="s">
        <v>30</v>
      </c>
      <c r="O276" s="23" t="s">
        <v>619</v>
      </c>
      <c r="P276" s="13">
        <f t="shared" si="24"/>
        <v>5</v>
      </c>
      <c r="Q276" s="13">
        <f t="shared" si="25"/>
        <v>5</v>
      </c>
      <c r="R276" s="13">
        <f t="shared" si="26"/>
        <v>5</v>
      </c>
      <c r="S276" s="13" t="str">
        <f t="shared" si="27"/>
        <v>Si</v>
      </c>
      <c r="T276" s="14">
        <f t="shared" si="28"/>
        <v>5</v>
      </c>
      <c r="U276" s="15">
        <f t="shared" si="29"/>
        <v>1</v>
      </c>
      <c r="V276" s="16"/>
      <c r="Y276" s="39"/>
      <c r="Z276" s="39"/>
      <c r="AA276" s="26"/>
      <c r="AB276" s="26"/>
      <c r="AC276" s="26"/>
      <c r="AD276" s="26"/>
      <c r="AE276" s="26"/>
      <c r="AF276" s="26"/>
      <c r="AG276" s="26"/>
      <c r="AH276" s="26"/>
      <c r="AI276" s="26"/>
      <c r="AJ276" s="26"/>
      <c r="AK276" s="28"/>
      <c r="AL276" s="29"/>
      <c r="AM276" s="28"/>
      <c r="AN276" s="26"/>
      <c r="AO276" s="28"/>
    </row>
    <row r="277" spans="1:41" s="38" customFormat="1" ht="27.75" customHeight="1" x14ac:dyDescent="0.25">
      <c r="A277" s="38" t="s">
        <v>5</v>
      </c>
      <c r="B277" s="20">
        <v>45383</v>
      </c>
      <c r="C277" s="10" t="s">
        <v>101</v>
      </c>
      <c r="D277" s="10" t="s">
        <v>576</v>
      </c>
      <c r="E277" s="10" t="s">
        <v>200</v>
      </c>
      <c r="F277" s="23" t="s">
        <v>647</v>
      </c>
      <c r="G277" s="9" t="s">
        <v>2</v>
      </c>
      <c r="H277" s="10" t="s">
        <v>185</v>
      </c>
      <c r="I277" s="22" t="s">
        <v>27</v>
      </c>
      <c r="J277" s="22" t="s">
        <v>27</v>
      </c>
      <c r="K277" s="22" t="s">
        <v>27</v>
      </c>
      <c r="L277" s="11" t="s">
        <v>28</v>
      </c>
      <c r="M277" s="23" t="s">
        <v>648</v>
      </c>
      <c r="N277" s="23" t="s">
        <v>612</v>
      </c>
      <c r="O277" s="23" t="s">
        <v>649</v>
      </c>
      <c r="P277" s="13">
        <f t="shared" si="24"/>
        <v>5</v>
      </c>
      <c r="Q277" s="13">
        <f t="shared" si="25"/>
        <v>5</v>
      </c>
      <c r="R277" s="13">
        <f t="shared" si="26"/>
        <v>5</v>
      </c>
      <c r="S277" s="13" t="str">
        <f t="shared" si="27"/>
        <v>Si</v>
      </c>
      <c r="T277" s="14">
        <f t="shared" si="28"/>
        <v>5</v>
      </c>
      <c r="U277" s="15">
        <f t="shared" si="29"/>
        <v>1</v>
      </c>
      <c r="V277" s="16"/>
      <c r="Y277" s="39"/>
      <c r="Z277" s="39"/>
      <c r="AA277" s="26"/>
      <c r="AB277" s="26"/>
      <c r="AC277" s="26"/>
      <c r="AD277" s="26"/>
      <c r="AE277" s="26"/>
      <c r="AF277" s="26"/>
      <c r="AG277" s="26"/>
      <c r="AH277" s="26"/>
      <c r="AI277" s="26"/>
      <c r="AJ277" s="26"/>
      <c r="AK277" s="28"/>
      <c r="AL277" s="29"/>
      <c r="AM277" s="28"/>
      <c r="AN277" s="26"/>
      <c r="AO277" s="28"/>
    </row>
    <row r="278" spans="1:41" s="38" customFormat="1" ht="27.75" customHeight="1" x14ac:dyDescent="0.25">
      <c r="A278" s="38" t="s">
        <v>5</v>
      </c>
      <c r="B278" s="20">
        <v>45384</v>
      </c>
      <c r="C278" s="10" t="s">
        <v>101</v>
      </c>
      <c r="D278" s="10" t="s">
        <v>576</v>
      </c>
      <c r="E278" s="10" t="s">
        <v>188</v>
      </c>
      <c r="F278" s="23" t="s">
        <v>53</v>
      </c>
      <c r="G278" s="9" t="s">
        <v>2</v>
      </c>
      <c r="H278" s="10" t="s">
        <v>185</v>
      </c>
      <c r="I278" s="22" t="s">
        <v>27</v>
      </c>
      <c r="J278" s="22" t="s">
        <v>27</v>
      </c>
      <c r="K278" s="22" t="s">
        <v>27</v>
      </c>
      <c r="L278" s="11" t="s">
        <v>28</v>
      </c>
      <c r="M278" s="23" t="s">
        <v>650</v>
      </c>
      <c r="N278" s="23" t="s">
        <v>612</v>
      </c>
      <c r="O278" s="23" t="s">
        <v>651</v>
      </c>
      <c r="P278" s="13">
        <f t="shared" si="24"/>
        <v>5</v>
      </c>
      <c r="Q278" s="13">
        <f t="shared" si="25"/>
        <v>5</v>
      </c>
      <c r="R278" s="13">
        <f t="shared" si="26"/>
        <v>5</v>
      </c>
      <c r="S278" s="13" t="str">
        <f t="shared" si="27"/>
        <v>Si</v>
      </c>
      <c r="T278" s="14">
        <f t="shared" si="28"/>
        <v>5</v>
      </c>
      <c r="U278" s="15">
        <f t="shared" si="29"/>
        <v>1</v>
      </c>
      <c r="V278" s="16"/>
      <c r="Y278" s="39"/>
      <c r="Z278" s="39"/>
      <c r="AA278" s="26"/>
      <c r="AB278" s="26"/>
      <c r="AC278" s="26"/>
      <c r="AD278" s="26"/>
      <c r="AE278" s="26"/>
      <c r="AF278" s="26"/>
      <c r="AG278" s="26"/>
      <c r="AH278" s="26"/>
      <c r="AI278" s="26"/>
      <c r="AJ278" s="26"/>
      <c r="AK278" s="28"/>
      <c r="AL278" s="29"/>
      <c r="AM278" s="28"/>
      <c r="AN278" s="26"/>
      <c r="AO278" s="28"/>
    </row>
    <row r="279" spans="1:41" s="38" customFormat="1" ht="27.75" customHeight="1" x14ac:dyDescent="0.25">
      <c r="A279" s="38" t="s">
        <v>5</v>
      </c>
      <c r="B279" s="20">
        <v>45384</v>
      </c>
      <c r="C279" s="10" t="s">
        <v>101</v>
      </c>
      <c r="D279" s="10" t="s">
        <v>576</v>
      </c>
      <c r="E279" s="10" t="s">
        <v>284</v>
      </c>
      <c r="F279" s="10"/>
      <c r="G279" s="9" t="s">
        <v>2</v>
      </c>
      <c r="H279" s="10" t="s">
        <v>185</v>
      </c>
      <c r="I279" s="22" t="s">
        <v>27</v>
      </c>
      <c r="J279" s="22" t="s">
        <v>27</v>
      </c>
      <c r="K279" s="22" t="s">
        <v>27</v>
      </c>
      <c r="L279" s="11" t="s">
        <v>28</v>
      </c>
      <c r="M279" s="23" t="s">
        <v>652</v>
      </c>
      <c r="N279" s="23" t="s">
        <v>30</v>
      </c>
      <c r="O279" s="23" t="s">
        <v>366</v>
      </c>
      <c r="P279" s="13">
        <f t="shared" si="24"/>
        <v>5</v>
      </c>
      <c r="Q279" s="13">
        <f t="shared" si="25"/>
        <v>5</v>
      </c>
      <c r="R279" s="13">
        <f t="shared" si="26"/>
        <v>5</v>
      </c>
      <c r="S279" s="13" t="str">
        <f t="shared" si="27"/>
        <v>Si</v>
      </c>
      <c r="T279" s="14">
        <f t="shared" si="28"/>
        <v>5</v>
      </c>
      <c r="U279" s="15">
        <f t="shared" si="29"/>
        <v>1</v>
      </c>
      <c r="V279" s="16"/>
      <c r="Y279" s="39"/>
      <c r="Z279" s="39"/>
      <c r="AA279" s="26"/>
      <c r="AB279" s="26"/>
      <c r="AC279" s="26"/>
      <c r="AD279" s="26"/>
      <c r="AE279" s="26"/>
      <c r="AF279" s="26"/>
      <c r="AG279" s="26"/>
      <c r="AH279" s="26"/>
      <c r="AI279" s="26"/>
      <c r="AJ279" s="26"/>
      <c r="AK279" s="28"/>
      <c r="AL279" s="29"/>
      <c r="AM279" s="28"/>
      <c r="AN279" s="26"/>
      <c r="AO279" s="28"/>
    </row>
    <row r="280" spans="1:41" s="38" customFormat="1" ht="27.75" customHeight="1" x14ac:dyDescent="0.25">
      <c r="A280" s="38" t="s">
        <v>5</v>
      </c>
      <c r="B280" s="20">
        <v>45385</v>
      </c>
      <c r="C280" s="10" t="s">
        <v>101</v>
      </c>
      <c r="D280" s="10" t="s">
        <v>576</v>
      </c>
      <c r="E280" s="10" t="s">
        <v>281</v>
      </c>
      <c r="F280" s="10"/>
      <c r="G280" s="9" t="s">
        <v>2</v>
      </c>
      <c r="H280" s="10" t="s">
        <v>185</v>
      </c>
      <c r="I280" s="22" t="s">
        <v>27</v>
      </c>
      <c r="J280" s="22" t="s">
        <v>27</v>
      </c>
      <c r="K280" s="22" t="s">
        <v>27</v>
      </c>
      <c r="L280" s="11" t="s">
        <v>28</v>
      </c>
      <c r="M280" s="23" t="s">
        <v>653</v>
      </c>
      <c r="N280" s="23" t="s">
        <v>30</v>
      </c>
      <c r="O280" s="23" t="s">
        <v>654</v>
      </c>
      <c r="P280" s="13">
        <f t="shared" si="24"/>
        <v>5</v>
      </c>
      <c r="Q280" s="13">
        <f t="shared" si="25"/>
        <v>5</v>
      </c>
      <c r="R280" s="13">
        <f t="shared" si="26"/>
        <v>5</v>
      </c>
      <c r="S280" s="13" t="str">
        <f t="shared" si="27"/>
        <v>Si</v>
      </c>
      <c r="T280" s="14">
        <f t="shared" si="28"/>
        <v>5</v>
      </c>
      <c r="U280" s="15">
        <f t="shared" si="29"/>
        <v>1</v>
      </c>
      <c r="V280" s="16"/>
      <c r="Y280" s="39"/>
      <c r="Z280" s="39"/>
      <c r="AA280" s="26"/>
      <c r="AB280" s="26"/>
      <c r="AC280" s="26"/>
      <c r="AD280" s="26"/>
      <c r="AE280" s="26"/>
      <c r="AF280" s="26"/>
      <c r="AG280" s="26"/>
      <c r="AH280" s="26"/>
      <c r="AI280" s="26"/>
      <c r="AJ280" s="26"/>
      <c r="AK280" s="28"/>
      <c r="AL280" s="29"/>
      <c r="AM280" s="28"/>
      <c r="AN280" s="26"/>
      <c r="AO280" s="28"/>
    </row>
    <row r="281" spans="1:41" s="38" customFormat="1" ht="27.75" customHeight="1" x14ac:dyDescent="0.25">
      <c r="A281" s="38" t="s">
        <v>5</v>
      </c>
      <c r="B281" s="20">
        <v>45387</v>
      </c>
      <c r="C281" s="10" t="s">
        <v>129</v>
      </c>
      <c r="D281" s="10" t="s">
        <v>576</v>
      </c>
      <c r="E281" s="10" t="s">
        <v>281</v>
      </c>
      <c r="F281" s="10"/>
      <c r="G281" s="9" t="s">
        <v>2</v>
      </c>
      <c r="H281" s="10" t="s">
        <v>185</v>
      </c>
      <c r="I281" s="22" t="s">
        <v>27</v>
      </c>
      <c r="J281" s="22" t="s">
        <v>27</v>
      </c>
      <c r="K281" s="22" t="s">
        <v>27</v>
      </c>
      <c r="L281" s="11" t="s">
        <v>28</v>
      </c>
      <c r="M281" s="23" t="s">
        <v>655</v>
      </c>
      <c r="N281" s="23" t="s">
        <v>30</v>
      </c>
      <c r="O281" s="23" t="s">
        <v>656</v>
      </c>
      <c r="P281" s="13">
        <f t="shared" si="24"/>
        <v>5</v>
      </c>
      <c r="Q281" s="13">
        <f t="shared" si="25"/>
        <v>5</v>
      </c>
      <c r="R281" s="13">
        <f t="shared" si="26"/>
        <v>5</v>
      </c>
      <c r="S281" s="13" t="str">
        <f t="shared" si="27"/>
        <v>Si</v>
      </c>
      <c r="T281" s="14">
        <f t="shared" si="28"/>
        <v>5</v>
      </c>
      <c r="U281" s="15">
        <f t="shared" si="29"/>
        <v>1</v>
      </c>
      <c r="V281" s="16"/>
      <c r="Y281" s="39"/>
      <c r="Z281" s="39"/>
      <c r="AA281" s="26"/>
      <c r="AB281" s="26"/>
      <c r="AC281" s="26"/>
      <c r="AD281" s="26"/>
      <c r="AE281" s="26"/>
      <c r="AF281" s="26"/>
      <c r="AG281" s="26"/>
      <c r="AH281" s="26"/>
      <c r="AI281" s="26"/>
      <c r="AJ281" s="26"/>
      <c r="AK281" s="28"/>
      <c r="AL281" s="29"/>
      <c r="AM281" s="28"/>
      <c r="AN281" s="26"/>
      <c r="AO281" s="28"/>
    </row>
    <row r="282" spans="1:41" s="38" customFormat="1" ht="27.75" customHeight="1" x14ac:dyDescent="0.25">
      <c r="A282" s="38" t="s">
        <v>5</v>
      </c>
      <c r="B282" s="20">
        <v>45387</v>
      </c>
      <c r="C282" s="10" t="s">
        <v>62</v>
      </c>
      <c r="D282" s="10" t="s">
        <v>576</v>
      </c>
      <c r="E282" s="10" t="s">
        <v>200</v>
      </c>
      <c r="F282" s="10"/>
      <c r="G282" s="9" t="s">
        <v>2</v>
      </c>
      <c r="H282" s="10" t="s">
        <v>185</v>
      </c>
      <c r="I282" s="22" t="s">
        <v>27</v>
      </c>
      <c r="J282" s="22" t="s">
        <v>27</v>
      </c>
      <c r="K282" s="22" t="s">
        <v>27</v>
      </c>
      <c r="L282" s="11" t="s">
        <v>28</v>
      </c>
      <c r="M282" s="23" t="s">
        <v>657</v>
      </c>
      <c r="N282" s="23" t="s">
        <v>30</v>
      </c>
      <c r="O282" s="23" t="s">
        <v>658</v>
      </c>
      <c r="P282" s="13">
        <f t="shared" si="24"/>
        <v>5</v>
      </c>
      <c r="Q282" s="13">
        <f t="shared" si="25"/>
        <v>5</v>
      </c>
      <c r="R282" s="13">
        <f t="shared" si="26"/>
        <v>5</v>
      </c>
      <c r="S282" s="13" t="str">
        <f t="shared" si="27"/>
        <v>Si</v>
      </c>
      <c r="T282" s="14">
        <f t="shared" si="28"/>
        <v>5</v>
      </c>
      <c r="U282" s="15">
        <f t="shared" si="29"/>
        <v>1</v>
      </c>
      <c r="V282" s="16"/>
      <c r="Y282" s="39"/>
      <c r="Z282" s="39"/>
      <c r="AA282" s="26"/>
      <c r="AB282" s="26"/>
      <c r="AC282" s="26"/>
      <c r="AD282" s="26"/>
      <c r="AE282" s="26"/>
      <c r="AF282" s="26"/>
      <c r="AG282" s="26"/>
      <c r="AH282" s="26"/>
      <c r="AI282" s="26"/>
      <c r="AJ282" s="26"/>
      <c r="AK282" s="28"/>
      <c r="AL282" s="29"/>
      <c r="AM282" s="28"/>
      <c r="AN282" s="26"/>
      <c r="AO282" s="28"/>
    </row>
    <row r="283" spans="1:41" s="38" customFormat="1" ht="27.75" customHeight="1" x14ac:dyDescent="0.25">
      <c r="A283" s="38" t="s">
        <v>5</v>
      </c>
      <c r="B283" s="20">
        <v>45387</v>
      </c>
      <c r="C283" s="10" t="s">
        <v>101</v>
      </c>
      <c r="D283" s="10" t="s">
        <v>576</v>
      </c>
      <c r="E283" s="10" t="s">
        <v>237</v>
      </c>
      <c r="F283" s="23" t="s">
        <v>659</v>
      </c>
      <c r="G283" s="9" t="s">
        <v>2</v>
      </c>
      <c r="H283" s="10" t="s">
        <v>185</v>
      </c>
      <c r="I283" s="22" t="s">
        <v>27</v>
      </c>
      <c r="J283" s="22" t="s">
        <v>27</v>
      </c>
      <c r="K283" s="22" t="s">
        <v>27</v>
      </c>
      <c r="L283" s="11" t="s">
        <v>28</v>
      </c>
      <c r="M283" s="23" t="s">
        <v>660</v>
      </c>
      <c r="N283" s="23" t="s">
        <v>30</v>
      </c>
      <c r="O283" s="23" t="s">
        <v>661</v>
      </c>
      <c r="P283" s="13">
        <f t="shared" si="24"/>
        <v>5</v>
      </c>
      <c r="Q283" s="13">
        <f t="shared" si="25"/>
        <v>5</v>
      </c>
      <c r="R283" s="13">
        <f t="shared" si="26"/>
        <v>5</v>
      </c>
      <c r="S283" s="13" t="str">
        <f t="shared" si="27"/>
        <v>Si</v>
      </c>
      <c r="T283" s="14">
        <f t="shared" si="28"/>
        <v>5</v>
      </c>
      <c r="U283" s="15">
        <f t="shared" si="29"/>
        <v>1</v>
      </c>
      <c r="V283" s="16"/>
      <c r="Y283" s="39"/>
      <c r="Z283" s="39"/>
      <c r="AA283" s="26"/>
      <c r="AB283" s="26"/>
      <c r="AC283" s="26"/>
      <c r="AD283" s="26"/>
      <c r="AE283" s="26"/>
      <c r="AF283" s="26"/>
      <c r="AG283" s="26"/>
      <c r="AH283" s="26"/>
      <c r="AI283" s="26"/>
      <c r="AJ283" s="26"/>
      <c r="AK283" s="28"/>
      <c r="AL283" s="29"/>
      <c r="AM283" s="28"/>
      <c r="AN283" s="26"/>
      <c r="AO283" s="28"/>
    </row>
    <row r="284" spans="1:41" s="38" customFormat="1" ht="27.75" customHeight="1" x14ac:dyDescent="0.25">
      <c r="A284" s="38" t="s">
        <v>5</v>
      </c>
      <c r="B284" s="20">
        <v>45390</v>
      </c>
      <c r="C284" s="10" t="s">
        <v>101</v>
      </c>
      <c r="D284" s="10" t="s">
        <v>576</v>
      </c>
      <c r="E284" s="10" t="s">
        <v>662</v>
      </c>
      <c r="F284" s="23" t="s">
        <v>587</v>
      </c>
      <c r="G284" s="9" t="s">
        <v>2</v>
      </c>
      <c r="H284" s="10" t="s">
        <v>185</v>
      </c>
      <c r="I284" s="22" t="s">
        <v>54</v>
      </c>
      <c r="J284" s="22" t="s">
        <v>27</v>
      </c>
      <c r="K284" s="22" t="s">
        <v>27</v>
      </c>
      <c r="L284" s="11" t="s">
        <v>28</v>
      </c>
      <c r="M284" s="23" t="s">
        <v>663</v>
      </c>
      <c r="N284" s="23" t="s">
        <v>30</v>
      </c>
      <c r="O284" s="23" t="s">
        <v>664</v>
      </c>
      <c r="P284" s="13">
        <f t="shared" si="24"/>
        <v>4</v>
      </c>
      <c r="Q284" s="13">
        <f t="shared" si="25"/>
        <v>5</v>
      </c>
      <c r="R284" s="13">
        <f t="shared" si="26"/>
        <v>5</v>
      </c>
      <c r="S284" s="13" t="str">
        <f t="shared" si="27"/>
        <v>Si</v>
      </c>
      <c r="T284" s="14">
        <f t="shared" si="28"/>
        <v>4.666666666666667</v>
      </c>
      <c r="U284" s="15">
        <f t="shared" si="29"/>
        <v>0.93333333333333335</v>
      </c>
      <c r="V284" s="16"/>
      <c r="Y284" s="39"/>
      <c r="Z284" s="39"/>
      <c r="AA284" s="26"/>
      <c r="AB284" s="26"/>
      <c r="AC284" s="26"/>
      <c r="AD284" s="26"/>
      <c r="AE284" s="26"/>
      <c r="AF284" s="26"/>
      <c r="AG284" s="26"/>
      <c r="AH284" s="26"/>
      <c r="AI284" s="26"/>
      <c r="AJ284" s="26"/>
      <c r="AK284" s="28"/>
      <c r="AL284" s="29"/>
      <c r="AM284" s="28"/>
      <c r="AN284" s="26"/>
      <c r="AO284" s="28"/>
    </row>
    <row r="285" spans="1:41" s="38" customFormat="1" ht="27.75" customHeight="1" x14ac:dyDescent="0.25">
      <c r="A285" s="38" t="s">
        <v>5</v>
      </c>
      <c r="B285" s="20">
        <v>45392</v>
      </c>
      <c r="C285" s="10" t="s">
        <v>129</v>
      </c>
      <c r="D285" s="10" t="s">
        <v>576</v>
      </c>
      <c r="E285" s="10" t="s">
        <v>225</v>
      </c>
      <c r="F285" s="23" t="s">
        <v>665</v>
      </c>
      <c r="G285" s="9" t="s">
        <v>2</v>
      </c>
      <c r="H285" s="10" t="s">
        <v>185</v>
      </c>
      <c r="I285" s="22" t="s">
        <v>27</v>
      </c>
      <c r="J285" s="22" t="s">
        <v>27</v>
      </c>
      <c r="K285" s="22" t="s">
        <v>27</v>
      </c>
      <c r="L285" s="11" t="s">
        <v>28</v>
      </c>
      <c r="M285" s="23" t="s">
        <v>609</v>
      </c>
      <c r="N285" s="23" t="s">
        <v>30</v>
      </c>
      <c r="O285" s="23" t="s">
        <v>610</v>
      </c>
      <c r="P285" s="13">
        <f t="shared" si="24"/>
        <v>5</v>
      </c>
      <c r="Q285" s="13">
        <f t="shared" si="25"/>
        <v>5</v>
      </c>
      <c r="R285" s="13">
        <f t="shared" si="26"/>
        <v>5</v>
      </c>
      <c r="S285" s="13" t="str">
        <f t="shared" si="27"/>
        <v>Si</v>
      </c>
      <c r="T285" s="14">
        <f t="shared" si="28"/>
        <v>5</v>
      </c>
      <c r="U285" s="15">
        <f t="shared" si="29"/>
        <v>1</v>
      </c>
      <c r="V285" s="16"/>
      <c r="Y285" s="39"/>
      <c r="Z285" s="39"/>
      <c r="AA285" s="26"/>
      <c r="AB285" s="26"/>
      <c r="AC285" s="26"/>
      <c r="AD285" s="26"/>
      <c r="AE285" s="26"/>
      <c r="AF285" s="26"/>
      <c r="AG285" s="26"/>
      <c r="AH285" s="26"/>
      <c r="AI285" s="26"/>
      <c r="AJ285" s="26"/>
      <c r="AK285" s="28"/>
      <c r="AL285" s="29"/>
      <c r="AM285" s="28"/>
      <c r="AN285" s="26"/>
      <c r="AO285" s="28"/>
    </row>
    <row r="286" spans="1:41" s="38" customFormat="1" ht="27.75" customHeight="1" x14ac:dyDescent="0.25">
      <c r="A286" s="38" t="s">
        <v>5</v>
      </c>
      <c r="B286" s="20">
        <v>45394</v>
      </c>
      <c r="C286" s="10" t="s">
        <v>178</v>
      </c>
      <c r="D286" s="10" t="s">
        <v>576</v>
      </c>
      <c r="E286" s="10" t="s">
        <v>666</v>
      </c>
      <c r="F286" s="23" t="s">
        <v>667</v>
      </c>
      <c r="G286" s="9" t="s">
        <v>2</v>
      </c>
      <c r="H286" s="10" t="s">
        <v>185</v>
      </c>
      <c r="I286" s="22" t="s">
        <v>27</v>
      </c>
      <c r="J286" s="22" t="s">
        <v>27</v>
      </c>
      <c r="K286" s="22" t="s">
        <v>27</v>
      </c>
      <c r="L286" s="11" t="s">
        <v>28</v>
      </c>
      <c r="M286" s="23" t="s">
        <v>668</v>
      </c>
      <c r="N286" s="23" t="s">
        <v>30</v>
      </c>
      <c r="O286" s="23" t="s">
        <v>669</v>
      </c>
      <c r="P286" s="13">
        <f t="shared" si="24"/>
        <v>5</v>
      </c>
      <c r="Q286" s="13">
        <f t="shared" si="25"/>
        <v>5</v>
      </c>
      <c r="R286" s="13">
        <f t="shared" si="26"/>
        <v>5</v>
      </c>
      <c r="S286" s="13" t="str">
        <f t="shared" si="27"/>
        <v>Si</v>
      </c>
      <c r="T286" s="14">
        <f t="shared" si="28"/>
        <v>5</v>
      </c>
      <c r="U286" s="15">
        <f t="shared" si="29"/>
        <v>1</v>
      </c>
      <c r="V286" s="16"/>
      <c r="Y286" s="39"/>
      <c r="Z286" s="39"/>
      <c r="AA286" s="26"/>
      <c r="AB286" s="26"/>
      <c r="AC286" s="26"/>
      <c r="AD286" s="26"/>
      <c r="AE286" s="26"/>
      <c r="AF286" s="26"/>
      <c r="AG286" s="26"/>
      <c r="AH286" s="26"/>
      <c r="AI286" s="26"/>
      <c r="AJ286" s="26"/>
      <c r="AK286" s="28"/>
      <c r="AL286" s="29"/>
      <c r="AM286" s="28"/>
      <c r="AN286" s="26"/>
      <c r="AO286" s="28"/>
    </row>
    <row r="287" spans="1:41" s="38" customFormat="1" ht="27.75" customHeight="1" x14ac:dyDescent="0.25">
      <c r="A287" s="38" t="s">
        <v>5</v>
      </c>
      <c r="B287" s="20">
        <v>45394</v>
      </c>
      <c r="C287" s="10" t="s">
        <v>178</v>
      </c>
      <c r="D287" s="10" t="s">
        <v>576</v>
      </c>
      <c r="E287" s="10" t="s">
        <v>200</v>
      </c>
      <c r="F287" s="23" t="s">
        <v>670</v>
      </c>
      <c r="G287" s="9" t="s">
        <v>2</v>
      </c>
      <c r="H287" s="10" t="s">
        <v>185</v>
      </c>
      <c r="I287" s="22" t="s">
        <v>27</v>
      </c>
      <c r="J287" s="22" t="s">
        <v>27</v>
      </c>
      <c r="K287" s="22" t="s">
        <v>27</v>
      </c>
      <c r="L287" s="11" t="s">
        <v>28</v>
      </c>
      <c r="M287" s="23" t="s">
        <v>671</v>
      </c>
      <c r="N287" s="23" t="s">
        <v>30</v>
      </c>
      <c r="O287" s="23" t="s">
        <v>267</v>
      </c>
      <c r="P287" s="13">
        <f t="shared" si="24"/>
        <v>5</v>
      </c>
      <c r="Q287" s="13">
        <f t="shared" si="25"/>
        <v>5</v>
      </c>
      <c r="R287" s="13">
        <f t="shared" si="26"/>
        <v>5</v>
      </c>
      <c r="S287" s="13" t="str">
        <f t="shared" si="27"/>
        <v>Si</v>
      </c>
      <c r="T287" s="14">
        <f t="shared" si="28"/>
        <v>5</v>
      </c>
      <c r="U287" s="15">
        <f t="shared" si="29"/>
        <v>1</v>
      </c>
      <c r="V287" s="16"/>
      <c r="Y287" s="39"/>
      <c r="Z287" s="39"/>
      <c r="AA287" s="26"/>
      <c r="AB287" s="26"/>
      <c r="AC287" s="26"/>
      <c r="AD287" s="26"/>
      <c r="AE287" s="26"/>
      <c r="AF287" s="26"/>
      <c r="AG287" s="26"/>
      <c r="AH287" s="26"/>
      <c r="AI287" s="26"/>
      <c r="AJ287" s="26"/>
      <c r="AK287" s="28"/>
      <c r="AL287" s="29"/>
      <c r="AM287" s="28"/>
      <c r="AN287" s="26"/>
      <c r="AO287" s="28"/>
    </row>
    <row r="288" spans="1:41" s="38" customFormat="1" ht="43.5" customHeight="1" x14ac:dyDescent="0.25">
      <c r="A288" s="38" t="s">
        <v>5</v>
      </c>
      <c r="B288" s="20">
        <v>45390</v>
      </c>
      <c r="C288" s="10" t="s">
        <v>178</v>
      </c>
      <c r="D288" s="10" t="s">
        <v>672</v>
      </c>
      <c r="E288" s="10" t="s">
        <v>673</v>
      </c>
      <c r="F288" s="23" t="s">
        <v>111</v>
      </c>
      <c r="G288" s="9" t="s">
        <v>2</v>
      </c>
      <c r="H288" s="10" t="s">
        <v>185</v>
      </c>
      <c r="I288" s="22" t="s">
        <v>27</v>
      </c>
      <c r="J288" s="22" t="s">
        <v>27</v>
      </c>
      <c r="K288" s="22" t="s">
        <v>27</v>
      </c>
      <c r="L288" s="11" t="s">
        <v>28</v>
      </c>
      <c r="M288" s="23" t="s">
        <v>674</v>
      </c>
      <c r="N288" s="23" t="s">
        <v>30</v>
      </c>
      <c r="O288" s="23" t="s">
        <v>675</v>
      </c>
      <c r="P288" s="13">
        <f t="shared" si="24"/>
        <v>5</v>
      </c>
      <c r="Q288" s="13">
        <f t="shared" si="25"/>
        <v>5</v>
      </c>
      <c r="R288" s="13">
        <f t="shared" si="26"/>
        <v>5</v>
      </c>
      <c r="S288" s="13" t="str">
        <f t="shared" si="27"/>
        <v>Si</v>
      </c>
      <c r="T288" s="14">
        <f t="shared" si="28"/>
        <v>5</v>
      </c>
      <c r="U288" s="15">
        <f t="shared" si="29"/>
        <v>1</v>
      </c>
      <c r="V288" s="16"/>
      <c r="Y288" s="39"/>
      <c r="Z288" s="39"/>
      <c r="AA288" s="26"/>
      <c r="AB288" s="26"/>
      <c r="AC288" s="26"/>
      <c r="AD288" s="26"/>
      <c r="AE288" s="26"/>
      <c r="AF288" s="26"/>
      <c r="AG288" s="26"/>
      <c r="AH288" s="26"/>
      <c r="AI288" s="26"/>
      <c r="AJ288" s="26"/>
      <c r="AK288" s="28"/>
      <c r="AL288" s="29"/>
      <c r="AM288" s="28"/>
      <c r="AN288" s="26"/>
      <c r="AO288" s="28"/>
    </row>
    <row r="289" spans="1:41" s="38" customFormat="1" ht="27.75" customHeight="1" x14ac:dyDescent="0.25">
      <c r="A289" s="38" t="s">
        <v>5</v>
      </c>
      <c r="B289" s="20">
        <v>45390.409212963001</v>
      </c>
      <c r="C289" s="10" t="s">
        <v>129</v>
      </c>
      <c r="D289" s="10" t="s">
        <v>182</v>
      </c>
      <c r="E289" s="10" t="s">
        <v>676</v>
      </c>
      <c r="F289" s="23" t="s">
        <v>333</v>
      </c>
      <c r="G289" s="9" t="s">
        <v>2</v>
      </c>
      <c r="H289" s="10" t="s">
        <v>185</v>
      </c>
      <c r="I289" s="22" t="s">
        <v>27</v>
      </c>
      <c r="J289" s="22" t="s">
        <v>27</v>
      </c>
      <c r="K289" s="22" t="s">
        <v>27</v>
      </c>
      <c r="L289" s="11" t="s">
        <v>28</v>
      </c>
      <c r="M289" s="23" t="s">
        <v>677</v>
      </c>
      <c r="N289" s="23" t="s">
        <v>30</v>
      </c>
      <c r="O289" s="23" t="s">
        <v>678</v>
      </c>
      <c r="P289" s="13">
        <f t="shared" si="24"/>
        <v>5</v>
      </c>
      <c r="Q289" s="13">
        <f t="shared" si="25"/>
        <v>5</v>
      </c>
      <c r="R289" s="13">
        <f t="shared" si="26"/>
        <v>5</v>
      </c>
      <c r="S289" s="13" t="str">
        <f t="shared" si="27"/>
        <v>Si</v>
      </c>
      <c r="T289" s="14">
        <f t="shared" si="28"/>
        <v>5</v>
      </c>
      <c r="U289" s="15">
        <f t="shared" si="29"/>
        <v>1</v>
      </c>
      <c r="V289" s="16"/>
      <c r="Y289" s="39"/>
      <c r="Z289" s="39"/>
      <c r="AA289" s="26"/>
      <c r="AB289" s="26"/>
      <c r="AC289" s="26"/>
      <c r="AD289" s="26"/>
      <c r="AE289" s="26"/>
      <c r="AF289" s="26"/>
      <c r="AG289" s="26"/>
      <c r="AH289" s="26"/>
      <c r="AI289" s="26"/>
      <c r="AJ289" s="26"/>
      <c r="AK289" s="28"/>
      <c r="AL289" s="29"/>
      <c r="AM289" s="28"/>
      <c r="AN289" s="26"/>
      <c r="AO289" s="28"/>
    </row>
    <row r="290" spans="1:41" s="38" customFormat="1" ht="27.75" customHeight="1" x14ac:dyDescent="0.25">
      <c r="A290" s="38" t="s">
        <v>5</v>
      </c>
      <c r="B290" s="20">
        <v>45392.482812499999</v>
      </c>
      <c r="C290" s="10" t="s">
        <v>129</v>
      </c>
      <c r="D290" s="10" t="s">
        <v>182</v>
      </c>
      <c r="E290" s="10" t="s">
        <v>679</v>
      </c>
      <c r="F290" s="10"/>
      <c r="G290" s="9" t="s">
        <v>2</v>
      </c>
      <c r="H290" s="10" t="s">
        <v>185</v>
      </c>
      <c r="I290" s="22" t="s">
        <v>27</v>
      </c>
      <c r="J290" s="22" t="s">
        <v>27</v>
      </c>
      <c r="K290" s="22" t="s">
        <v>27</v>
      </c>
      <c r="L290" s="11" t="s">
        <v>28</v>
      </c>
      <c r="M290" s="23" t="s">
        <v>679</v>
      </c>
      <c r="N290" s="23" t="s">
        <v>634</v>
      </c>
      <c r="O290" s="23" t="s">
        <v>680</v>
      </c>
      <c r="P290" s="13">
        <f t="shared" si="24"/>
        <v>5</v>
      </c>
      <c r="Q290" s="13">
        <f t="shared" si="25"/>
        <v>5</v>
      </c>
      <c r="R290" s="13">
        <f t="shared" si="26"/>
        <v>5</v>
      </c>
      <c r="S290" s="13" t="str">
        <f t="shared" si="27"/>
        <v>Si</v>
      </c>
      <c r="T290" s="14">
        <f t="shared" si="28"/>
        <v>5</v>
      </c>
      <c r="U290" s="15">
        <f t="shared" si="29"/>
        <v>1</v>
      </c>
      <c r="V290" s="16"/>
      <c r="Y290" s="39"/>
      <c r="Z290" s="39"/>
      <c r="AA290" s="26"/>
      <c r="AB290" s="26"/>
      <c r="AC290" s="26"/>
      <c r="AD290" s="26"/>
      <c r="AE290" s="26"/>
      <c r="AF290" s="26"/>
      <c r="AG290" s="26"/>
      <c r="AH290" s="26"/>
      <c r="AI290" s="26"/>
      <c r="AJ290" s="26"/>
      <c r="AK290" s="28"/>
      <c r="AL290" s="29"/>
      <c r="AM290" s="28"/>
      <c r="AN290" s="26"/>
      <c r="AO290" s="28"/>
    </row>
    <row r="291" spans="1:41" s="38" customFormat="1" ht="27.75" customHeight="1" x14ac:dyDescent="0.25">
      <c r="A291" s="38" t="s">
        <v>5</v>
      </c>
      <c r="B291" s="20">
        <v>45397.655960648102</v>
      </c>
      <c r="C291" s="10" t="s">
        <v>129</v>
      </c>
      <c r="D291" s="10" t="s">
        <v>182</v>
      </c>
      <c r="E291" s="10" t="s">
        <v>234</v>
      </c>
      <c r="F291" s="10"/>
      <c r="G291" s="9" t="s">
        <v>2</v>
      </c>
      <c r="H291" s="10" t="s">
        <v>185</v>
      </c>
      <c r="I291" s="22" t="s">
        <v>27</v>
      </c>
      <c r="J291" s="22" t="s">
        <v>27</v>
      </c>
      <c r="K291" s="22" t="s">
        <v>27</v>
      </c>
      <c r="L291" s="11" t="s">
        <v>28</v>
      </c>
      <c r="M291" s="23" t="s">
        <v>681</v>
      </c>
      <c r="N291" s="23" t="s">
        <v>30</v>
      </c>
      <c r="O291" s="23" t="s">
        <v>682</v>
      </c>
      <c r="P291" s="13">
        <f t="shared" si="24"/>
        <v>5</v>
      </c>
      <c r="Q291" s="13">
        <f t="shared" si="25"/>
        <v>5</v>
      </c>
      <c r="R291" s="13">
        <f t="shared" si="26"/>
        <v>5</v>
      </c>
      <c r="S291" s="13" t="str">
        <f t="shared" si="27"/>
        <v>Si</v>
      </c>
      <c r="T291" s="14">
        <f t="shared" si="28"/>
        <v>5</v>
      </c>
      <c r="U291" s="15">
        <f t="shared" si="29"/>
        <v>1</v>
      </c>
      <c r="V291" s="16"/>
      <c r="Y291" s="39"/>
      <c r="Z291" s="39"/>
      <c r="AA291" s="26"/>
      <c r="AB291" s="26"/>
      <c r="AC291" s="26"/>
      <c r="AD291" s="26"/>
      <c r="AE291" s="26"/>
      <c r="AF291" s="26"/>
      <c r="AG291" s="26"/>
      <c r="AH291" s="26"/>
      <c r="AI291" s="26"/>
      <c r="AJ291" s="26"/>
      <c r="AK291" s="28"/>
      <c r="AL291" s="29"/>
      <c r="AM291" s="28"/>
      <c r="AN291" s="26"/>
      <c r="AO291" s="28"/>
    </row>
    <row r="292" spans="1:41" s="38" customFormat="1" ht="27.75" customHeight="1" x14ac:dyDescent="0.25">
      <c r="A292" s="38" t="s">
        <v>5</v>
      </c>
      <c r="B292" s="20">
        <v>45398.526932870402</v>
      </c>
      <c r="C292" s="10" t="s">
        <v>101</v>
      </c>
      <c r="D292" s="10" t="s">
        <v>182</v>
      </c>
      <c r="E292" s="10" t="s">
        <v>211</v>
      </c>
      <c r="F292" s="10"/>
      <c r="G292" s="9" t="s">
        <v>2</v>
      </c>
      <c r="H292" s="10" t="s">
        <v>185</v>
      </c>
      <c r="I292" s="22" t="s">
        <v>54</v>
      </c>
      <c r="J292" s="22" t="s">
        <v>27</v>
      </c>
      <c r="K292" s="22" t="s">
        <v>27</v>
      </c>
      <c r="L292" s="11" t="s">
        <v>28</v>
      </c>
      <c r="M292" s="23" t="s">
        <v>683</v>
      </c>
      <c r="N292" s="23" t="s">
        <v>65</v>
      </c>
      <c r="O292" s="23" t="s">
        <v>684</v>
      </c>
      <c r="P292" s="13">
        <f t="shared" si="24"/>
        <v>4</v>
      </c>
      <c r="Q292" s="13">
        <f t="shared" si="25"/>
        <v>5</v>
      </c>
      <c r="R292" s="13">
        <f t="shared" si="26"/>
        <v>5</v>
      </c>
      <c r="S292" s="13" t="str">
        <f t="shared" si="27"/>
        <v>Si</v>
      </c>
      <c r="T292" s="14">
        <f t="shared" si="28"/>
        <v>4.666666666666667</v>
      </c>
      <c r="U292" s="15">
        <f t="shared" si="29"/>
        <v>0.93333333333333335</v>
      </c>
      <c r="V292" s="16"/>
      <c r="Y292" s="39"/>
      <c r="Z292" s="39"/>
      <c r="AA292" s="26"/>
      <c r="AB292" s="26"/>
      <c r="AC292" s="26"/>
      <c r="AD292" s="26"/>
      <c r="AE292" s="26"/>
      <c r="AF292" s="26"/>
      <c r="AG292" s="26"/>
      <c r="AH292" s="26"/>
      <c r="AI292" s="26"/>
      <c r="AJ292" s="26"/>
      <c r="AK292" s="28"/>
      <c r="AL292" s="29"/>
      <c r="AM292" s="28"/>
      <c r="AN292" s="26"/>
      <c r="AO292" s="28"/>
    </row>
    <row r="293" spans="1:41" s="38" customFormat="1" ht="27.75" customHeight="1" x14ac:dyDescent="0.25">
      <c r="A293" s="38" t="s">
        <v>5</v>
      </c>
      <c r="B293" s="20">
        <v>45398.647858796299</v>
      </c>
      <c r="C293" s="10" t="s">
        <v>129</v>
      </c>
      <c r="D293" s="10" t="s">
        <v>182</v>
      </c>
      <c r="E293" s="10" t="s">
        <v>253</v>
      </c>
      <c r="F293" s="10"/>
      <c r="G293" s="9" t="s">
        <v>2</v>
      </c>
      <c r="H293" s="10" t="s">
        <v>185</v>
      </c>
      <c r="I293" s="22" t="s">
        <v>27</v>
      </c>
      <c r="J293" s="22" t="s">
        <v>27</v>
      </c>
      <c r="K293" s="22" t="s">
        <v>27</v>
      </c>
      <c r="L293" s="11" t="s">
        <v>28</v>
      </c>
      <c r="M293" s="23" t="s">
        <v>588</v>
      </c>
      <c r="N293" s="23" t="s">
        <v>30</v>
      </c>
      <c r="O293" s="23" t="s">
        <v>589</v>
      </c>
      <c r="P293" s="13">
        <f t="shared" si="24"/>
        <v>5</v>
      </c>
      <c r="Q293" s="13">
        <f t="shared" si="25"/>
        <v>5</v>
      </c>
      <c r="R293" s="13">
        <f t="shared" si="26"/>
        <v>5</v>
      </c>
      <c r="S293" s="13" t="str">
        <f t="shared" si="27"/>
        <v>Si</v>
      </c>
      <c r="T293" s="14">
        <f t="shared" si="28"/>
        <v>5</v>
      </c>
      <c r="U293" s="15">
        <f t="shared" si="29"/>
        <v>1</v>
      </c>
      <c r="V293" s="16"/>
      <c r="Y293" s="39"/>
      <c r="Z293" s="39"/>
      <c r="AA293" s="26"/>
      <c r="AB293" s="26"/>
      <c r="AC293" s="26"/>
      <c r="AD293" s="26"/>
      <c r="AE293" s="26"/>
      <c r="AF293" s="26"/>
      <c r="AG293" s="26"/>
      <c r="AH293" s="26"/>
      <c r="AI293" s="26"/>
      <c r="AJ293" s="26"/>
      <c r="AK293" s="28"/>
      <c r="AL293" s="29"/>
      <c r="AM293" s="28"/>
      <c r="AN293" s="26"/>
      <c r="AO293" s="28"/>
    </row>
    <row r="294" spans="1:41" s="38" customFormat="1" ht="27.75" customHeight="1" x14ac:dyDescent="0.25">
      <c r="A294" s="38" t="s">
        <v>5</v>
      </c>
      <c r="B294" s="20">
        <v>45398.693564814799</v>
      </c>
      <c r="C294" s="10" t="s">
        <v>129</v>
      </c>
      <c r="D294" s="10" t="s">
        <v>182</v>
      </c>
      <c r="E294" s="10" t="s">
        <v>253</v>
      </c>
      <c r="F294" s="23" t="s">
        <v>685</v>
      </c>
      <c r="G294" s="9" t="s">
        <v>2</v>
      </c>
      <c r="H294" s="10" t="s">
        <v>185</v>
      </c>
      <c r="I294" s="22" t="s">
        <v>27</v>
      </c>
      <c r="J294" s="22" t="s">
        <v>27</v>
      </c>
      <c r="K294" s="22" t="s">
        <v>27</v>
      </c>
      <c r="L294" s="11" t="s">
        <v>28</v>
      </c>
      <c r="M294" s="23" t="s">
        <v>686</v>
      </c>
      <c r="N294" s="23" t="s">
        <v>30</v>
      </c>
      <c r="O294" s="23" t="s">
        <v>687</v>
      </c>
      <c r="P294" s="13">
        <f t="shared" si="24"/>
        <v>5</v>
      </c>
      <c r="Q294" s="13">
        <f t="shared" si="25"/>
        <v>5</v>
      </c>
      <c r="R294" s="13">
        <f t="shared" si="26"/>
        <v>5</v>
      </c>
      <c r="S294" s="13" t="str">
        <f t="shared" si="27"/>
        <v>Si</v>
      </c>
      <c r="T294" s="14">
        <f t="shared" si="28"/>
        <v>5</v>
      </c>
      <c r="U294" s="15">
        <f t="shared" si="29"/>
        <v>1</v>
      </c>
      <c r="V294" s="16"/>
      <c r="Y294" s="39"/>
      <c r="Z294" s="39"/>
      <c r="AA294" s="26"/>
      <c r="AB294" s="26"/>
      <c r="AC294" s="26"/>
      <c r="AD294" s="26"/>
      <c r="AE294" s="26"/>
      <c r="AF294" s="26"/>
      <c r="AG294" s="26"/>
      <c r="AH294" s="26"/>
      <c r="AI294" s="26"/>
      <c r="AJ294" s="26"/>
      <c r="AK294" s="28"/>
      <c r="AL294" s="29"/>
      <c r="AM294" s="28"/>
      <c r="AN294" s="26"/>
      <c r="AO294" s="28"/>
    </row>
    <row r="295" spans="1:41" s="38" customFormat="1" ht="27.75" customHeight="1" x14ac:dyDescent="0.25">
      <c r="A295" s="38" t="s">
        <v>5</v>
      </c>
      <c r="B295" s="20">
        <v>45398.694780092599</v>
      </c>
      <c r="C295" s="10" t="s">
        <v>129</v>
      </c>
      <c r="D295" s="10" t="s">
        <v>182</v>
      </c>
      <c r="E295" s="10" t="s">
        <v>281</v>
      </c>
      <c r="F295" s="23" t="s">
        <v>688</v>
      </c>
      <c r="G295" s="9" t="s">
        <v>2</v>
      </c>
      <c r="H295" s="10" t="s">
        <v>185</v>
      </c>
      <c r="I295" s="22" t="s">
        <v>27</v>
      </c>
      <c r="J295" s="22" t="s">
        <v>27</v>
      </c>
      <c r="K295" s="22" t="s">
        <v>27</v>
      </c>
      <c r="L295" s="11" t="s">
        <v>28</v>
      </c>
      <c r="M295" s="23" t="s">
        <v>689</v>
      </c>
      <c r="N295" s="23" t="s">
        <v>30</v>
      </c>
      <c r="O295" s="23" t="s">
        <v>690</v>
      </c>
      <c r="P295" s="13">
        <f t="shared" si="24"/>
        <v>5</v>
      </c>
      <c r="Q295" s="13">
        <f t="shared" si="25"/>
        <v>5</v>
      </c>
      <c r="R295" s="13">
        <f t="shared" si="26"/>
        <v>5</v>
      </c>
      <c r="S295" s="13" t="str">
        <f t="shared" si="27"/>
        <v>Si</v>
      </c>
      <c r="T295" s="14">
        <f t="shared" si="28"/>
        <v>5</v>
      </c>
      <c r="U295" s="15">
        <f t="shared" si="29"/>
        <v>1</v>
      </c>
      <c r="V295" s="16"/>
      <c r="Y295" s="39"/>
      <c r="Z295" s="39"/>
      <c r="AA295" s="26"/>
      <c r="AB295" s="26"/>
      <c r="AC295" s="26"/>
      <c r="AD295" s="26"/>
      <c r="AE295" s="26"/>
      <c r="AF295" s="26"/>
      <c r="AG295" s="26"/>
      <c r="AH295" s="26"/>
      <c r="AI295" s="26"/>
      <c r="AJ295" s="26"/>
      <c r="AK295" s="28"/>
      <c r="AL295" s="29"/>
      <c r="AM295" s="28"/>
      <c r="AN295" s="26"/>
      <c r="AO295" s="28"/>
    </row>
    <row r="296" spans="1:41" s="38" customFormat="1" ht="27.75" customHeight="1" x14ac:dyDescent="0.25">
      <c r="A296" s="38" t="s">
        <v>5</v>
      </c>
      <c r="B296" s="20">
        <v>45399.379652777803</v>
      </c>
      <c r="C296" s="10" t="s">
        <v>129</v>
      </c>
      <c r="D296" s="10" t="s">
        <v>182</v>
      </c>
      <c r="E296" s="10" t="s">
        <v>691</v>
      </c>
      <c r="F296" s="10"/>
      <c r="G296" s="9" t="s">
        <v>2</v>
      </c>
      <c r="H296" s="10" t="s">
        <v>185</v>
      </c>
      <c r="I296" s="22" t="s">
        <v>27</v>
      </c>
      <c r="J296" s="22" t="s">
        <v>27</v>
      </c>
      <c r="K296" s="22" t="s">
        <v>27</v>
      </c>
      <c r="L296" s="11" t="s">
        <v>28</v>
      </c>
      <c r="M296" s="23" t="s">
        <v>692</v>
      </c>
      <c r="N296" s="23" t="s">
        <v>30</v>
      </c>
      <c r="O296" s="23" t="s">
        <v>693</v>
      </c>
      <c r="P296" s="13">
        <f t="shared" si="24"/>
        <v>5</v>
      </c>
      <c r="Q296" s="13">
        <f t="shared" si="25"/>
        <v>5</v>
      </c>
      <c r="R296" s="13">
        <f t="shared" si="26"/>
        <v>5</v>
      </c>
      <c r="S296" s="13" t="str">
        <f t="shared" si="27"/>
        <v>Si</v>
      </c>
      <c r="T296" s="14">
        <f t="shared" si="28"/>
        <v>5</v>
      </c>
      <c r="U296" s="15">
        <f t="shared" si="29"/>
        <v>1</v>
      </c>
      <c r="V296" s="16"/>
      <c r="Y296" s="39"/>
      <c r="Z296" s="39"/>
      <c r="AA296" s="26"/>
      <c r="AB296" s="26"/>
      <c r="AC296" s="26"/>
      <c r="AD296" s="26"/>
      <c r="AE296" s="26"/>
      <c r="AF296" s="26"/>
      <c r="AG296" s="26"/>
      <c r="AH296" s="26"/>
      <c r="AI296" s="26"/>
      <c r="AJ296" s="26"/>
      <c r="AK296" s="28"/>
      <c r="AL296" s="29"/>
      <c r="AM296" s="28"/>
      <c r="AN296" s="26"/>
      <c r="AO296" s="28"/>
    </row>
    <row r="297" spans="1:41" s="38" customFormat="1" ht="27.75" customHeight="1" x14ac:dyDescent="0.25">
      <c r="A297" s="38" t="s">
        <v>5</v>
      </c>
      <c r="B297" s="20">
        <v>45399.4987847222</v>
      </c>
      <c r="C297" s="10" t="s">
        <v>101</v>
      </c>
      <c r="D297" s="10" t="s">
        <v>182</v>
      </c>
      <c r="E297" s="10" t="s">
        <v>197</v>
      </c>
      <c r="F297" s="10"/>
      <c r="G297" s="9" t="s">
        <v>2</v>
      </c>
      <c r="H297" s="10" t="s">
        <v>185</v>
      </c>
      <c r="I297" s="22" t="s">
        <v>27</v>
      </c>
      <c r="J297" s="22" t="s">
        <v>27</v>
      </c>
      <c r="K297" s="22" t="s">
        <v>27</v>
      </c>
      <c r="L297" s="11" t="s">
        <v>28</v>
      </c>
      <c r="M297" s="23" t="s">
        <v>694</v>
      </c>
      <c r="N297" s="23" t="s">
        <v>30</v>
      </c>
      <c r="O297" s="23" t="s">
        <v>695</v>
      </c>
      <c r="P297" s="13">
        <f t="shared" si="24"/>
        <v>5</v>
      </c>
      <c r="Q297" s="13">
        <f t="shared" si="25"/>
        <v>5</v>
      </c>
      <c r="R297" s="13">
        <f t="shared" si="26"/>
        <v>5</v>
      </c>
      <c r="S297" s="13" t="str">
        <f t="shared" si="27"/>
        <v>Si</v>
      </c>
      <c r="T297" s="14">
        <f t="shared" si="28"/>
        <v>5</v>
      </c>
      <c r="U297" s="15">
        <f t="shared" si="29"/>
        <v>1</v>
      </c>
      <c r="V297" s="16"/>
      <c r="Y297" s="39"/>
      <c r="Z297" s="39"/>
      <c r="AA297" s="26"/>
      <c r="AB297" s="26"/>
      <c r="AC297" s="26"/>
      <c r="AD297" s="26"/>
      <c r="AE297" s="26"/>
      <c r="AF297" s="26"/>
      <c r="AG297" s="26"/>
      <c r="AH297" s="26"/>
      <c r="AI297" s="26"/>
      <c r="AJ297" s="26"/>
      <c r="AK297" s="28"/>
      <c r="AL297" s="29"/>
      <c r="AM297" s="28"/>
      <c r="AN297" s="26"/>
      <c r="AO297" s="28"/>
    </row>
    <row r="298" spans="1:41" s="38" customFormat="1" ht="27.75" customHeight="1" x14ac:dyDescent="0.25">
      <c r="A298" s="38" t="s">
        <v>5</v>
      </c>
      <c r="B298" s="20">
        <v>45401.432453703703</v>
      </c>
      <c r="C298" s="10" t="s">
        <v>129</v>
      </c>
      <c r="D298" s="10" t="s">
        <v>182</v>
      </c>
      <c r="E298" s="10" t="s">
        <v>696</v>
      </c>
      <c r="F298" s="10"/>
      <c r="G298" s="9" t="s">
        <v>2</v>
      </c>
      <c r="H298" s="10" t="s">
        <v>185</v>
      </c>
      <c r="I298" s="22" t="s">
        <v>27</v>
      </c>
      <c r="J298" s="22" t="s">
        <v>27</v>
      </c>
      <c r="K298" s="22" t="s">
        <v>27</v>
      </c>
      <c r="L298" s="11" t="s">
        <v>28</v>
      </c>
      <c r="M298" s="23" t="s">
        <v>697</v>
      </c>
      <c r="N298" s="23" t="s">
        <v>30</v>
      </c>
      <c r="O298" s="23" t="s">
        <v>698</v>
      </c>
      <c r="P298" s="13">
        <f t="shared" si="24"/>
        <v>5</v>
      </c>
      <c r="Q298" s="13">
        <f t="shared" si="25"/>
        <v>5</v>
      </c>
      <c r="R298" s="13">
        <f t="shared" si="26"/>
        <v>5</v>
      </c>
      <c r="S298" s="13" t="str">
        <f t="shared" si="27"/>
        <v>Si</v>
      </c>
      <c r="T298" s="14">
        <f t="shared" si="28"/>
        <v>5</v>
      </c>
      <c r="U298" s="15">
        <f t="shared" si="29"/>
        <v>1</v>
      </c>
      <c r="V298" s="16"/>
      <c r="Y298" s="39"/>
      <c r="Z298" s="39"/>
      <c r="AA298" s="26"/>
      <c r="AB298" s="26"/>
      <c r="AC298" s="26"/>
      <c r="AD298" s="26"/>
      <c r="AE298" s="26"/>
      <c r="AF298" s="26"/>
      <c r="AG298" s="26"/>
      <c r="AH298" s="26"/>
      <c r="AI298" s="26"/>
      <c r="AJ298" s="26"/>
      <c r="AK298" s="28"/>
      <c r="AL298" s="29"/>
      <c r="AM298" s="28"/>
      <c r="AN298" s="26"/>
      <c r="AO298" s="28"/>
    </row>
    <row r="299" spans="1:41" s="38" customFormat="1" ht="27.75" customHeight="1" x14ac:dyDescent="0.25">
      <c r="A299" s="38" t="s">
        <v>5</v>
      </c>
      <c r="B299" s="20">
        <v>45401.432766203703</v>
      </c>
      <c r="C299" s="10" t="s">
        <v>129</v>
      </c>
      <c r="D299" s="10" t="s">
        <v>182</v>
      </c>
      <c r="E299" s="10" t="s">
        <v>699</v>
      </c>
      <c r="F299" s="23" t="s">
        <v>700</v>
      </c>
      <c r="G299" s="9" t="s">
        <v>2</v>
      </c>
      <c r="H299" s="10" t="s">
        <v>185</v>
      </c>
      <c r="I299" s="22" t="s">
        <v>27</v>
      </c>
      <c r="J299" s="22" t="s">
        <v>27</v>
      </c>
      <c r="K299" s="22" t="s">
        <v>27</v>
      </c>
      <c r="L299" s="11" t="s">
        <v>28</v>
      </c>
      <c r="M299" s="23" t="s">
        <v>701</v>
      </c>
      <c r="N299" s="23" t="s">
        <v>30</v>
      </c>
      <c r="O299" s="23" t="s">
        <v>702</v>
      </c>
      <c r="P299" s="13">
        <f t="shared" si="24"/>
        <v>5</v>
      </c>
      <c r="Q299" s="13">
        <f t="shared" si="25"/>
        <v>5</v>
      </c>
      <c r="R299" s="13">
        <f t="shared" si="26"/>
        <v>5</v>
      </c>
      <c r="S299" s="13" t="str">
        <f t="shared" si="27"/>
        <v>Si</v>
      </c>
      <c r="T299" s="14">
        <f t="shared" si="28"/>
        <v>5</v>
      </c>
      <c r="U299" s="15">
        <f t="shared" si="29"/>
        <v>1</v>
      </c>
      <c r="V299" s="16"/>
      <c r="Y299" s="39"/>
      <c r="Z299" s="39"/>
      <c r="AA299" s="26"/>
      <c r="AB299" s="26"/>
      <c r="AC299" s="26"/>
      <c r="AD299" s="26"/>
      <c r="AE299" s="26"/>
      <c r="AF299" s="26"/>
      <c r="AG299" s="26"/>
      <c r="AH299" s="26"/>
      <c r="AI299" s="26"/>
      <c r="AJ299" s="26"/>
      <c r="AK299" s="28"/>
      <c r="AL299" s="29"/>
      <c r="AM299" s="28"/>
      <c r="AN299" s="26"/>
      <c r="AO299" s="28"/>
    </row>
    <row r="300" spans="1:41" s="38" customFormat="1" ht="27.75" customHeight="1" x14ac:dyDescent="0.25">
      <c r="A300" s="38" t="s">
        <v>5</v>
      </c>
      <c r="B300" s="20">
        <v>45401.466099537</v>
      </c>
      <c r="C300" s="10" t="s">
        <v>101</v>
      </c>
      <c r="D300" s="10" t="s">
        <v>182</v>
      </c>
      <c r="E300" s="10" t="s">
        <v>200</v>
      </c>
      <c r="F300" s="10"/>
      <c r="G300" s="9" t="s">
        <v>2</v>
      </c>
      <c r="H300" s="10" t="s">
        <v>185</v>
      </c>
      <c r="I300" s="22" t="s">
        <v>27</v>
      </c>
      <c r="J300" s="22" t="s">
        <v>27</v>
      </c>
      <c r="K300" s="22" t="s">
        <v>27</v>
      </c>
      <c r="L300" s="11" t="s">
        <v>28</v>
      </c>
      <c r="M300" s="23" t="s">
        <v>703</v>
      </c>
      <c r="N300" s="23" t="s">
        <v>65</v>
      </c>
      <c r="O300" s="23" t="s">
        <v>704</v>
      </c>
      <c r="P300" s="13">
        <f t="shared" si="24"/>
        <v>5</v>
      </c>
      <c r="Q300" s="13">
        <f t="shared" si="25"/>
        <v>5</v>
      </c>
      <c r="R300" s="13">
        <f t="shared" si="26"/>
        <v>5</v>
      </c>
      <c r="S300" s="13" t="str">
        <f t="shared" si="27"/>
        <v>Si</v>
      </c>
      <c r="T300" s="14">
        <f t="shared" si="28"/>
        <v>5</v>
      </c>
      <c r="U300" s="15">
        <f t="shared" si="29"/>
        <v>1</v>
      </c>
      <c r="V300" s="16"/>
      <c r="Y300" s="39"/>
      <c r="Z300" s="39"/>
      <c r="AA300" s="26"/>
      <c r="AB300" s="26"/>
      <c r="AC300" s="26"/>
      <c r="AD300" s="26"/>
      <c r="AE300" s="26"/>
      <c r="AF300" s="26"/>
      <c r="AG300" s="26"/>
      <c r="AH300" s="26"/>
      <c r="AI300" s="26"/>
      <c r="AJ300" s="26"/>
      <c r="AK300" s="28"/>
      <c r="AL300" s="29"/>
      <c r="AM300" s="28"/>
      <c r="AN300" s="26"/>
      <c r="AO300" s="28"/>
    </row>
    <row r="301" spans="1:41" s="38" customFormat="1" ht="27.75" customHeight="1" x14ac:dyDescent="0.25">
      <c r="A301" s="38" t="s">
        <v>5</v>
      </c>
      <c r="B301" s="20">
        <v>45401.606863425899</v>
      </c>
      <c r="C301" s="10" t="s">
        <v>101</v>
      </c>
      <c r="D301" s="10" t="s">
        <v>182</v>
      </c>
      <c r="E301" s="10" t="s">
        <v>705</v>
      </c>
      <c r="F301" s="10"/>
      <c r="G301" s="9" t="s">
        <v>2</v>
      </c>
      <c r="H301" s="10" t="s">
        <v>185</v>
      </c>
      <c r="I301" s="22" t="s">
        <v>27</v>
      </c>
      <c r="J301" s="22" t="s">
        <v>27</v>
      </c>
      <c r="K301" s="22" t="s">
        <v>27</v>
      </c>
      <c r="L301" s="11" t="s">
        <v>28</v>
      </c>
      <c r="M301" s="23" t="s">
        <v>706</v>
      </c>
      <c r="N301" s="23" t="s">
        <v>30</v>
      </c>
      <c r="O301" s="23" t="s">
        <v>707</v>
      </c>
      <c r="P301" s="13">
        <f t="shared" si="24"/>
        <v>5</v>
      </c>
      <c r="Q301" s="13">
        <f t="shared" si="25"/>
        <v>5</v>
      </c>
      <c r="R301" s="13">
        <f t="shared" si="26"/>
        <v>5</v>
      </c>
      <c r="S301" s="13" t="str">
        <f t="shared" si="27"/>
        <v>Si</v>
      </c>
      <c r="T301" s="14">
        <f t="shared" si="28"/>
        <v>5</v>
      </c>
      <c r="U301" s="15">
        <f t="shared" si="29"/>
        <v>1</v>
      </c>
      <c r="V301" s="16"/>
      <c r="Y301" s="39"/>
      <c r="Z301" s="39"/>
      <c r="AA301" s="26"/>
      <c r="AB301" s="26"/>
      <c r="AC301" s="26"/>
      <c r="AD301" s="26"/>
      <c r="AE301" s="26"/>
      <c r="AF301" s="26"/>
      <c r="AG301" s="26"/>
      <c r="AH301" s="26"/>
      <c r="AI301" s="26"/>
      <c r="AJ301" s="26"/>
      <c r="AK301" s="28"/>
      <c r="AL301" s="29"/>
      <c r="AM301" s="28"/>
      <c r="AN301" s="26"/>
      <c r="AO301" s="28"/>
    </row>
    <row r="302" spans="1:41" s="38" customFormat="1" ht="27.75" customHeight="1" x14ac:dyDescent="0.25">
      <c r="A302" s="38" t="s">
        <v>5</v>
      </c>
      <c r="B302" s="20">
        <v>45401.739618055602</v>
      </c>
      <c r="C302" s="10" t="s">
        <v>178</v>
      </c>
      <c r="D302" s="10" t="s">
        <v>182</v>
      </c>
      <c r="E302" s="10" t="s">
        <v>708</v>
      </c>
      <c r="F302" s="23" t="s">
        <v>709</v>
      </c>
      <c r="G302" s="9" t="s">
        <v>2</v>
      </c>
      <c r="H302" s="10" t="s">
        <v>185</v>
      </c>
      <c r="I302" s="22" t="s">
        <v>27</v>
      </c>
      <c r="J302" s="22" t="s">
        <v>27</v>
      </c>
      <c r="K302" s="22" t="s">
        <v>27</v>
      </c>
      <c r="L302" s="11" t="s">
        <v>28</v>
      </c>
      <c r="M302" s="23" t="s">
        <v>710</v>
      </c>
      <c r="N302" s="23" t="s">
        <v>30</v>
      </c>
      <c r="O302" s="23" t="s">
        <v>267</v>
      </c>
      <c r="P302" s="13">
        <f t="shared" si="24"/>
        <v>5</v>
      </c>
      <c r="Q302" s="13">
        <f t="shared" si="25"/>
        <v>5</v>
      </c>
      <c r="R302" s="13">
        <f t="shared" si="26"/>
        <v>5</v>
      </c>
      <c r="S302" s="13" t="str">
        <f t="shared" si="27"/>
        <v>Si</v>
      </c>
      <c r="T302" s="14">
        <f t="shared" si="28"/>
        <v>5</v>
      </c>
      <c r="U302" s="15">
        <f t="shared" si="29"/>
        <v>1</v>
      </c>
      <c r="V302" s="16"/>
      <c r="Y302" s="39"/>
      <c r="Z302" s="39"/>
      <c r="AA302" s="26"/>
      <c r="AB302" s="26"/>
      <c r="AC302" s="26"/>
      <c r="AD302" s="26"/>
      <c r="AE302" s="26"/>
      <c r="AF302" s="26"/>
      <c r="AG302" s="26"/>
      <c r="AH302" s="26"/>
      <c r="AI302" s="26"/>
      <c r="AJ302" s="26"/>
      <c r="AK302" s="28"/>
      <c r="AL302" s="29"/>
      <c r="AM302" s="28"/>
      <c r="AN302" s="26"/>
      <c r="AO302" s="28"/>
    </row>
    <row r="303" spans="1:41" s="38" customFormat="1" ht="27.75" customHeight="1" x14ac:dyDescent="0.25">
      <c r="A303" s="38" t="s">
        <v>5</v>
      </c>
      <c r="B303" s="20">
        <v>45405.786249999997</v>
      </c>
      <c r="C303" s="10" t="s">
        <v>101</v>
      </c>
      <c r="D303" s="10" t="s">
        <v>182</v>
      </c>
      <c r="E303" s="10" t="s">
        <v>234</v>
      </c>
      <c r="F303" s="10"/>
      <c r="G303" s="9" t="s">
        <v>2</v>
      </c>
      <c r="H303" s="10" t="s">
        <v>185</v>
      </c>
      <c r="I303" s="22" t="s">
        <v>27</v>
      </c>
      <c r="J303" s="22" t="s">
        <v>27</v>
      </c>
      <c r="K303" s="22" t="s">
        <v>27</v>
      </c>
      <c r="L303" s="11" t="s">
        <v>28</v>
      </c>
      <c r="M303" s="23" t="s">
        <v>711</v>
      </c>
      <c r="N303" s="23" t="s">
        <v>65</v>
      </c>
      <c r="O303" s="23" t="s">
        <v>712</v>
      </c>
      <c r="P303" s="13">
        <f t="shared" si="24"/>
        <v>5</v>
      </c>
      <c r="Q303" s="13">
        <f t="shared" si="25"/>
        <v>5</v>
      </c>
      <c r="R303" s="13">
        <f t="shared" si="26"/>
        <v>5</v>
      </c>
      <c r="S303" s="13" t="str">
        <f t="shared" si="27"/>
        <v>Si</v>
      </c>
      <c r="T303" s="14">
        <f t="shared" si="28"/>
        <v>5</v>
      </c>
      <c r="U303" s="15">
        <f t="shared" si="29"/>
        <v>1</v>
      </c>
      <c r="V303" s="16"/>
      <c r="Y303" s="39"/>
      <c r="Z303" s="39"/>
      <c r="AA303" s="26"/>
      <c r="AB303" s="26"/>
      <c r="AC303" s="26"/>
      <c r="AD303" s="26"/>
      <c r="AE303" s="26"/>
      <c r="AF303" s="26"/>
      <c r="AG303" s="26"/>
      <c r="AH303" s="26"/>
      <c r="AI303" s="26"/>
      <c r="AJ303" s="26"/>
      <c r="AK303" s="28"/>
      <c r="AL303" s="29"/>
      <c r="AM303" s="28"/>
      <c r="AN303" s="26"/>
      <c r="AO303" s="28"/>
    </row>
    <row r="304" spans="1:41" s="38" customFormat="1" ht="27.75" customHeight="1" x14ac:dyDescent="0.25">
      <c r="A304" s="38" t="s">
        <v>5</v>
      </c>
      <c r="B304" s="20">
        <v>45406.510462963</v>
      </c>
      <c r="C304" s="10" t="s">
        <v>31</v>
      </c>
      <c r="D304" s="10" t="s">
        <v>182</v>
      </c>
      <c r="E304" s="10" t="s">
        <v>200</v>
      </c>
      <c r="F304" s="23" t="s">
        <v>713</v>
      </c>
      <c r="G304" s="9" t="s">
        <v>2</v>
      </c>
      <c r="H304" s="10" t="s">
        <v>185</v>
      </c>
      <c r="I304" s="22" t="s">
        <v>27</v>
      </c>
      <c r="J304" s="22" t="s">
        <v>27</v>
      </c>
      <c r="K304" s="22" t="s">
        <v>27</v>
      </c>
      <c r="L304" s="11" t="s">
        <v>28</v>
      </c>
      <c r="M304" s="23" t="s">
        <v>714</v>
      </c>
      <c r="N304" s="23" t="s">
        <v>30</v>
      </c>
      <c r="O304" s="23" t="s">
        <v>715</v>
      </c>
      <c r="P304" s="13">
        <f t="shared" si="24"/>
        <v>5</v>
      </c>
      <c r="Q304" s="13">
        <f t="shared" si="25"/>
        <v>5</v>
      </c>
      <c r="R304" s="13">
        <f t="shared" si="26"/>
        <v>5</v>
      </c>
      <c r="S304" s="13" t="str">
        <f t="shared" si="27"/>
        <v>Si</v>
      </c>
      <c r="T304" s="14">
        <f t="shared" si="28"/>
        <v>5</v>
      </c>
      <c r="U304" s="15">
        <f t="shared" si="29"/>
        <v>1</v>
      </c>
      <c r="V304" s="16"/>
      <c r="Y304" s="39"/>
      <c r="Z304" s="39"/>
      <c r="AA304" s="26"/>
      <c r="AB304" s="26"/>
      <c r="AC304" s="26"/>
      <c r="AD304" s="26"/>
      <c r="AE304" s="26"/>
      <c r="AF304" s="26"/>
      <c r="AG304" s="26"/>
      <c r="AH304" s="26"/>
      <c r="AI304" s="26"/>
      <c r="AJ304" s="26"/>
      <c r="AK304" s="28"/>
      <c r="AL304" s="29"/>
      <c r="AM304" s="28"/>
      <c r="AN304" s="26"/>
      <c r="AO304" s="28"/>
    </row>
    <row r="305" spans="1:41" s="38" customFormat="1" ht="27.75" customHeight="1" x14ac:dyDescent="0.25">
      <c r="A305" s="38" t="s">
        <v>5</v>
      </c>
      <c r="B305" s="20">
        <v>45406.5207407407</v>
      </c>
      <c r="C305" s="10" t="s">
        <v>178</v>
      </c>
      <c r="D305" s="10" t="s">
        <v>182</v>
      </c>
      <c r="E305" s="10" t="s">
        <v>253</v>
      </c>
      <c r="F305" s="23" t="s">
        <v>716</v>
      </c>
      <c r="G305" s="9" t="s">
        <v>2</v>
      </c>
      <c r="H305" s="10" t="s">
        <v>185</v>
      </c>
      <c r="I305" s="22" t="s">
        <v>27</v>
      </c>
      <c r="J305" s="22" t="s">
        <v>27</v>
      </c>
      <c r="K305" s="22" t="s">
        <v>27</v>
      </c>
      <c r="L305" s="11" t="s">
        <v>28</v>
      </c>
      <c r="M305" s="23" t="s">
        <v>717</v>
      </c>
      <c r="N305" s="23" t="s">
        <v>30</v>
      </c>
      <c r="O305" s="23" t="s">
        <v>718</v>
      </c>
      <c r="P305" s="13">
        <f t="shared" si="24"/>
        <v>5</v>
      </c>
      <c r="Q305" s="13">
        <f t="shared" si="25"/>
        <v>5</v>
      </c>
      <c r="R305" s="13">
        <f t="shared" si="26"/>
        <v>5</v>
      </c>
      <c r="S305" s="13" t="str">
        <f t="shared" si="27"/>
        <v>Si</v>
      </c>
      <c r="T305" s="14">
        <f t="shared" si="28"/>
        <v>5</v>
      </c>
      <c r="U305" s="15">
        <f t="shared" si="29"/>
        <v>1</v>
      </c>
      <c r="V305" s="16"/>
      <c r="Y305" s="39"/>
      <c r="Z305" s="39"/>
      <c r="AA305" s="26"/>
      <c r="AB305" s="26"/>
      <c r="AC305" s="26"/>
      <c r="AD305" s="26"/>
      <c r="AE305" s="26"/>
      <c r="AF305" s="26"/>
      <c r="AG305" s="26"/>
      <c r="AH305" s="26"/>
      <c r="AI305" s="26"/>
      <c r="AJ305" s="26"/>
      <c r="AK305" s="28"/>
      <c r="AL305" s="29"/>
      <c r="AM305" s="28"/>
      <c r="AN305" s="26"/>
      <c r="AO305" s="28"/>
    </row>
    <row r="306" spans="1:41" s="38" customFormat="1" ht="27.75" customHeight="1" x14ac:dyDescent="0.25">
      <c r="A306" s="38" t="s">
        <v>5</v>
      </c>
      <c r="B306" s="20">
        <v>45406.579236111102</v>
      </c>
      <c r="C306" s="10" t="s">
        <v>178</v>
      </c>
      <c r="D306" s="10" t="s">
        <v>182</v>
      </c>
      <c r="E306" s="10" t="s">
        <v>262</v>
      </c>
      <c r="F306" s="23" t="s">
        <v>719</v>
      </c>
      <c r="G306" s="9" t="s">
        <v>2</v>
      </c>
      <c r="H306" s="10" t="s">
        <v>185</v>
      </c>
      <c r="I306" s="22" t="s">
        <v>27</v>
      </c>
      <c r="J306" s="22" t="s">
        <v>27</v>
      </c>
      <c r="K306" s="22" t="s">
        <v>27</v>
      </c>
      <c r="L306" s="11" t="s">
        <v>28</v>
      </c>
      <c r="M306" s="23" t="s">
        <v>720</v>
      </c>
      <c r="N306" s="23" t="s">
        <v>30</v>
      </c>
      <c r="O306" s="23" t="s">
        <v>721</v>
      </c>
      <c r="P306" s="13">
        <f t="shared" si="24"/>
        <v>5</v>
      </c>
      <c r="Q306" s="13">
        <f t="shared" si="25"/>
        <v>5</v>
      </c>
      <c r="R306" s="13">
        <f t="shared" si="26"/>
        <v>5</v>
      </c>
      <c r="S306" s="13" t="str">
        <f t="shared" si="27"/>
        <v>Si</v>
      </c>
      <c r="T306" s="14">
        <f t="shared" si="28"/>
        <v>5</v>
      </c>
      <c r="U306" s="15">
        <f t="shared" si="29"/>
        <v>1</v>
      </c>
      <c r="V306" s="16"/>
      <c r="Y306" s="39"/>
      <c r="Z306" s="39"/>
      <c r="AA306" s="26"/>
      <c r="AB306" s="26"/>
      <c r="AC306" s="26"/>
      <c r="AD306" s="26"/>
      <c r="AE306" s="26"/>
      <c r="AF306" s="26"/>
      <c r="AG306" s="26"/>
      <c r="AH306" s="26"/>
      <c r="AI306" s="26"/>
      <c r="AJ306" s="26"/>
      <c r="AK306" s="28"/>
      <c r="AL306" s="29"/>
      <c r="AM306" s="28"/>
      <c r="AN306" s="26"/>
      <c r="AO306" s="28"/>
    </row>
    <row r="307" spans="1:41" s="38" customFormat="1" ht="27.75" customHeight="1" x14ac:dyDescent="0.25">
      <c r="A307" s="38" t="s">
        <v>5</v>
      </c>
      <c r="B307" s="20">
        <v>45406.640208333301</v>
      </c>
      <c r="C307" s="10" t="s">
        <v>129</v>
      </c>
      <c r="D307" s="10" t="s">
        <v>182</v>
      </c>
      <c r="E307" s="10" t="s">
        <v>188</v>
      </c>
      <c r="F307" s="23" t="s">
        <v>53</v>
      </c>
      <c r="G307" s="9" t="s">
        <v>2</v>
      </c>
      <c r="H307" s="10" t="s">
        <v>185</v>
      </c>
      <c r="I307" s="22" t="s">
        <v>27</v>
      </c>
      <c r="J307" s="22" t="s">
        <v>27</v>
      </c>
      <c r="K307" s="22" t="s">
        <v>27</v>
      </c>
      <c r="L307" s="11" t="s">
        <v>28</v>
      </c>
      <c r="M307" s="23" t="s">
        <v>356</v>
      </c>
      <c r="N307" s="23" t="s">
        <v>30</v>
      </c>
      <c r="O307" s="23" t="s">
        <v>722</v>
      </c>
      <c r="P307" s="13">
        <f t="shared" si="24"/>
        <v>5</v>
      </c>
      <c r="Q307" s="13">
        <f t="shared" si="25"/>
        <v>5</v>
      </c>
      <c r="R307" s="13">
        <f t="shared" si="26"/>
        <v>5</v>
      </c>
      <c r="S307" s="13" t="str">
        <f t="shared" si="27"/>
        <v>Si</v>
      </c>
      <c r="T307" s="14">
        <f t="shared" si="28"/>
        <v>5</v>
      </c>
      <c r="U307" s="15">
        <f t="shared" si="29"/>
        <v>1</v>
      </c>
      <c r="V307" s="16"/>
      <c r="Y307" s="39"/>
      <c r="Z307" s="39"/>
      <c r="AA307" s="26"/>
      <c r="AB307" s="26"/>
      <c r="AC307" s="26"/>
      <c r="AD307" s="26"/>
      <c r="AE307" s="26"/>
      <c r="AF307" s="26"/>
      <c r="AG307" s="26"/>
      <c r="AH307" s="26"/>
      <c r="AI307" s="26"/>
      <c r="AJ307" s="26"/>
      <c r="AK307" s="28"/>
      <c r="AL307" s="29"/>
      <c r="AM307" s="28"/>
      <c r="AN307" s="26"/>
      <c r="AO307" s="28"/>
    </row>
    <row r="308" spans="1:41" s="38" customFormat="1" ht="27.75" customHeight="1" x14ac:dyDescent="0.25">
      <c r="A308" s="38" t="s">
        <v>5</v>
      </c>
      <c r="B308" s="20">
        <v>45408.409178240698</v>
      </c>
      <c r="C308" s="10" t="s">
        <v>129</v>
      </c>
      <c r="D308" s="10" t="s">
        <v>182</v>
      </c>
      <c r="E308" s="10" t="s">
        <v>284</v>
      </c>
      <c r="F308" s="23" t="s">
        <v>109</v>
      </c>
      <c r="G308" s="9" t="s">
        <v>2</v>
      </c>
      <c r="H308" s="10" t="s">
        <v>185</v>
      </c>
      <c r="I308" s="22" t="s">
        <v>27</v>
      </c>
      <c r="J308" s="22" t="s">
        <v>27</v>
      </c>
      <c r="K308" s="22" t="s">
        <v>27</v>
      </c>
      <c r="L308" s="11" t="s">
        <v>28</v>
      </c>
      <c r="M308" s="23" t="s">
        <v>723</v>
      </c>
      <c r="N308" s="23" t="s">
        <v>30</v>
      </c>
      <c r="O308" s="23" t="s">
        <v>724</v>
      </c>
      <c r="P308" s="13">
        <f t="shared" si="24"/>
        <v>5</v>
      </c>
      <c r="Q308" s="13">
        <f t="shared" si="25"/>
        <v>5</v>
      </c>
      <c r="R308" s="13">
        <f t="shared" si="26"/>
        <v>5</v>
      </c>
      <c r="S308" s="13" t="str">
        <f t="shared" si="27"/>
        <v>Si</v>
      </c>
      <c r="T308" s="14">
        <f t="shared" si="28"/>
        <v>5</v>
      </c>
      <c r="U308" s="15">
        <f t="shared" si="29"/>
        <v>1</v>
      </c>
      <c r="V308" s="16"/>
      <c r="Y308" s="39"/>
      <c r="Z308" s="39"/>
      <c r="AA308" s="26"/>
      <c r="AB308" s="26"/>
      <c r="AC308" s="26"/>
      <c r="AD308" s="26"/>
      <c r="AE308" s="26"/>
      <c r="AF308" s="26"/>
      <c r="AG308" s="26"/>
      <c r="AH308" s="26"/>
      <c r="AI308" s="26"/>
      <c r="AJ308" s="26"/>
      <c r="AK308" s="28"/>
      <c r="AL308" s="29"/>
      <c r="AM308" s="28"/>
      <c r="AN308" s="26"/>
      <c r="AO308" s="28"/>
    </row>
    <row r="309" spans="1:41" s="38" customFormat="1" ht="27.75" customHeight="1" x14ac:dyDescent="0.25">
      <c r="A309" s="38" t="s">
        <v>5</v>
      </c>
      <c r="B309" s="20">
        <v>45411.426458333299</v>
      </c>
      <c r="C309" s="10" t="s">
        <v>101</v>
      </c>
      <c r="D309" s="10" t="s">
        <v>182</v>
      </c>
      <c r="E309" s="10" t="s">
        <v>234</v>
      </c>
      <c r="F309" s="10"/>
      <c r="G309" s="9" t="s">
        <v>2</v>
      </c>
      <c r="H309" s="10" t="s">
        <v>185</v>
      </c>
      <c r="I309" s="22" t="s">
        <v>27</v>
      </c>
      <c r="J309" s="22" t="s">
        <v>27</v>
      </c>
      <c r="K309" s="22" t="s">
        <v>27</v>
      </c>
      <c r="L309" s="11" t="s">
        <v>28</v>
      </c>
      <c r="M309" s="23" t="s">
        <v>725</v>
      </c>
      <c r="N309" s="23" t="s">
        <v>30</v>
      </c>
      <c r="O309" s="23" t="s">
        <v>726</v>
      </c>
      <c r="P309" s="13">
        <f t="shared" si="24"/>
        <v>5</v>
      </c>
      <c r="Q309" s="13">
        <f t="shared" si="25"/>
        <v>5</v>
      </c>
      <c r="R309" s="13">
        <f t="shared" si="26"/>
        <v>5</v>
      </c>
      <c r="S309" s="13" t="str">
        <f t="shared" si="27"/>
        <v>Si</v>
      </c>
      <c r="T309" s="14">
        <f t="shared" si="28"/>
        <v>5</v>
      </c>
      <c r="U309" s="15">
        <f t="shared" si="29"/>
        <v>1</v>
      </c>
      <c r="V309" s="16"/>
      <c r="Y309" s="39"/>
      <c r="Z309" s="39"/>
      <c r="AA309" s="26"/>
      <c r="AB309" s="26"/>
      <c r="AC309" s="26"/>
      <c r="AD309" s="26"/>
      <c r="AE309" s="26"/>
      <c r="AF309" s="26"/>
      <c r="AG309" s="26"/>
      <c r="AH309" s="26"/>
      <c r="AI309" s="26"/>
      <c r="AJ309" s="26"/>
      <c r="AK309" s="28"/>
      <c r="AL309" s="29"/>
      <c r="AM309" s="28"/>
      <c r="AN309" s="26"/>
      <c r="AO309" s="28"/>
    </row>
    <row r="310" spans="1:41" s="38" customFormat="1" ht="27.75" customHeight="1" x14ac:dyDescent="0.25">
      <c r="A310" s="38" t="s">
        <v>5</v>
      </c>
      <c r="B310" s="20">
        <v>45411.508043981499</v>
      </c>
      <c r="C310" s="10" t="s">
        <v>101</v>
      </c>
      <c r="D310" s="10" t="s">
        <v>182</v>
      </c>
      <c r="E310" s="10"/>
      <c r="F310" s="23" t="s">
        <v>109</v>
      </c>
      <c r="G310" s="9" t="s">
        <v>2</v>
      </c>
      <c r="H310" s="10" t="s">
        <v>185</v>
      </c>
      <c r="I310" s="22" t="s">
        <v>27</v>
      </c>
      <c r="J310" s="22" t="s">
        <v>27</v>
      </c>
      <c r="K310" s="22" t="s">
        <v>27</v>
      </c>
      <c r="L310" s="11" t="s">
        <v>28</v>
      </c>
      <c r="M310" s="23" t="s">
        <v>727</v>
      </c>
      <c r="N310" s="23" t="s">
        <v>30</v>
      </c>
      <c r="O310" s="23" t="s">
        <v>728</v>
      </c>
      <c r="P310" s="13">
        <f t="shared" si="24"/>
        <v>5</v>
      </c>
      <c r="Q310" s="13">
        <f t="shared" si="25"/>
        <v>5</v>
      </c>
      <c r="R310" s="13">
        <f t="shared" si="26"/>
        <v>5</v>
      </c>
      <c r="S310" s="13" t="str">
        <f t="shared" si="27"/>
        <v>Si</v>
      </c>
      <c r="T310" s="14">
        <f t="shared" si="28"/>
        <v>5</v>
      </c>
      <c r="U310" s="15">
        <f t="shared" si="29"/>
        <v>1</v>
      </c>
      <c r="V310" s="16"/>
      <c r="Y310" s="39"/>
      <c r="Z310" s="39"/>
      <c r="AA310" s="26"/>
      <c r="AB310" s="26"/>
      <c r="AC310" s="26"/>
      <c r="AD310" s="26"/>
      <c r="AE310" s="26"/>
      <c r="AF310" s="26"/>
      <c r="AG310" s="26"/>
      <c r="AH310" s="26"/>
      <c r="AI310" s="26"/>
      <c r="AJ310" s="26"/>
      <c r="AK310" s="28"/>
      <c r="AL310" s="29"/>
      <c r="AM310" s="28"/>
      <c r="AN310" s="26"/>
      <c r="AO310" s="28"/>
    </row>
    <row r="311" spans="1:41" s="38" customFormat="1" ht="27.75" customHeight="1" x14ac:dyDescent="0.25">
      <c r="A311" s="38" t="s">
        <v>5</v>
      </c>
      <c r="B311" s="20">
        <v>45411.627731481502</v>
      </c>
      <c r="C311" s="10" t="s">
        <v>101</v>
      </c>
      <c r="D311" s="10" t="s">
        <v>182</v>
      </c>
      <c r="E311" s="10" t="s">
        <v>258</v>
      </c>
      <c r="F311" s="10"/>
      <c r="G311" s="9" t="s">
        <v>2</v>
      </c>
      <c r="H311" s="10" t="s">
        <v>185</v>
      </c>
      <c r="I311" s="22" t="s">
        <v>27</v>
      </c>
      <c r="J311" s="22" t="s">
        <v>27</v>
      </c>
      <c r="K311" s="22" t="s">
        <v>27</v>
      </c>
      <c r="L311" s="11" t="s">
        <v>28</v>
      </c>
      <c r="M311" s="23" t="s">
        <v>382</v>
      </c>
      <c r="N311" s="23" t="s">
        <v>65</v>
      </c>
      <c r="O311" s="23" t="s">
        <v>383</v>
      </c>
      <c r="P311" s="13">
        <f t="shared" si="24"/>
        <v>5</v>
      </c>
      <c r="Q311" s="13">
        <f t="shared" si="25"/>
        <v>5</v>
      </c>
      <c r="R311" s="13">
        <f t="shared" si="26"/>
        <v>5</v>
      </c>
      <c r="S311" s="13" t="str">
        <f t="shared" si="27"/>
        <v>Si</v>
      </c>
      <c r="T311" s="14">
        <f t="shared" si="28"/>
        <v>5</v>
      </c>
      <c r="U311" s="15">
        <f t="shared" si="29"/>
        <v>1</v>
      </c>
      <c r="V311" s="16"/>
      <c r="Y311" s="39"/>
      <c r="Z311" s="39"/>
      <c r="AA311" s="26"/>
      <c r="AB311" s="26"/>
      <c r="AC311" s="26"/>
      <c r="AD311" s="26"/>
      <c r="AE311" s="26"/>
      <c r="AF311" s="26"/>
      <c r="AG311" s="26"/>
      <c r="AH311" s="26"/>
      <c r="AI311" s="26"/>
      <c r="AJ311" s="26"/>
      <c r="AK311" s="28"/>
      <c r="AL311" s="29"/>
      <c r="AM311" s="28"/>
      <c r="AN311" s="26"/>
      <c r="AO311" s="28"/>
    </row>
    <row r="312" spans="1:41" s="38" customFormat="1" ht="48" x14ac:dyDescent="0.25">
      <c r="A312" s="38" t="s">
        <v>5</v>
      </c>
      <c r="B312" s="20">
        <v>45439.592384259297</v>
      </c>
      <c r="C312" s="10" t="s">
        <v>129</v>
      </c>
      <c r="D312" s="10" t="s">
        <v>182</v>
      </c>
      <c r="E312" s="9" t="s">
        <v>232</v>
      </c>
      <c r="F312" s="10"/>
      <c r="G312" s="9" t="s">
        <v>2</v>
      </c>
      <c r="H312" s="10" t="s">
        <v>185</v>
      </c>
      <c r="I312" s="22" t="s">
        <v>27</v>
      </c>
      <c r="J312" s="22" t="s">
        <v>27</v>
      </c>
      <c r="K312" s="22" t="s">
        <v>27</v>
      </c>
      <c r="L312" s="11" t="s">
        <v>28</v>
      </c>
      <c r="M312" s="23" t="s">
        <v>729</v>
      </c>
      <c r="N312" s="23" t="s">
        <v>30</v>
      </c>
      <c r="O312" s="23" t="s">
        <v>730</v>
      </c>
      <c r="P312" s="13">
        <f t="shared" si="24"/>
        <v>5</v>
      </c>
      <c r="Q312" s="13">
        <f t="shared" si="25"/>
        <v>5</v>
      </c>
      <c r="R312" s="13">
        <f t="shared" si="26"/>
        <v>5</v>
      </c>
      <c r="S312" s="13" t="str">
        <f t="shared" si="27"/>
        <v>Si</v>
      </c>
      <c r="T312" s="14">
        <f t="shared" si="28"/>
        <v>5</v>
      </c>
      <c r="U312" s="15">
        <f t="shared" si="29"/>
        <v>1</v>
      </c>
      <c r="V312" s="16"/>
      <c r="Y312" s="39"/>
      <c r="Z312" s="39"/>
      <c r="AA312" s="26"/>
      <c r="AB312" s="26"/>
      <c r="AC312" s="26"/>
      <c r="AD312" s="26"/>
      <c r="AE312" s="26"/>
      <c r="AF312" s="26"/>
      <c r="AG312" s="26"/>
      <c r="AH312" s="26"/>
      <c r="AI312" s="26"/>
      <c r="AJ312" s="26"/>
      <c r="AK312" s="28"/>
      <c r="AL312" s="29"/>
      <c r="AM312" s="28"/>
      <c r="AN312" s="26"/>
      <c r="AO312" s="28"/>
    </row>
    <row r="313" spans="1:41" s="38" customFormat="1" ht="27.75" customHeight="1" x14ac:dyDescent="0.25">
      <c r="A313" s="38" t="s">
        <v>5</v>
      </c>
      <c r="B313" s="20">
        <v>45414.377592592602</v>
      </c>
      <c r="C313" s="10" t="s">
        <v>101</v>
      </c>
      <c r="D313" s="10" t="s">
        <v>182</v>
      </c>
      <c r="E313" s="10" t="s">
        <v>253</v>
      </c>
      <c r="F313" s="10"/>
      <c r="G313" s="9" t="s">
        <v>2</v>
      </c>
      <c r="H313" s="10" t="s">
        <v>185</v>
      </c>
      <c r="I313" s="22" t="s">
        <v>27</v>
      </c>
      <c r="J313" s="22" t="s">
        <v>27</v>
      </c>
      <c r="K313" s="22" t="s">
        <v>27</v>
      </c>
      <c r="L313" s="11" t="s">
        <v>28</v>
      </c>
      <c r="M313" s="23" t="s">
        <v>731</v>
      </c>
      <c r="N313" s="23" t="s">
        <v>30</v>
      </c>
      <c r="O313" s="23" t="s">
        <v>732</v>
      </c>
      <c r="P313" s="13">
        <f t="shared" si="24"/>
        <v>5</v>
      </c>
      <c r="Q313" s="13">
        <f t="shared" si="25"/>
        <v>5</v>
      </c>
      <c r="R313" s="13">
        <f t="shared" si="26"/>
        <v>5</v>
      </c>
      <c r="S313" s="13" t="str">
        <f t="shared" si="27"/>
        <v>Si</v>
      </c>
      <c r="T313" s="14">
        <f t="shared" si="28"/>
        <v>5</v>
      </c>
      <c r="U313" s="15">
        <f t="shared" si="29"/>
        <v>1</v>
      </c>
      <c r="V313" s="16"/>
      <c r="Y313" s="39"/>
      <c r="Z313" s="39"/>
      <c r="AA313" s="26"/>
      <c r="AB313" s="26"/>
      <c r="AC313" s="26"/>
      <c r="AD313" s="26"/>
      <c r="AE313" s="26"/>
      <c r="AF313" s="26"/>
      <c r="AG313" s="26"/>
      <c r="AH313" s="26"/>
      <c r="AI313" s="26"/>
      <c r="AJ313" s="26"/>
      <c r="AK313" s="28"/>
      <c r="AL313" s="29"/>
      <c r="AM313" s="28"/>
      <c r="AN313" s="26"/>
      <c r="AO313" s="28"/>
    </row>
    <row r="314" spans="1:41" s="38" customFormat="1" ht="27.75" customHeight="1" x14ac:dyDescent="0.25">
      <c r="A314" s="38" t="s">
        <v>5</v>
      </c>
      <c r="B314" s="20">
        <v>45415.370405092603</v>
      </c>
      <c r="C314" s="10" t="s">
        <v>25</v>
      </c>
      <c r="D314" s="10" t="s">
        <v>182</v>
      </c>
      <c r="E314" s="10" t="s">
        <v>733</v>
      </c>
      <c r="F314" s="10"/>
      <c r="G314" s="9" t="s">
        <v>2</v>
      </c>
      <c r="H314" s="10" t="s">
        <v>185</v>
      </c>
      <c r="I314" s="22" t="s">
        <v>27</v>
      </c>
      <c r="J314" s="22" t="s">
        <v>27</v>
      </c>
      <c r="K314" s="22" t="s">
        <v>27</v>
      </c>
      <c r="L314" s="11" t="s">
        <v>28</v>
      </c>
      <c r="M314" s="23" t="s">
        <v>734</v>
      </c>
      <c r="N314" s="23" t="s">
        <v>30</v>
      </c>
      <c r="O314" s="23" t="s">
        <v>735</v>
      </c>
      <c r="P314" s="13">
        <f t="shared" si="24"/>
        <v>5</v>
      </c>
      <c r="Q314" s="13">
        <f t="shared" si="25"/>
        <v>5</v>
      </c>
      <c r="R314" s="13">
        <f t="shared" si="26"/>
        <v>5</v>
      </c>
      <c r="S314" s="13" t="str">
        <f t="shared" si="27"/>
        <v>Si</v>
      </c>
      <c r="T314" s="14">
        <f t="shared" si="28"/>
        <v>5</v>
      </c>
      <c r="U314" s="15">
        <f t="shared" si="29"/>
        <v>1</v>
      </c>
      <c r="V314" s="16"/>
      <c r="Y314" s="39"/>
      <c r="Z314" s="39"/>
      <c r="AA314" s="26"/>
      <c r="AB314" s="26"/>
      <c r="AC314" s="26"/>
      <c r="AD314" s="26"/>
      <c r="AE314" s="26"/>
      <c r="AF314" s="26"/>
      <c r="AG314" s="26"/>
      <c r="AH314" s="26"/>
      <c r="AI314" s="26"/>
      <c r="AJ314" s="26"/>
      <c r="AK314" s="28"/>
      <c r="AL314" s="29"/>
      <c r="AM314" s="28"/>
      <c r="AN314" s="26"/>
      <c r="AO314" s="28"/>
    </row>
    <row r="315" spans="1:41" s="38" customFormat="1" ht="27.75" customHeight="1" x14ac:dyDescent="0.25">
      <c r="A315" s="38" t="s">
        <v>5</v>
      </c>
      <c r="B315" s="20">
        <v>45420.549085648097</v>
      </c>
      <c r="C315" s="10" t="s">
        <v>101</v>
      </c>
      <c r="D315" s="10" t="s">
        <v>182</v>
      </c>
      <c r="E315" s="10" t="s">
        <v>225</v>
      </c>
      <c r="F315" s="10"/>
      <c r="G315" s="9" t="s">
        <v>2</v>
      </c>
      <c r="H315" s="10" t="s">
        <v>185</v>
      </c>
      <c r="I315" s="22" t="s">
        <v>27</v>
      </c>
      <c r="J315" s="22" t="s">
        <v>27</v>
      </c>
      <c r="K315" s="22" t="s">
        <v>27</v>
      </c>
      <c r="L315" s="11" t="s">
        <v>28</v>
      </c>
      <c r="M315" s="23" t="s">
        <v>736</v>
      </c>
      <c r="N315" s="23" t="s">
        <v>65</v>
      </c>
      <c r="O315" s="23" t="s">
        <v>737</v>
      </c>
      <c r="P315" s="13">
        <f t="shared" si="24"/>
        <v>5</v>
      </c>
      <c r="Q315" s="13">
        <f t="shared" si="25"/>
        <v>5</v>
      </c>
      <c r="R315" s="13">
        <f t="shared" si="26"/>
        <v>5</v>
      </c>
      <c r="S315" s="13" t="str">
        <f t="shared" si="27"/>
        <v>Si</v>
      </c>
      <c r="T315" s="14">
        <f t="shared" si="28"/>
        <v>5</v>
      </c>
      <c r="U315" s="15">
        <f t="shared" si="29"/>
        <v>1</v>
      </c>
      <c r="V315" s="16"/>
      <c r="Y315" s="39"/>
      <c r="Z315" s="39"/>
      <c r="AA315" s="26"/>
      <c r="AB315" s="26"/>
      <c r="AC315" s="26"/>
      <c r="AD315" s="26"/>
      <c r="AE315" s="26"/>
      <c r="AF315" s="26"/>
      <c r="AG315" s="26"/>
      <c r="AH315" s="26"/>
      <c r="AI315" s="26"/>
      <c r="AJ315" s="26"/>
      <c r="AK315" s="28"/>
      <c r="AL315" s="29"/>
      <c r="AM315" s="28"/>
      <c r="AN315" s="26"/>
      <c r="AO315" s="28"/>
    </row>
    <row r="316" spans="1:41" s="38" customFormat="1" ht="27.75" customHeight="1" x14ac:dyDescent="0.25">
      <c r="A316" s="38" t="s">
        <v>5</v>
      </c>
      <c r="B316" s="20">
        <v>45420.558240740698</v>
      </c>
      <c r="C316" s="10" t="s">
        <v>101</v>
      </c>
      <c r="D316" s="10" t="s">
        <v>182</v>
      </c>
      <c r="E316" s="10" t="s">
        <v>738</v>
      </c>
      <c r="F316" s="10"/>
      <c r="G316" s="9" t="s">
        <v>2</v>
      </c>
      <c r="H316" s="10" t="s">
        <v>185</v>
      </c>
      <c r="I316" s="22" t="s">
        <v>27</v>
      </c>
      <c r="J316" s="22" t="s">
        <v>27</v>
      </c>
      <c r="K316" s="22" t="s">
        <v>27</v>
      </c>
      <c r="L316" s="11" t="s">
        <v>28</v>
      </c>
      <c r="M316" s="23" t="s">
        <v>739</v>
      </c>
      <c r="N316" s="23" t="s">
        <v>65</v>
      </c>
      <c r="O316" s="23" t="s">
        <v>740</v>
      </c>
      <c r="P316" s="13">
        <f t="shared" si="24"/>
        <v>5</v>
      </c>
      <c r="Q316" s="13">
        <f t="shared" si="25"/>
        <v>5</v>
      </c>
      <c r="R316" s="13">
        <f t="shared" si="26"/>
        <v>5</v>
      </c>
      <c r="S316" s="13" t="str">
        <f t="shared" si="27"/>
        <v>Si</v>
      </c>
      <c r="T316" s="14">
        <f t="shared" si="28"/>
        <v>5</v>
      </c>
      <c r="U316" s="15">
        <f t="shared" si="29"/>
        <v>1</v>
      </c>
      <c r="V316" s="16"/>
      <c r="Y316" s="39"/>
      <c r="Z316" s="39"/>
      <c r="AA316" s="26"/>
      <c r="AB316" s="26"/>
      <c r="AC316" s="26"/>
      <c r="AD316" s="26"/>
      <c r="AE316" s="26"/>
      <c r="AF316" s="26"/>
      <c r="AG316" s="26"/>
      <c r="AH316" s="26"/>
      <c r="AI316" s="26"/>
      <c r="AJ316" s="26"/>
      <c r="AK316" s="28"/>
      <c r="AL316" s="29"/>
      <c r="AM316" s="28"/>
      <c r="AN316" s="26"/>
      <c r="AO316" s="28"/>
    </row>
    <row r="317" spans="1:41" s="38" customFormat="1" ht="27.75" customHeight="1" x14ac:dyDescent="0.25">
      <c r="A317" s="38" t="s">
        <v>5</v>
      </c>
      <c r="B317" s="20">
        <v>45420.813819444404</v>
      </c>
      <c r="C317" s="10" t="s">
        <v>101</v>
      </c>
      <c r="D317" s="10" t="s">
        <v>182</v>
      </c>
      <c r="E317" s="10" t="s">
        <v>284</v>
      </c>
      <c r="F317" s="10"/>
      <c r="G317" s="9" t="s">
        <v>2</v>
      </c>
      <c r="H317" s="10" t="s">
        <v>185</v>
      </c>
      <c r="I317" s="22" t="s">
        <v>27</v>
      </c>
      <c r="J317" s="22" t="s">
        <v>27</v>
      </c>
      <c r="K317" s="22" t="s">
        <v>27</v>
      </c>
      <c r="L317" s="11" t="s">
        <v>28</v>
      </c>
      <c r="M317" s="23" t="s">
        <v>741</v>
      </c>
      <c r="N317" s="23" t="s">
        <v>30</v>
      </c>
      <c r="O317" s="23" t="s">
        <v>742</v>
      </c>
      <c r="P317" s="13">
        <f t="shared" si="24"/>
        <v>5</v>
      </c>
      <c r="Q317" s="13">
        <f t="shared" si="25"/>
        <v>5</v>
      </c>
      <c r="R317" s="13">
        <f t="shared" si="26"/>
        <v>5</v>
      </c>
      <c r="S317" s="13" t="str">
        <f t="shared" si="27"/>
        <v>Si</v>
      </c>
      <c r="T317" s="14">
        <f t="shared" si="28"/>
        <v>5</v>
      </c>
      <c r="U317" s="15">
        <f t="shared" si="29"/>
        <v>1</v>
      </c>
      <c r="V317" s="16"/>
      <c r="Y317" s="39"/>
      <c r="Z317" s="39"/>
      <c r="AA317" s="26"/>
      <c r="AB317" s="26"/>
      <c r="AC317" s="26"/>
      <c r="AD317" s="26"/>
      <c r="AE317" s="26"/>
      <c r="AF317" s="26"/>
      <c r="AG317" s="26"/>
      <c r="AH317" s="26"/>
      <c r="AI317" s="26"/>
      <c r="AJ317" s="26"/>
      <c r="AK317" s="28"/>
      <c r="AL317" s="29"/>
      <c r="AM317" s="28"/>
      <c r="AN317" s="26"/>
      <c r="AO317" s="28"/>
    </row>
    <row r="318" spans="1:41" s="38" customFormat="1" ht="27.75" customHeight="1" x14ac:dyDescent="0.25">
      <c r="A318" s="38" t="s">
        <v>5</v>
      </c>
      <c r="B318" s="20">
        <v>45421.751944444397</v>
      </c>
      <c r="C318" s="10" t="s">
        <v>101</v>
      </c>
      <c r="D318" s="10" t="s">
        <v>182</v>
      </c>
      <c r="E318" s="10"/>
      <c r="F318" s="10"/>
      <c r="G318" s="9" t="s">
        <v>2</v>
      </c>
      <c r="H318" s="10" t="s">
        <v>185</v>
      </c>
      <c r="I318" s="22" t="s">
        <v>27</v>
      </c>
      <c r="J318" s="22" t="s">
        <v>27</v>
      </c>
      <c r="K318" s="22" t="s">
        <v>27</v>
      </c>
      <c r="L318" s="11" t="s">
        <v>28</v>
      </c>
      <c r="M318" s="23" t="s">
        <v>743</v>
      </c>
      <c r="N318" s="23" t="s">
        <v>30</v>
      </c>
      <c r="O318" s="23" t="s">
        <v>744</v>
      </c>
      <c r="P318" s="13">
        <f t="shared" si="24"/>
        <v>5</v>
      </c>
      <c r="Q318" s="13">
        <f t="shared" si="25"/>
        <v>5</v>
      </c>
      <c r="R318" s="13">
        <f t="shared" si="26"/>
        <v>5</v>
      </c>
      <c r="S318" s="13" t="str">
        <f t="shared" si="27"/>
        <v>Si</v>
      </c>
      <c r="T318" s="14">
        <f t="shared" si="28"/>
        <v>5</v>
      </c>
      <c r="U318" s="15">
        <f t="shared" si="29"/>
        <v>1</v>
      </c>
      <c r="V318" s="16"/>
      <c r="Y318" s="39"/>
      <c r="Z318" s="39"/>
      <c r="AA318" s="26"/>
      <c r="AB318" s="26"/>
      <c r="AC318" s="26"/>
      <c r="AD318" s="26"/>
      <c r="AE318" s="26"/>
      <c r="AF318" s="26"/>
      <c r="AG318" s="26"/>
      <c r="AH318" s="26"/>
      <c r="AI318" s="26"/>
      <c r="AJ318" s="26"/>
      <c r="AK318" s="28"/>
      <c r="AL318" s="29"/>
      <c r="AM318" s="28"/>
      <c r="AN318" s="26"/>
      <c r="AO318" s="28"/>
    </row>
    <row r="319" spans="1:41" s="38" customFormat="1" ht="27.75" customHeight="1" x14ac:dyDescent="0.25">
      <c r="A319" s="38" t="s">
        <v>5</v>
      </c>
      <c r="B319" s="20">
        <v>45422.523460648103</v>
      </c>
      <c r="C319" s="10" t="s">
        <v>101</v>
      </c>
      <c r="D319" s="10" t="s">
        <v>182</v>
      </c>
      <c r="E319" s="10" t="s">
        <v>188</v>
      </c>
      <c r="F319" s="10"/>
      <c r="G319" s="9" t="s">
        <v>2</v>
      </c>
      <c r="H319" s="10" t="s">
        <v>185</v>
      </c>
      <c r="I319" s="22" t="s">
        <v>27</v>
      </c>
      <c r="J319" s="22" t="s">
        <v>54</v>
      </c>
      <c r="K319" s="22" t="s">
        <v>54</v>
      </c>
      <c r="L319" s="11" t="s">
        <v>28</v>
      </c>
      <c r="M319" s="23" t="s">
        <v>745</v>
      </c>
      <c r="N319" s="23" t="s">
        <v>65</v>
      </c>
      <c r="O319" s="23" t="s">
        <v>746</v>
      </c>
      <c r="P319" s="13">
        <f t="shared" si="24"/>
        <v>5</v>
      </c>
      <c r="Q319" s="13">
        <f t="shared" si="25"/>
        <v>4</v>
      </c>
      <c r="R319" s="13">
        <f t="shared" si="26"/>
        <v>4</v>
      </c>
      <c r="S319" s="13" t="str">
        <f t="shared" si="27"/>
        <v>Si</v>
      </c>
      <c r="T319" s="14">
        <f t="shared" si="28"/>
        <v>4.333333333333333</v>
      </c>
      <c r="U319" s="15">
        <f t="shared" si="29"/>
        <v>0.86666666666666659</v>
      </c>
      <c r="V319" s="16"/>
      <c r="Y319" s="39"/>
      <c r="Z319" s="39"/>
      <c r="AA319" s="26"/>
      <c r="AB319" s="26"/>
      <c r="AC319" s="26"/>
      <c r="AD319" s="26"/>
      <c r="AE319" s="26"/>
      <c r="AF319" s="26"/>
      <c r="AG319" s="26"/>
      <c r="AH319" s="26"/>
      <c r="AI319" s="26"/>
      <c r="AJ319" s="26"/>
      <c r="AK319" s="28"/>
      <c r="AL319" s="29"/>
      <c r="AM319" s="28"/>
      <c r="AN319" s="26"/>
      <c r="AO319" s="28"/>
    </row>
    <row r="320" spans="1:41" s="38" customFormat="1" ht="27.75" customHeight="1" x14ac:dyDescent="0.25">
      <c r="A320" s="38" t="s">
        <v>5</v>
      </c>
      <c r="B320" s="20">
        <v>45427.574861111098</v>
      </c>
      <c r="C320" s="10" t="s">
        <v>101</v>
      </c>
      <c r="D320" s="10" t="s">
        <v>182</v>
      </c>
      <c r="E320" s="10" t="s">
        <v>183</v>
      </c>
      <c r="F320" s="10"/>
      <c r="G320" s="9" t="s">
        <v>2</v>
      </c>
      <c r="H320" s="10" t="s">
        <v>185</v>
      </c>
      <c r="I320" s="22" t="s">
        <v>27</v>
      </c>
      <c r="J320" s="22" t="s">
        <v>27</v>
      </c>
      <c r="K320" s="22" t="s">
        <v>27</v>
      </c>
      <c r="L320" s="11" t="s">
        <v>28</v>
      </c>
      <c r="M320" s="23" t="s">
        <v>747</v>
      </c>
      <c r="N320" s="23" t="s">
        <v>30</v>
      </c>
      <c r="O320" s="23" t="s">
        <v>748</v>
      </c>
      <c r="P320" s="13">
        <f t="shared" si="24"/>
        <v>5</v>
      </c>
      <c r="Q320" s="13">
        <f t="shared" si="25"/>
        <v>5</v>
      </c>
      <c r="R320" s="13">
        <f t="shared" si="26"/>
        <v>5</v>
      </c>
      <c r="S320" s="13" t="str">
        <f t="shared" si="27"/>
        <v>Si</v>
      </c>
      <c r="T320" s="14">
        <f t="shared" si="28"/>
        <v>5</v>
      </c>
      <c r="U320" s="15">
        <f t="shared" si="29"/>
        <v>1</v>
      </c>
      <c r="V320" s="16"/>
      <c r="Y320" s="39"/>
      <c r="Z320" s="39"/>
      <c r="AA320" s="26"/>
      <c r="AB320" s="26"/>
      <c r="AC320" s="26"/>
      <c r="AD320" s="26"/>
      <c r="AE320" s="26"/>
      <c r="AF320" s="26"/>
      <c r="AG320" s="26"/>
      <c r="AH320" s="26"/>
      <c r="AI320" s="26"/>
      <c r="AJ320" s="26"/>
      <c r="AK320" s="28"/>
      <c r="AL320" s="29"/>
      <c r="AM320" s="28"/>
      <c r="AN320" s="26"/>
      <c r="AO320" s="28"/>
    </row>
    <row r="321" spans="1:41" s="38" customFormat="1" ht="27.75" customHeight="1" x14ac:dyDescent="0.25">
      <c r="A321" s="38" t="s">
        <v>5</v>
      </c>
      <c r="B321" s="20">
        <v>45427.848263888904</v>
      </c>
      <c r="C321" s="10" t="s">
        <v>101</v>
      </c>
      <c r="D321" s="10" t="s">
        <v>182</v>
      </c>
      <c r="E321" s="10" t="s">
        <v>281</v>
      </c>
      <c r="F321" s="23" t="s">
        <v>367</v>
      </c>
      <c r="G321" s="9" t="s">
        <v>2</v>
      </c>
      <c r="H321" s="10" t="s">
        <v>185</v>
      </c>
      <c r="I321" s="22" t="s">
        <v>27</v>
      </c>
      <c r="J321" s="22" t="s">
        <v>27</v>
      </c>
      <c r="K321" s="22" t="s">
        <v>27</v>
      </c>
      <c r="L321" s="11" t="s">
        <v>28</v>
      </c>
      <c r="M321" s="23" t="s">
        <v>749</v>
      </c>
      <c r="N321" s="23" t="s">
        <v>30</v>
      </c>
      <c r="O321" s="23" t="s">
        <v>750</v>
      </c>
      <c r="P321" s="13">
        <f t="shared" si="24"/>
        <v>5</v>
      </c>
      <c r="Q321" s="13">
        <f t="shared" si="25"/>
        <v>5</v>
      </c>
      <c r="R321" s="13">
        <f t="shared" si="26"/>
        <v>5</v>
      </c>
      <c r="S321" s="13" t="str">
        <f t="shared" si="27"/>
        <v>Si</v>
      </c>
      <c r="T321" s="14">
        <f t="shared" si="28"/>
        <v>5</v>
      </c>
      <c r="U321" s="15">
        <f t="shared" si="29"/>
        <v>1</v>
      </c>
      <c r="V321" s="16"/>
      <c r="Y321" s="39"/>
      <c r="Z321" s="39"/>
      <c r="AA321" s="26"/>
      <c r="AB321" s="26"/>
      <c r="AC321" s="26"/>
      <c r="AD321" s="26"/>
      <c r="AE321" s="26"/>
      <c r="AF321" s="26"/>
      <c r="AG321" s="26"/>
      <c r="AH321" s="26"/>
      <c r="AI321" s="26"/>
      <c r="AJ321" s="26"/>
      <c r="AK321" s="28"/>
      <c r="AL321" s="29"/>
      <c r="AM321" s="28"/>
      <c r="AN321" s="26"/>
      <c r="AO321" s="28"/>
    </row>
    <row r="322" spans="1:41" s="38" customFormat="1" ht="27.75" customHeight="1" x14ac:dyDescent="0.25">
      <c r="A322" s="38" t="s">
        <v>5</v>
      </c>
      <c r="B322" s="20">
        <v>45428.835046296299</v>
      </c>
      <c r="C322" s="10" t="s">
        <v>101</v>
      </c>
      <c r="D322" s="10" t="s">
        <v>182</v>
      </c>
      <c r="E322" s="10" t="s">
        <v>312</v>
      </c>
      <c r="F322" s="23" t="s">
        <v>751</v>
      </c>
      <c r="G322" s="9" t="s">
        <v>2</v>
      </c>
      <c r="H322" s="10" t="s">
        <v>185</v>
      </c>
      <c r="I322" s="22" t="s">
        <v>27</v>
      </c>
      <c r="J322" s="22" t="s">
        <v>27</v>
      </c>
      <c r="K322" s="22" t="s">
        <v>27</v>
      </c>
      <c r="L322" s="11" t="s">
        <v>28</v>
      </c>
      <c r="M322" s="23" t="s">
        <v>752</v>
      </c>
      <c r="N322" s="23" t="s">
        <v>30</v>
      </c>
      <c r="O322" s="23" t="s">
        <v>753</v>
      </c>
      <c r="P322" s="13">
        <f t="shared" si="24"/>
        <v>5</v>
      </c>
      <c r="Q322" s="13">
        <f t="shared" si="25"/>
        <v>5</v>
      </c>
      <c r="R322" s="13">
        <f t="shared" si="26"/>
        <v>5</v>
      </c>
      <c r="S322" s="13" t="str">
        <f t="shared" si="27"/>
        <v>Si</v>
      </c>
      <c r="T322" s="14">
        <f t="shared" si="28"/>
        <v>5</v>
      </c>
      <c r="U322" s="15">
        <f t="shared" si="29"/>
        <v>1</v>
      </c>
      <c r="V322" s="16"/>
      <c r="Y322" s="39"/>
      <c r="Z322" s="39"/>
      <c r="AA322" s="26"/>
      <c r="AB322" s="26"/>
      <c r="AC322" s="26"/>
      <c r="AD322" s="26"/>
      <c r="AE322" s="26"/>
      <c r="AF322" s="26"/>
      <c r="AG322" s="26"/>
      <c r="AH322" s="26"/>
      <c r="AI322" s="26"/>
      <c r="AJ322" s="26"/>
      <c r="AK322" s="28"/>
      <c r="AL322" s="29"/>
      <c r="AM322" s="28"/>
      <c r="AN322" s="26"/>
      <c r="AO322" s="28"/>
    </row>
    <row r="323" spans="1:41" s="38" customFormat="1" ht="27.75" customHeight="1" x14ac:dyDescent="0.25">
      <c r="A323" s="38" t="s">
        <v>5</v>
      </c>
      <c r="B323" s="20">
        <v>45429.464583333298</v>
      </c>
      <c r="C323" s="10" t="s">
        <v>101</v>
      </c>
      <c r="D323" s="10" t="s">
        <v>182</v>
      </c>
      <c r="E323" s="10" t="s">
        <v>188</v>
      </c>
      <c r="F323" s="10"/>
      <c r="G323" s="9" t="s">
        <v>2</v>
      </c>
      <c r="H323" s="10" t="s">
        <v>185</v>
      </c>
      <c r="I323" s="22" t="s">
        <v>27</v>
      </c>
      <c r="J323" s="22" t="s">
        <v>54</v>
      </c>
      <c r="K323" s="22" t="s">
        <v>27</v>
      </c>
      <c r="L323" s="11" t="s">
        <v>28</v>
      </c>
      <c r="M323" s="23" t="s">
        <v>754</v>
      </c>
      <c r="N323" s="23" t="s">
        <v>30</v>
      </c>
      <c r="O323" s="23" t="s">
        <v>755</v>
      </c>
      <c r="P323" s="13">
        <f t="shared" ref="P323:P386" si="30">IF(I323="EXCELENTE (5)",5,IF(I323="BUENO (4)",4,IF(I323="REGULAR (3)",3,IF(I323="MALO (1-2)",1,"Sin dato"))))</f>
        <v>5</v>
      </c>
      <c r="Q323" s="13">
        <f t="shared" ref="Q323:Q386" si="31">IF(J323="EXCELENTE (5)",5,IF(J323="BUENO (4)",4,IF(J323="REGULAR (3)",3,IF(J323="MALO (1-2)",1,"Sin dato"))))</f>
        <v>4</v>
      </c>
      <c r="R323" s="13">
        <f t="shared" ref="R323:R386" si="32">IF(K323="EXCELENTE (5)",5,IF(K323="BUENO (4)",4,IF(K323="REGULAR (3)",3,IF(K323="MALO (1-2)",1,"Sin dato"))))</f>
        <v>5</v>
      </c>
      <c r="S323" s="13" t="str">
        <f t="shared" ref="S323:S386" si="33">+L323</f>
        <v>Si</v>
      </c>
      <c r="T323" s="14">
        <f t="shared" ref="T323:T386" si="34">AVERAGE(P323:R323)</f>
        <v>4.666666666666667</v>
      </c>
      <c r="U323" s="15">
        <f t="shared" ref="U323:U386" si="35">T323/5</f>
        <v>0.93333333333333335</v>
      </c>
      <c r="V323" s="16"/>
      <c r="Y323" s="39"/>
      <c r="Z323" s="39"/>
      <c r="AA323" s="26"/>
      <c r="AB323" s="26"/>
      <c r="AC323" s="26"/>
      <c r="AD323" s="26"/>
      <c r="AE323" s="26"/>
      <c r="AF323" s="26"/>
      <c r="AG323" s="26"/>
      <c r="AH323" s="26"/>
      <c r="AI323" s="26"/>
      <c r="AJ323" s="26"/>
      <c r="AK323" s="28"/>
      <c r="AL323" s="29"/>
      <c r="AM323" s="28"/>
      <c r="AN323" s="26"/>
      <c r="AO323" s="28"/>
    </row>
    <row r="324" spans="1:41" s="38" customFormat="1" ht="27.75" customHeight="1" x14ac:dyDescent="0.25">
      <c r="A324" s="38" t="s">
        <v>5</v>
      </c>
      <c r="B324" s="20">
        <v>45432.441701388903</v>
      </c>
      <c r="C324" s="10" t="s">
        <v>62</v>
      </c>
      <c r="D324" s="10" t="s">
        <v>182</v>
      </c>
      <c r="E324" s="10" t="s">
        <v>756</v>
      </c>
      <c r="F324" s="23" t="s">
        <v>757</v>
      </c>
      <c r="G324" s="9" t="s">
        <v>2</v>
      </c>
      <c r="H324" s="10" t="s">
        <v>185</v>
      </c>
      <c r="I324" s="22" t="s">
        <v>27</v>
      </c>
      <c r="J324" s="22" t="s">
        <v>27</v>
      </c>
      <c r="K324" s="22" t="s">
        <v>27</v>
      </c>
      <c r="L324" s="11" t="s">
        <v>28</v>
      </c>
      <c r="M324" s="23" t="s">
        <v>758</v>
      </c>
      <c r="N324" s="23" t="s">
        <v>30</v>
      </c>
      <c r="O324" s="23" t="s">
        <v>759</v>
      </c>
      <c r="P324" s="13">
        <f t="shared" si="30"/>
        <v>5</v>
      </c>
      <c r="Q324" s="13">
        <f t="shared" si="31"/>
        <v>5</v>
      </c>
      <c r="R324" s="13">
        <f t="shared" si="32"/>
        <v>5</v>
      </c>
      <c r="S324" s="13" t="str">
        <f t="shared" si="33"/>
        <v>Si</v>
      </c>
      <c r="T324" s="14">
        <f t="shared" si="34"/>
        <v>5</v>
      </c>
      <c r="U324" s="15">
        <f t="shared" si="35"/>
        <v>1</v>
      </c>
      <c r="V324" s="16"/>
      <c r="Y324" s="39"/>
      <c r="Z324" s="39"/>
      <c r="AA324" s="26"/>
      <c r="AB324" s="26"/>
      <c r="AC324" s="26"/>
      <c r="AD324" s="26"/>
      <c r="AE324" s="26"/>
      <c r="AF324" s="26"/>
      <c r="AG324" s="26"/>
      <c r="AH324" s="26"/>
      <c r="AI324" s="26"/>
      <c r="AJ324" s="26"/>
      <c r="AK324" s="28"/>
      <c r="AL324" s="29"/>
      <c r="AM324" s="28"/>
      <c r="AN324" s="26"/>
      <c r="AO324" s="28"/>
    </row>
    <row r="325" spans="1:41" s="38" customFormat="1" ht="27.75" customHeight="1" x14ac:dyDescent="0.25">
      <c r="A325" s="38" t="s">
        <v>5</v>
      </c>
      <c r="B325" s="20">
        <v>45432.640381944402</v>
      </c>
      <c r="C325" s="10" t="s">
        <v>101</v>
      </c>
      <c r="D325" s="10" t="s">
        <v>182</v>
      </c>
      <c r="E325" s="10" t="s">
        <v>188</v>
      </c>
      <c r="F325" s="10"/>
      <c r="G325" s="9" t="s">
        <v>2</v>
      </c>
      <c r="H325" s="10" t="s">
        <v>185</v>
      </c>
      <c r="I325" s="22" t="s">
        <v>27</v>
      </c>
      <c r="J325" s="22" t="s">
        <v>27</v>
      </c>
      <c r="K325" s="22" t="s">
        <v>27</v>
      </c>
      <c r="L325" s="11" t="s">
        <v>28</v>
      </c>
      <c r="M325" s="23" t="s">
        <v>760</v>
      </c>
      <c r="N325" s="23" t="s">
        <v>30</v>
      </c>
      <c r="O325" s="23" t="s">
        <v>761</v>
      </c>
      <c r="P325" s="13">
        <f t="shared" si="30"/>
        <v>5</v>
      </c>
      <c r="Q325" s="13">
        <f t="shared" si="31"/>
        <v>5</v>
      </c>
      <c r="R325" s="13">
        <f t="shared" si="32"/>
        <v>5</v>
      </c>
      <c r="S325" s="13" t="str">
        <f t="shared" si="33"/>
        <v>Si</v>
      </c>
      <c r="T325" s="14">
        <f t="shared" si="34"/>
        <v>5</v>
      </c>
      <c r="U325" s="15">
        <f t="shared" si="35"/>
        <v>1</v>
      </c>
      <c r="V325" s="16"/>
      <c r="Y325" s="39"/>
      <c r="Z325" s="39"/>
      <c r="AA325" s="26"/>
      <c r="AB325" s="26"/>
      <c r="AC325" s="26"/>
      <c r="AD325" s="26"/>
      <c r="AE325" s="26"/>
      <c r="AF325" s="26"/>
      <c r="AG325" s="26"/>
      <c r="AH325" s="26"/>
      <c r="AI325" s="26"/>
      <c r="AJ325" s="26"/>
      <c r="AK325" s="28"/>
      <c r="AL325" s="29"/>
      <c r="AM325" s="28"/>
      <c r="AN325" s="26"/>
      <c r="AO325" s="28"/>
    </row>
    <row r="326" spans="1:41" s="38" customFormat="1" ht="27.75" customHeight="1" x14ac:dyDescent="0.25">
      <c r="A326" s="38" t="s">
        <v>5</v>
      </c>
      <c r="B326" s="20">
        <v>45434.623935185198</v>
      </c>
      <c r="C326" s="10" t="s">
        <v>31</v>
      </c>
      <c r="D326" s="10" t="s">
        <v>182</v>
      </c>
      <c r="E326" s="10" t="s">
        <v>762</v>
      </c>
      <c r="F326" s="23" t="s">
        <v>763</v>
      </c>
      <c r="G326" s="9" t="s">
        <v>2</v>
      </c>
      <c r="H326" s="10" t="s">
        <v>185</v>
      </c>
      <c r="I326" s="22" t="s">
        <v>27</v>
      </c>
      <c r="J326" s="22" t="s">
        <v>27</v>
      </c>
      <c r="K326" s="22" t="s">
        <v>27</v>
      </c>
      <c r="L326" s="11" t="s">
        <v>28</v>
      </c>
      <c r="M326" s="23" t="s">
        <v>764</v>
      </c>
      <c r="N326" s="23" t="s">
        <v>30</v>
      </c>
      <c r="O326" s="23" t="s">
        <v>765</v>
      </c>
      <c r="P326" s="13">
        <f t="shared" si="30"/>
        <v>5</v>
      </c>
      <c r="Q326" s="13">
        <f t="shared" si="31"/>
        <v>5</v>
      </c>
      <c r="R326" s="13">
        <f t="shared" si="32"/>
        <v>5</v>
      </c>
      <c r="S326" s="13" t="str">
        <f t="shared" si="33"/>
        <v>Si</v>
      </c>
      <c r="T326" s="14">
        <f t="shared" si="34"/>
        <v>5</v>
      </c>
      <c r="U326" s="15">
        <f t="shared" si="35"/>
        <v>1</v>
      </c>
      <c r="V326" s="16"/>
      <c r="Y326" s="39"/>
      <c r="Z326" s="39"/>
      <c r="AA326" s="26"/>
      <c r="AB326" s="26"/>
      <c r="AC326" s="26"/>
      <c r="AD326" s="26"/>
      <c r="AE326" s="26"/>
      <c r="AF326" s="26"/>
      <c r="AG326" s="26"/>
      <c r="AH326" s="26"/>
      <c r="AI326" s="26"/>
      <c r="AJ326" s="26"/>
      <c r="AK326" s="28"/>
      <c r="AL326" s="29"/>
      <c r="AM326" s="28"/>
      <c r="AN326" s="26"/>
      <c r="AO326" s="28"/>
    </row>
    <row r="327" spans="1:41" s="38" customFormat="1" ht="27.75" customHeight="1" x14ac:dyDescent="0.25">
      <c r="A327" s="38" t="s">
        <v>5</v>
      </c>
      <c r="B327" s="20">
        <v>45436.566527777803</v>
      </c>
      <c r="C327" s="10" t="s">
        <v>101</v>
      </c>
      <c r="D327" s="10" t="s">
        <v>182</v>
      </c>
      <c r="E327" s="10" t="s">
        <v>183</v>
      </c>
      <c r="F327" s="10"/>
      <c r="G327" s="9" t="s">
        <v>2</v>
      </c>
      <c r="H327" s="10" t="s">
        <v>185</v>
      </c>
      <c r="I327" s="22" t="s">
        <v>27</v>
      </c>
      <c r="J327" s="22" t="s">
        <v>27</v>
      </c>
      <c r="K327" s="22" t="s">
        <v>27</v>
      </c>
      <c r="L327" s="11" t="s">
        <v>28</v>
      </c>
      <c r="M327" s="23" t="s">
        <v>766</v>
      </c>
      <c r="N327" s="23" t="s">
        <v>65</v>
      </c>
      <c r="O327" s="23" t="s">
        <v>767</v>
      </c>
      <c r="P327" s="13">
        <f t="shared" si="30"/>
        <v>5</v>
      </c>
      <c r="Q327" s="13">
        <f t="shared" si="31"/>
        <v>5</v>
      </c>
      <c r="R327" s="13">
        <f t="shared" si="32"/>
        <v>5</v>
      </c>
      <c r="S327" s="13" t="str">
        <f t="shared" si="33"/>
        <v>Si</v>
      </c>
      <c r="T327" s="14">
        <f t="shared" si="34"/>
        <v>5</v>
      </c>
      <c r="U327" s="15">
        <f t="shared" si="35"/>
        <v>1</v>
      </c>
      <c r="V327" s="16"/>
      <c r="Y327" s="39"/>
      <c r="Z327" s="39"/>
      <c r="AA327" s="26"/>
      <c r="AB327" s="26"/>
      <c r="AC327" s="26"/>
      <c r="AD327" s="26"/>
      <c r="AE327" s="26"/>
      <c r="AF327" s="26"/>
      <c r="AG327" s="26"/>
      <c r="AH327" s="26"/>
      <c r="AI327" s="26"/>
      <c r="AJ327" s="26"/>
      <c r="AK327" s="28"/>
      <c r="AL327" s="29"/>
      <c r="AM327" s="28"/>
      <c r="AN327" s="26"/>
      <c r="AO327" s="28"/>
    </row>
    <row r="328" spans="1:41" s="38" customFormat="1" ht="27.75" customHeight="1" x14ac:dyDescent="0.25">
      <c r="A328" s="38" t="s">
        <v>5</v>
      </c>
      <c r="B328" s="20">
        <v>45439.552604166704</v>
      </c>
      <c r="C328" s="10" t="s">
        <v>101</v>
      </c>
      <c r="D328" s="10" t="s">
        <v>182</v>
      </c>
      <c r="E328" s="10" t="s">
        <v>200</v>
      </c>
      <c r="F328" s="23" t="s">
        <v>53</v>
      </c>
      <c r="G328" s="9" t="s">
        <v>2</v>
      </c>
      <c r="H328" s="10" t="s">
        <v>185</v>
      </c>
      <c r="I328" s="22" t="s">
        <v>27</v>
      </c>
      <c r="J328" s="22" t="s">
        <v>27</v>
      </c>
      <c r="K328" s="22" t="s">
        <v>27</v>
      </c>
      <c r="L328" s="11" t="s">
        <v>28</v>
      </c>
      <c r="M328" s="23" t="s">
        <v>768</v>
      </c>
      <c r="N328" s="23" t="s">
        <v>65</v>
      </c>
      <c r="O328" s="23" t="s">
        <v>769</v>
      </c>
      <c r="P328" s="13">
        <f t="shared" si="30"/>
        <v>5</v>
      </c>
      <c r="Q328" s="13">
        <f t="shared" si="31"/>
        <v>5</v>
      </c>
      <c r="R328" s="13">
        <f t="shared" si="32"/>
        <v>5</v>
      </c>
      <c r="S328" s="13" t="str">
        <f t="shared" si="33"/>
        <v>Si</v>
      </c>
      <c r="T328" s="14">
        <f t="shared" si="34"/>
        <v>5</v>
      </c>
      <c r="U328" s="15">
        <f t="shared" si="35"/>
        <v>1</v>
      </c>
      <c r="V328" s="16"/>
      <c r="Y328" s="39"/>
      <c r="Z328" s="39"/>
      <c r="AA328" s="26"/>
      <c r="AB328" s="26"/>
      <c r="AC328" s="26"/>
      <c r="AD328" s="26"/>
      <c r="AE328" s="26"/>
      <c r="AF328" s="26"/>
      <c r="AG328" s="26"/>
      <c r="AH328" s="26"/>
      <c r="AI328" s="26"/>
      <c r="AJ328" s="26"/>
      <c r="AK328" s="28"/>
      <c r="AL328" s="29"/>
      <c r="AM328" s="28"/>
      <c r="AN328" s="26"/>
      <c r="AO328" s="28"/>
    </row>
    <row r="329" spans="1:41" s="38" customFormat="1" ht="27.75" customHeight="1" x14ac:dyDescent="0.25">
      <c r="A329" s="38" t="s">
        <v>5</v>
      </c>
      <c r="B329" s="20">
        <v>45439.568217592598</v>
      </c>
      <c r="C329" s="10" t="s">
        <v>101</v>
      </c>
      <c r="D329" s="10" t="s">
        <v>182</v>
      </c>
      <c r="E329" s="10" t="s">
        <v>770</v>
      </c>
      <c r="F329" s="10"/>
      <c r="G329" s="9" t="s">
        <v>2</v>
      </c>
      <c r="H329" s="10" t="s">
        <v>185</v>
      </c>
      <c r="I329" s="22" t="s">
        <v>27</v>
      </c>
      <c r="J329" s="22" t="s">
        <v>27</v>
      </c>
      <c r="K329" s="22" t="s">
        <v>27</v>
      </c>
      <c r="L329" s="11" t="s">
        <v>28</v>
      </c>
      <c r="M329" s="23" t="s">
        <v>771</v>
      </c>
      <c r="N329" s="23" t="s">
        <v>65</v>
      </c>
      <c r="O329" s="23" t="s">
        <v>772</v>
      </c>
      <c r="P329" s="13">
        <f t="shared" si="30"/>
        <v>5</v>
      </c>
      <c r="Q329" s="13">
        <f t="shared" si="31"/>
        <v>5</v>
      </c>
      <c r="R329" s="13">
        <f t="shared" si="32"/>
        <v>5</v>
      </c>
      <c r="S329" s="13" t="str">
        <f t="shared" si="33"/>
        <v>Si</v>
      </c>
      <c r="T329" s="14">
        <f t="shared" si="34"/>
        <v>5</v>
      </c>
      <c r="U329" s="15">
        <f t="shared" si="35"/>
        <v>1</v>
      </c>
      <c r="V329" s="16"/>
      <c r="Y329" s="39"/>
      <c r="Z329" s="39"/>
      <c r="AA329" s="26"/>
      <c r="AB329" s="26"/>
      <c r="AC329" s="26"/>
      <c r="AD329" s="26"/>
      <c r="AE329" s="26"/>
      <c r="AF329" s="26"/>
      <c r="AG329" s="26"/>
      <c r="AH329" s="26"/>
      <c r="AI329" s="26"/>
      <c r="AJ329" s="26"/>
      <c r="AK329" s="28"/>
      <c r="AL329" s="29"/>
      <c r="AM329" s="28"/>
      <c r="AN329" s="26"/>
      <c r="AO329" s="28"/>
    </row>
    <row r="330" spans="1:41" s="38" customFormat="1" ht="27.75" customHeight="1" x14ac:dyDescent="0.25">
      <c r="A330" s="38" t="s">
        <v>5</v>
      </c>
      <c r="B330" s="20">
        <v>45440.355995370403</v>
      </c>
      <c r="C330" s="10" t="s">
        <v>101</v>
      </c>
      <c r="D330" s="10" t="s">
        <v>182</v>
      </c>
      <c r="E330" s="10" t="s">
        <v>234</v>
      </c>
      <c r="F330" s="23" t="s">
        <v>773</v>
      </c>
      <c r="G330" s="9" t="s">
        <v>2</v>
      </c>
      <c r="H330" s="10" t="s">
        <v>185</v>
      </c>
      <c r="I330" s="22" t="s">
        <v>27</v>
      </c>
      <c r="J330" s="22" t="s">
        <v>27</v>
      </c>
      <c r="K330" s="22" t="s">
        <v>27</v>
      </c>
      <c r="L330" s="11" t="s">
        <v>28</v>
      </c>
      <c r="M330" s="23" t="s">
        <v>774</v>
      </c>
      <c r="N330" s="23" t="s">
        <v>30</v>
      </c>
      <c r="O330" s="23" t="s">
        <v>775</v>
      </c>
      <c r="P330" s="13">
        <f t="shared" si="30"/>
        <v>5</v>
      </c>
      <c r="Q330" s="13">
        <f t="shared" si="31"/>
        <v>5</v>
      </c>
      <c r="R330" s="13">
        <f t="shared" si="32"/>
        <v>5</v>
      </c>
      <c r="S330" s="13" t="str">
        <f t="shared" si="33"/>
        <v>Si</v>
      </c>
      <c r="T330" s="14">
        <f t="shared" si="34"/>
        <v>5</v>
      </c>
      <c r="U330" s="15">
        <f t="shared" si="35"/>
        <v>1</v>
      </c>
      <c r="V330" s="16"/>
      <c r="Y330" s="39"/>
      <c r="Z330" s="39"/>
      <c r="AA330" s="26"/>
      <c r="AB330" s="26"/>
      <c r="AC330" s="26"/>
      <c r="AD330" s="26"/>
      <c r="AE330" s="26"/>
      <c r="AF330" s="26"/>
      <c r="AG330" s="26"/>
      <c r="AH330" s="26"/>
      <c r="AI330" s="26"/>
      <c r="AJ330" s="26"/>
      <c r="AK330" s="28"/>
      <c r="AL330" s="29"/>
      <c r="AM330" s="28"/>
      <c r="AN330" s="26"/>
      <c r="AO330" s="28"/>
    </row>
    <row r="331" spans="1:41" s="38" customFormat="1" ht="27.75" customHeight="1" x14ac:dyDescent="0.25">
      <c r="A331" s="38" t="s">
        <v>5</v>
      </c>
      <c r="B331" s="20">
        <v>45440.417025463001</v>
      </c>
      <c r="C331" s="10" t="s">
        <v>101</v>
      </c>
      <c r="D331" s="10" t="s">
        <v>182</v>
      </c>
      <c r="E331" s="10" t="s">
        <v>188</v>
      </c>
      <c r="F331" s="10"/>
      <c r="G331" s="9" t="s">
        <v>2</v>
      </c>
      <c r="H331" s="10" t="s">
        <v>185</v>
      </c>
      <c r="I331" s="22" t="s">
        <v>27</v>
      </c>
      <c r="J331" s="22" t="s">
        <v>27</v>
      </c>
      <c r="K331" s="22" t="s">
        <v>27</v>
      </c>
      <c r="L331" s="11" t="s">
        <v>28</v>
      </c>
      <c r="M331" s="23" t="s">
        <v>776</v>
      </c>
      <c r="N331" s="23" t="s">
        <v>30</v>
      </c>
      <c r="O331" s="23" t="s">
        <v>777</v>
      </c>
      <c r="P331" s="13">
        <f t="shared" si="30"/>
        <v>5</v>
      </c>
      <c r="Q331" s="13">
        <f t="shared" si="31"/>
        <v>5</v>
      </c>
      <c r="R331" s="13">
        <f t="shared" si="32"/>
        <v>5</v>
      </c>
      <c r="S331" s="13" t="str">
        <f t="shared" si="33"/>
        <v>Si</v>
      </c>
      <c r="T331" s="14">
        <f t="shared" si="34"/>
        <v>5</v>
      </c>
      <c r="U331" s="15">
        <f t="shared" si="35"/>
        <v>1</v>
      </c>
      <c r="V331" s="16"/>
      <c r="Y331" s="39"/>
      <c r="Z331" s="39"/>
      <c r="AA331" s="26"/>
      <c r="AB331" s="26"/>
      <c r="AC331" s="26"/>
      <c r="AD331" s="26"/>
      <c r="AE331" s="26"/>
      <c r="AF331" s="26"/>
      <c r="AG331" s="26"/>
      <c r="AH331" s="26"/>
      <c r="AI331" s="26"/>
      <c r="AJ331" s="26"/>
      <c r="AK331" s="28"/>
      <c r="AL331" s="29"/>
      <c r="AM331" s="28"/>
      <c r="AN331" s="26"/>
      <c r="AO331" s="28"/>
    </row>
    <row r="332" spans="1:41" s="38" customFormat="1" ht="27.75" customHeight="1" x14ac:dyDescent="0.25">
      <c r="A332" s="38" t="s">
        <v>5</v>
      </c>
      <c r="B332" s="20">
        <v>45441.605613425898</v>
      </c>
      <c r="C332" s="10" t="s">
        <v>101</v>
      </c>
      <c r="D332" s="10" t="s">
        <v>182</v>
      </c>
      <c r="E332" s="10" t="s">
        <v>197</v>
      </c>
      <c r="F332" s="10"/>
      <c r="G332" s="9" t="s">
        <v>2</v>
      </c>
      <c r="H332" s="10" t="s">
        <v>185</v>
      </c>
      <c r="I332" s="22" t="s">
        <v>27</v>
      </c>
      <c r="J332" s="22" t="s">
        <v>27</v>
      </c>
      <c r="K332" s="22" t="s">
        <v>27</v>
      </c>
      <c r="L332" s="11" t="s">
        <v>28</v>
      </c>
      <c r="M332" s="23" t="s">
        <v>778</v>
      </c>
      <c r="N332" s="23" t="s">
        <v>30</v>
      </c>
      <c r="O332" s="23" t="s">
        <v>779</v>
      </c>
      <c r="P332" s="13">
        <f t="shared" si="30"/>
        <v>5</v>
      </c>
      <c r="Q332" s="13">
        <f t="shared" si="31"/>
        <v>5</v>
      </c>
      <c r="R332" s="13">
        <f t="shared" si="32"/>
        <v>5</v>
      </c>
      <c r="S332" s="13" t="str">
        <f t="shared" si="33"/>
        <v>Si</v>
      </c>
      <c r="T332" s="14">
        <f t="shared" si="34"/>
        <v>5</v>
      </c>
      <c r="U332" s="15">
        <f t="shared" si="35"/>
        <v>1</v>
      </c>
      <c r="V332" s="16"/>
      <c r="Y332" s="39"/>
      <c r="Z332" s="39"/>
      <c r="AA332" s="26"/>
      <c r="AB332" s="26"/>
      <c r="AC332" s="26"/>
      <c r="AD332" s="26"/>
      <c r="AE332" s="26"/>
      <c r="AF332" s="26"/>
      <c r="AG332" s="26"/>
      <c r="AH332" s="26"/>
      <c r="AI332" s="26"/>
      <c r="AJ332" s="26"/>
      <c r="AK332" s="28"/>
      <c r="AL332" s="29"/>
      <c r="AM332" s="28"/>
      <c r="AN332" s="26"/>
      <c r="AO332" s="28"/>
    </row>
    <row r="333" spans="1:41" s="38" customFormat="1" ht="27.75" customHeight="1" x14ac:dyDescent="0.25">
      <c r="A333" s="38" t="s">
        <v>5</v>
      </c>
      <c r="B333" s="20">
        <v>45441.741087962997</v>
      </c>
      <c r="C333" s="10" t="s">
        <v>101</v>
      </c>
      <c r="D333" s="10" t="s">
        <v>182</v>
      </c>
      <c r="E333" s="10" t="s">
        <v>214</v>
      </c>
      <c r="F333" s="10"/>
      <c r="G333" s="9" t="s">
        <v>2</v>
      </c>
      <c r="H333" s="10" t="s">
        <v>185</v>
      </c>
      <c r="I333" s="22" t="s">
        <v>27</v>
      </c>
      <c r="J333" s="22" t="s">
        <v>27</v>
      </c>
      <c r="K333" s="22" t="s">
        <v>27</v>
      </c>
      <c r="L333" s="11" t="s">
        <v>28</v>
      </c>
      <c r="M333" s="23" t="s">
        <v>780</v>
      </c>
      <c r="N333" s="23" t="s">
        <v>30</v>
      </c>
      <c r="O333" s="23" t="s">
        <v>781</v>
      </c>
      <c r="P333" s="13">
        <f t="shared" si="30"/>
        <v>5</v>
      </c>
      <c r="Q333" s="13">
        <f t="shared" si="31"/>
        <v>5</v>
      </c>
      <c r="R333" s="13">
        <f t="shared" si="32"/>
        <v>5</v>
      </c>
      <c r="S333" s="13" t="str">
        <f t="shared" si="33"/>
        <v>Si</v>
      </c>
      <c r="T333" s="14">
        <f t="shared" si="34"/>
        <v>5</v>
      </c>
      <c r="U333" s="15">
        <f t="shared" si="35"/>
        <v>1</v>
      </c>
      <c r="V333" s="16"/>
      <c r="Y333" s="39"/>
      <c r="Z333" s="39"/>
      <c r="AA333" s="26"/>
      <c r="AB333" s="26"/>
      <c r="AC333" s="26"/>
      <c r="AD333" s="26"/>
      <c r="AE333" s="26"/>
      <c r="AF333" s="26"/>
      <c r="AG333" s="26"/>
      <c r="AH333" s="26"/>
      <c r="AI333" s="26"/>
      <c r="AJ333" s="26"/>
      <c r="AK333" s="28"/>
      <c r="AL333" s="29"/>
      <c r="AM333" s="28"/>
      <c r="AN333" s="26"/>
      <c r="AO333" s="28"/>
    </row>
    <row r="334" spans="1:41" s="38" customFormat="1" ht="27.75" customHeight="1" x14ac:dyDescent="0.25">
      <c r="A334" s="38" t="s">
        <v>5</v>
      </c>
      <c r="B334" s="20">
        <v>45443.614930555603</v>
      </c>
      <c r="C334" s="10" t="s">
        <v>178</v>
      </c>
      <c r="D334" s="10" t="s">
        <v>182</v>
      </c>
      <c r="E334" s="10" t="s">
        <v>183</v>
      </c>
      <c r="F334" s="10"/>
      <c r="G334" s="9" t="s">
        <v>2</v>
      </c>
      <c r="H334" s="10" t="s">
        <v>185</v>
      </c>
      <c r="I334" s="22" t="s">
        <v>27</v>
      </c>
      <c r="J334" s="22" t="s">
        <v>27</v>
      </c>
      <c r="K334" s="22" t="s">
        <v>27</v>
      </c>
      <c r="L334" s="11" t="s">
        <v>28</v>
      </c>
      <c r="M334" s="23" t="s">
        <v>782</v>
      </c>
      <c r="N334" s="23" t="s">
        <v>30</v>
      </c>
      <c r="O334" s="23" t="s">
        <v>783</v>
      </c>
      <c r="P334" s="13">
        <f t="shared" si="30"/>
        <v>5</v>
      </c>
      <c r="Q334" s="13">
        <f t="shared" si="31"/>
        <v>5</v>
      </c>
      <c r="R334" s="13">
        <f t="shared" si="32"/>
        <v>5</v>
      </c>
      <c r="S334" s="13" t="str">
        <f t="shared" si="33"/>
        <v>Si</v>
      </c>
      <c r="T334" s="14">
        <f t="shared" si="34"/>
        <v>5</v>
      </c>
      <c r="U334" s="15">
        <f t="shared" si="35"/>
        <v>1</v>
      </c>
      <c r="V334" s="16"/>
      <c r="Y334" s="39"/>
      <c r="Z334" s="39"/>
      <c r="AA334" s="26"/>
      <c r="AB334" s="26"/>
      <c r="AC334" s="26"/>
      <c r="AD334" s="26"/>
      <c r="AE334" s="26"/>
      <c r="AF334" s="26"/>
      <c r="AG334" s="26"/>
      <c r="AH334" s="26"/>
      <c r="AI334" s="26"/>
      <c r="AJ334" s="26"/>
      <c r="AK334" s="28"/>
      <c r="AL334" s="29"/>
      <c r="AM334" s="28"/>
      <c r="AN334" s="26"/>
      <c r="AO334" s="28"/>
    </row>
    <row r="335" spans="1:41" s="38" customFormat="1" ht="27.75" customHeight="1" x14ac:dyDescent="0.25">
      <c r="A335" s="38" t="s">
        <v>5</v>
      </c>
      <c r="B335" s="20">
        <v>45447.475648148102</v>
      </c>
      <c r="C335" s="10" t="s">
        <v>101</v>
      </c>
      <c r="D335" s="10" t="s">
        <v>182</v>
      </c>
      <c r="E335" s="10" t="s">
        <v>188</v>
      </c>
      <c r="F335" s="10"/>
      <c r="G335" s="9" t="s">
        <v>2</v>
      </c>
      <c r="H335" s="10" t="s">
        <v>185</v>
      </c>
      <c r="I335" s="22" t="s">
        <v>27</v>
      </c>
      <c r="J335" s="22" t="s">
        <v>27</v>
      </c>
      <c r="K335" s="22" t="s">
        <v>27</v>
      </c>
      <c r="L335" s="11" t="s">
        <v>28</v>
      </c>
      <c r="M335" s="23" t="s">
        <v>611</v>
      </c>
      <c r="N335" s="23" t="s">
        <v>30</v>
      </c>
      <c r="O335" s="23" t="s">
        <v>613</v>
      </c>
      <c r="P335" s="13">
        <f t="shared" si="30"/>
        <v>5</v>
      </c>
      <c r="Q335" s="13">
        <f t="shared" si="31"/>
        <v>5</v>
      </c>
      <c r="R335" s="13">
        <f t="shared" si="32"/>
        <v>5</v>
      </c>
      <c r="S335" s="13" t="str">
        <f t="shared" si="33"/>
        <v>Si</v>
      </c>
      <c r="T335" s="14">
        <f t="shared" si="34"/>
        <v>5</v>
      </c>
      <c r="U335" s="15">
        <f t="shared" si="35"/>
        <v>1</v>
      </c>
      <c r="V335" s="16"/>
      <c r="Y335" s="39"/>
      <c r="Z335" s="39"/>
      <c r="AA335" s="26"/>
      <c r="AB335" s="26"/>
      <c r="AC335" s="26"/>
      <c r="AD335" s="26"/>
      <c r="AE335" s="26"/>
      <c r="AF335" s="26"/>
      <c r="AG335" s="26"/>
      <c r="AH335" s="26"/>
      <c r="AI335" s="26"/>
      <c r="AJ335" s="26"/>
      <c r="AK335" s="28"/>
      <c r="AL335" s="29"/>
      <c r="AM335" s="28"/>
      <c r="AN335" s="26"/>
      <c r="AO335" s="28"/>
    </row>
    <row r="336" spans="1:41" s="38" customFormat="1" ht="27.75" customHeight="1" x14ac:dyDescent="0.25">
      <c r="A336" s="38" t="s">
        <v>5</v>
      </c>
      <c r="B336" s="20">
        <v>45448.510613425897</v>
      </c>
      <c r="C336" s="10" t="s">
        <v>101</v>
      </c>
      <c r="D336" s="10" t="s">
        <v>182</v>
      </c>
      <c r="E336" s="10" t="s">
        <v>188</v>
      </c>
      <c r="F336" s="10"/>
      <c r="G336" s="9" t="s">
        <v>2</v>
      </c>
      <c r="H336" s="10" t="s">
        <v>185</v>
      </c>
      <c r="I336" s="22" t="s">
        <v>27</v>
      </c>
      <c r="J336" s="22" t="s">
        <v>27</v>
      </c>
      <c r="K336" s="22" t="s">
        <v>27</v>
      </c>
      <c r="L336" s="11" t="s">
        <v>28</v>
      </c>
      <c r="M336" s="23" t="s">
        <v>231</v>
      </c>
      <c r="N336" s="23" t="s">
        <v>30</v>
      </c>
      <c r="O336" s="23" t="s">
        <v>784</v>
      </c>
      <c r="P336" s="13">
        <f t="shared" si="30"/>
        <v>5</v>
      </c>
      <c r="Q336" s="13">
        <f t="shared" si="31"/>
        <v>5</v>
      </c>
      <c r="R336" s="13">
        <f t="shared" si="32"/>
        <v>5</v>
      </c>
      <c r="S336" s="13" t="str">
        <f t="shared" si="33"/>
        <v>Si</v>
      </c>
      <c r="T336" s="14">
        <f t="shared" si="34"/>
        <v>5</v>
      </c>
      <c r="U336" s="15">
        <f t="shared" si="35"/>
        <v>1</v>
      </c>
      <c r="V336" s="16"/>
      <c r="Y336" s="39"/>
      <c r="Z336" s="39"/>
      <c r="AA336" s="26"/>
      <c r="AB336" s="26"/>
      <c r="AC336" s="26"/>
      <c r="AD336" s="26"/>
      <c r="AE336" s="26"/>
      <c r="AF336" s="26"/>
      <c r="AG336" s="26"/>
      <c r="AH336" s="26"/>
      <c r="AI336" s="26"/>
      <c r="AJ336" s="26"/>
      <c r="AK336" s="28"/>
      <c r="AL336" s="29"/>
      <c r="AM336" s="28"/>
      <c r="AN336" s="26"/>
      <c r="AO336" s="28"/>
    </row>
    <row r="337" spans="1:41" s="38" customFormat="1" ht="27.75" customHeight="1" x14ac:dyDescent="0.25">
      <c r="A337" s="38" t="s">
        <v>5</v>
      </c>
      <c r="B337" s="20">
        <v>45448.757476851897</v>
      </c>
      <c r="C337" s="10" t="s">
        <v>25</v>
      </c>
      <c r="D337" s="10" t="s">
        <v>182</v>
      </c>
      <c r="E337" s="10" t="s">
        <v>785</v>
      </c>
      <c r="F337" s="23" t="s">
        <v>111</v>
      </c>
      <c r="G337" s="9" t="s">
        <v>2</v>
      </c>
      <c r="H337" s="10" t="s">
        <v>185</v>
      </c>
      <c r="I337" s="22" t="s">
        <v>27</v>
      </c>
      <c r="J337" s="22" t="s">
        <v>27</v>
      </c>
      <c r="K337" s="22" t="s">
        <v>27</v>
      </c>
      <c r="L337" s="11" t="s">
        <v>28</v>
      </c>
      <c r="M337" s="23" t="s">
        <v>786</v>
      </c>
      <c r="N337" s="23" t="s">
        <v>30</v>
      </c>
      <c r="O337" s="23" t="s">
        <v>787</v>
      </c>
      <c r="P337" s="13">
        <f t="shared" si="30"/>
        <v>5</v>
      </c>
      <c r="Q337" s="13">
        <f t="shared" si="31"/>
        <v>5</v>
      </c>
      <c r="R337" s="13">
        <f t="shared" si="32"/>
        <v>5</v>
      </c>
      <c r="S337" s="13" t="str">
        <f t="shared" si="33"/>
        <v>Si</v>
      </c>
      <c r="T337" s="14">
        <f t="shared" si="34"/>
        <v>5</v>
      </c>
      <c r="U337" s="15">
        <f t="shared" si="35"/>
        <v>1</v>
      </c>
      <c r="V337" s="16"/>
      <c r="Y337" s="39"/>
      <c r="Z337" s="39"/>
      <c r="AA337" s="26"/>
      <c r="AB337" s="26"/>
      <c r="AC337" s="26"/>
      <c r="AD337" s="26"/>
      <c r="AE337" s="26"/>
      <c r="AF337" s="26"/>
      <c r="AG337" s="26"/>
      <c r="AH337" s="26"/>
      <c r="AI337" s="26"/>
      <c r="AJ337" s="26"/>
      <c r="AK337" s="28"/>
      <c r="AL337" s="29"/>
      <c r="AM337" s="28"/>
      <c r="AN337" s="26"/>
      <c r="AO337" s="28"/>
    </row>
    <row r="338" spans="1:41" s="38" customFormat="1" ht="27.75" customHeight="1" x14ac:dyDescent="0.25">
      <c r="A338" s="38" t="s">
        <v>5</v>
      </c>
      <c r="B338" s="20">
        <v>45448.8037847222</v>
      </c>
      <c r="C338" s="10" t="s">
        <v>31</v>
      </c>
      <c r="D338" s="10" t="s">
        <v>182</v>
      </c>
      <c r="E338" s="10" t="s">
        <v>788</v>
      </c>
      <c r="F338" s="10"/>
      <c r="G338" s="9" t="s">
        <v>2</v>
      </c>
      <c r="H338" s="10" t="s">
        <v>185</v>
      </c>
      <c r="I338" s="22" t="s">
        <v>27</v>
      </c>
      <c r="J338" s="22" t="s">
        <v>27</v>
      </c>
      <c r="K338" s="22" t="s">
        <v>27</v>
      </c>
      <c r="L338" s="11" t="s">
        <v>28</v>
      </c>
      <c r="M338" s="23" t="s">
        <v>789</v>
      </c>
      <c r="N338" s="23" t="s">
        <v>65</v>
      </c>
      <c r="O338" s="23" t="s">
        <v>790</v>
      </c>
      <c r="P338" s="13">
        <f t="shared" si="30"/>
        <v>5</v>
      </c>
      <c r="Q338" s="13">
        <f t="shared" si="31"/>
        <v>5</v>
      </c>
      <c r="R338" s="13">
        <f t="shared" si="32"/>
        <v>5</v>
      </c>
      <c r="S338" s="13" t="str">
        <f t="shared" si="33"/>
        <v>Si</v>
      </c>
      <c r="T338" s="14">
        <f t="shared" si="34"/>
        <v>5</v>
      </c>
      <c r="U338" s="15">
        <f t="shared" si="35"/>
        <v>1</v>
      </c>
      <c r="V338" s="16"/>
      <c r="Y338" s="39"/>
      <c r="Z338" s="39"/>
      <c r="AA338" s="26"/>
      <c r="AB338" s="26"/>
      <c r="AC338" s="26"/>
      <c r="AD338" s="26"/>
      <c r="AE338" s="26"/>
      <c r="AF338" s="26"/>
      <c r="AG338" s="26"/>
      <c r="AH338" s="26"/>
      <c r="AI338" s="26"/>
      <c r="AJ338" s="26"/>
      <c r="AK338" s="28"/>
      <c r="AL338" s="29"/>
      <c r="AM338" s="28"/>
      <c r="AN338" s="26"/>
      <c r="AO338" s="28"/>
    </row>
    <row r="339" spans="1:41" s="38" customFormat="1" ht="27.75" customHeight="1" x14ac:dyDescent="0.25">
      <c r="A339" s="38" t="s">
        <v>5</v>
      </c>
      <c r="B339" s="20">
        <v>45448.8050462963</v>
      </c>
      <c r="C339" s="10" t="s">
        <v>31</v>
      </c>
      <c r="D339" s="10" t="s">
        <v>182</v>
      </c>
      <c r="E339" s="10" t="s">
        <v>791</v>
      </c>
      <c r="F339" s="23" t="s">
        <v>792</v>
      </c>
      <c r="G339" s="9" t="s">
        <v>2</v>
      </c>
      <c r="H339" s="10" t="s">
        <v>185</v>
      </c>
      <c r="I339" s="22" t="s">
        <v>27</v>
      </c>
      <c r="J339" s="22" t="s">
        <v>27</v>
      </c>
      <c r="K339" s="22" t="s">
        <v>27</v>
      </c>
      <c r="L339" s="11" t="s">
        <v>28</v>
      </c>
      <c r="M339" s="23" t="s">
        <v>793</v>
      </c>
      <c r="N339" s="23" t="s">
        <v>30</v>
      </c>
      <c r="O339" s="23" t="s">
        <v>794</v>
      </c>
      <c r="P339" s="13">
        <f t="shared" si="30"/>
        <v>5</v>
      </c>
      <c r="Q339" s="13">
        <f t="shared" si="31"/>
        <v>5</v>
      </c>
      <c r="R339" s="13">
        <f t="shared" si="32"/>
        <v>5</v>
      </c>
      <c r="S339" s="13" t="str">
        <f t="shared" si="33"/>
        <v>Si</v>
      </c>
      <c r="T339" s="14">
        <f t="shared" si="34"/>
        <v>5</v>
      </c>
      <c r="U339" s="15">
        <f t="shared" si="35"/>
        <v>1</v>
      </c>
      <c r="V339" s="16"/>
      <c r="Y339" s="39"/>
      <c r="Z339" s="39"/>
      <c r="AA339" s="26"/>
      <c r="AB339" s="26"/>
      <c r="AC339" s="26"/>
      <c r="AD339" s="26"/>
      <c r="AE339" s="26"/>
      <c r="AF339" s="26"/>
      <c r="AG339" s="26"/>
      <c r="AH339" s="26"/>
      <c r="AI339" s="26"/>
      <c r="AJ339" s="26"/>
      <c r="AK339" s="28"/>
      <c r="AL339" s="29"/>
      <c r="AM339" s="28"/>
      <c r="AN339" s="26"/>
      <c r="AO339" s="28"/>
    </row>
    <row r="340" spans="1:41" s="38" customFormat="1" ht="27.75" customHeight="1" x14ac:dyDescent="0.25">
      <c r="A340" s="38" t="s">
        <v>5</v>
      </c>
      <c r="B340" s="20">
        <v>45456.483391203699</v>
      </c>
      <c r="C340" s="10" t="s">
        <v>129</v>
      </c>
      <c r="D340" s="10" t="s">
        <v>182</v>
      </c>
      <c r="E340" s="10" t="s">
        <v>200</v>
      </c>
      <c r="F340" s="23" t="s">
        <v>719</v>
      </c>
      <c r="G340" s="9" t="s">
        <v>2</v>
      </c>
      <c r="H340" s="10" t="s">
        <v>185</v>
      </c>
      <c r="I340" s="22" t="s">
        <v>27</v>
      </c>
      <c r="J340" s="22" t="s">
        <v>27</v>
      </c>
      <c r="K340" s="22" t="s">
        <v>27</v>
      </c>
      <c r="L340" s="11" t="s">
        <v>28</v>
      </c>
      <c r="M340" s="23" t="s">
        <v>795</v>
      </c>
      <c r="N340" s="23" t="s">
        <v>30</v>
      </c>
      <c r="O340" s="23" t="s">
        <v>796</v>
      </c>
      <c r="P340" s="13">
        <f t="shared" si="30"/>
        <v>5</v>
      </c>
      <c r="Q340" s="13">
        <f t="shared" si="31"/>
        <v>5</v>
      </c>
      <c r="R340" s="13">
        <f t="shared" si="32"/>
        <v>5</v>
      </c>
      <c r="S340" s="13" t="str">
        <f t="shared" si="33"/>
        <v>Si</v>
      </c>
      <c r="T340" s="14">
        <f t="shared" si="34"/>
        <v>5</v>
      </c>
      <c r="U340" s="15">
        <f t="shared" si="35"/>
        <v>1</v>
      </c>
      <c r="V340" s="16"/>
      <c r="Y340" s="39"/>
      <c r="Z340" s="39"/>
      <c r="AA340" s="26"/>
      <c r="AB340" s="26"/>
      <c r="AC340" s="26"/>
      <c r="AD340" s="26"/>
      <c r="AE340" s="26"/>
      <c r="AF340" s="26"/>
      <c r="AG340" s="26"/>
      <c r="AH340" s="26"/>
      <c r="AI340" s="26"/>
      <c r="AJ340" s="26"/>
      <c r="AK340" s="28"/>
      <c r="AL340" s="29"/>
      <c r="AM340" s="28"/>
      <c r="AN340" s="26"/>
      <c r="AO340" s="28"/>
    </row>
    <row r="341" spans="1:41" s="38" customFormat="1" ht="77.25" customHeight="1" x14ac:dyDescent="0.25">
      <c r="A341" s="38" t="s">
        <v>5</v>
      </c>
      <c r="B341" s="20">
        <v>45334</v>
      </c>
      <c r="C341" s="10" t="s">
        <v>178</v>
      </c>
      <c r="D341" s="10" t="s">
        <v>797</v>
      </c>
      <c r="E341" s="10" t="s">
        <v>798</v>
      </c>
      <c r="F341" s="23" t="s">
        <v>799</v>
      </c>
      <c r="G341" s="9" t="s">
        <v>2</v>
      </c>
      <c r="H341" s="10" t="s">
        <v>381</v>
      </c>
      <c r="I341" s="22" t="s">
        <v>27</v>
      </c>
      <c r="J341" s="22" t="s">
        <v>27</v>
      </c>
      <c r="K341" s="22" t="s">
        <v>27</v>
      </c>
      <c r="L341" s="11" t="s">
        <v>28</v>
      </c>
      <c r="M341" s="23" t="s">
        <v>800</v>
      </c>
      <c r="N341" s="23" t="s">
        <v>30</v>
      </c>
      <c r="O341" s="23" t="s">
        <v>801</v>
      </c>
      <c r="P341" s="13">
        <f t="shared" si="30"/>
        <v>5</v>
      </c>
      <c r="Q341" s="13">
        <f t="shared" si="31"/>
        <v>5</v>
      </c>
      <c r="R341" s="13">
        <f t="shared" si="32"/>
        <v>5</v>
      </c>
      <c r="S341" s="13" t="str">
        <f t="shared" si="33"/>
        <v>Si</v>
      </c>
      <c r="T341" s="14">
        <f t="shared" si="34"/>
        <v>5</v>
      </c>
      <c r="U341" s="15">
        <f t="shared" si="35"/>
        <v>1</v>
      </c>
      <c r="V341" s="16"/>
      <c r="Y341" s="39"/>
      <c r="Z341" s="39"/>
      <c r="AK341" s="40"/>
      <c r="AL341" s="41"/>
      <c r="AM341" s="40"/>
      <c r="AO341" s="40"/>
    </row>
    <row r="342" spans="1:41" s="38" customFormat="1" ht="41.25" customHeight="1" x14ac:dyDescent="0.25">
      <c r="A342" s="38" t="s">
        <v>5</v>
      </c>
      <c r="B342" s="20">
        <v>45350</v>
      </c>
      <c r="C342" s="10" t="s">
        <v>178</v>
      </c>
      <c r="D342" s="10" t="s">
        <v>797</v>
      </c>
      <c r="E342" s="10" t="s">
        <v>430</v>
      </c>
      <c r="F342" s="23" t="s">
        <v>802</v>
      </c>
      <c r="G342" s="9" t="s">
        <v>2</v>
      </c>
      <c r="H342" s="10" t="s">
        <v>381</v>
      </c>
      <c r="I342" s="22" t="s">
        <v>27</v>
      </c>
      <c r="J342" s="22" t="s">
        <v>27</v>
      </c>
      <c r="K342" s="22" t="s">
        <v>27</v>
      </c>
      <c r="L342" s="11" t="s">
        <v>28</v>
      </c>
      <c r="M342" s="23" t="s">
        <v>800</v>
      </c>
      <c r="N342" s="23" t="s">
        <v>30</v>
      </c>
      <c r="O342" s="23" t="s">
        <v>801</v>
      </c>
      <c r="P342" s="13">
        <f t="shared" si="30"/>
        <v>5</v>
      </c>
      <c r="Q342" s="13">
        <f t="shared" si="31"/>
        <v>5</v>
      </c>
      <c r="R342" s="13">
        <f t="shared" si="32"/>
        <v>5</v>
      </c>
      <c r="S342" s="13" t="str">
        <f t="shared" si="33"/>
        <v>Si</v>
      </c>
      <c r="T342" s="14">
        <f t="shared" si="34"/>
        <v>5</v>
      </c>
      <c r="U342" s="15">
        <f t="shared" si="35"/>
        <v>1</v>
      </c>
      <c r="V342" s="16"/>
      <c r="Y342" s="39"/>
      <c r="Z342" s="39"/>
      <c r="AK342" s="40"/>
      <c r="AL342" s="41"/>
      <c r="AM342" s="40"/>
      <c r="AO342" s="40"/>
    </row>
    <row r="343" spans="1:41" s="38" customFormat="1" ht="36" x14ac:dyDescent="0.25">
      <c r="A343" s="38" t="s">
        <v>5</v>
      </c>
      <c r="B343" s="20">
        <v>45363</v>
      </c>
      <c r="C343" s="10" t="s">
        <v>101</v>
      </c>
      <c r="D343" s="10" t="s">
        <v>803</v>
      </c>
      <c r="E343" s="10" t="s">
        <v>804</v>
      </c>
      <c r="F343" s="10"/>
      <c r="G343" s="9" t="s">
        <v>2</v>
      </c>
      <c r="H343" s="10" t="s">
        <v>381</v>
      </c>
      <c r="I343" s="22" t="s">
        <v>27</v>
      </c>
      <c r="J343" s="22" t="s">
        <v>27</v>
      </c>
      <c r="K343" s="22" t="s">
        <v>27</v>
      </c>
      <c r="L343" s="11" t="s">
        <v>28</v>
      </c>
      <c r="M343" s="23" t="s">
        <v>805</v>
      </c>
      <c r="N343" s="23" t="s">
        <v>30</v>
      </c>
      <c r="O343" s="23" t="s">
        <v>806</v>
      </c>
      <c r="P343" s="13">
        <f t="shared" si="30"/>
        <v>5</v>
      </c>
      <c r="Q343" s="13">
        <f t="shared" si="31"/>
        <v>5</v>
      </c>
      <c r="R343" s="13">
        <f t="shared" si="32"/>
        <v>5</v>
      </c>
      <c r="S343" s="13" t="str">
        <f t="shared" si="33"/>
        <v>Si</v>
      </c>
      <c r="T343" s="14">
        <f t="shared" si="34"/>
        <v>5</v>
      </c>
      <c r="U343" s="15">
        <f t="shared" si="35"/>
        <v>1</v>
      </c>
      <c r="V343" s="16"/>
      <c r="Y343" s="39"/>
      <c r="Z343" s="39"/>
      <c r="AK343" s="40"/>
      <c r="AL343" s="41"/>
      <c r="AM343" s="40"/>
      <c r="AO343" s="40"/>
    </row>
    <row r="344" spans="1:41" s="38" customFormat="1" ht="48" x14ac:dyDescent="0.25">
      <c r="A344" s="38" t="s">
        <v>5</v>
      </c>
      <c r="B344" s="20">
        <v>45367</v>
      </c>
      <c r="C344" s="10" t="s">
        <v>101</v>
      </c>
      <c r="D344" s="10" t="s">
        <v>803</v>
      </c>
      <c r="E344" s="10" t="s">
        <v>807</v>
      </c>
      <c r="F344" s="10"/>
      <c r="G344" s="9" t="s">
        <v>2</v>
      </c>
      <c r="H344" s="10" t="s">
        <v>381</v>
      </c>
      <c r="I344" s="22" t="s">
        <v>27</v>
      </c>
      <c r="J344" s="22" t="s">
        <v>27</v>
      </c>
      <c r="K344" s="22" t="s">
        <v>27</v>
      </c>
      <c r="L344" s="11" t="s">
        <v>28</v>
      </c>
      <c r="M344" s="23" t="s">
        <v>808</v>
      </c>
      <c r="N344" s="23" t="s">
        <v>30</v>
      </c>
      <c r="O344" s="23" t="s">
        <v>809</v>
      </c>
      <c r="P344" s="13">
        <f t="shared" si="30"/>
        <v>5</v>
      </c>
      <c r="Q344" s="13">
        <f t="shared" si="31"/>
        <v>5</v>
      </c>
      <c r="R344" s="13">
        <f t="shared" si="32"/>
        <v>5</v>
      </c>
      <c r="S344" s="13" t="str">
        <f t="shared" si="33"/>
        <v>Si</v>
      </c>
      <c r="T344" s="14">
        <f t="shared" si="34"/>
        <v>5</v>
      </c>
      <c r="U344" s="15">
        <f t="shared" si="35"/>
        <v>1</v>
      </c>
      <c r="V344" s="16"/>
      <c r="Y344" s="39"/>
      <c r="Z344" s="39"/>
      <c r="AK344" s="40"/>
      <c r="AL344" s="41"/>
      <c r="AM344" s="40"/>
      <c r="AO344" s="40"/>
    </row>
    <row r="345" spans="1:41" s="38" customFormat="1" ht="72" x14ac:dyDescent="0.25">
      <c r="A345" s="38" t="s">
        <v>5</v>
      </c>
      <c r="B345" s="20">
        <v>45371</v>
      </c>
      <c r="C345" s="10" t="s">
        <v>129</v>
      </c>
      <c r="D345" s="10" t="s">
        <v>797</v>
      </c>
      <c r="E345" s="10" t="s">
        <v>810</v>
      </c>
      <c r="F345" s="10"/>
      <c r="G345" s="9" t="s">
        <v>2</v>
      </c>
      <c r="H345" s="10" t="s">
        <v>381</v>
      </c>
      <c r="I345" s="22" t="s">
        <v>27</v>
      </c>
      <c r="J345" s="22" t="s">
        <v>27</v>
      </c>
      <c r="K345" s="22" t="s">
        <v>27</v>
      </c>
      <c r="L345" s="11" t="s">
        <v>28</v>
      </c>
      <c r="M345" s="23" t="s">
        <v>811</v>
      </c>
      <c r="N345" s="23" t="s">
        <v>30</v>
      </c>
      <c r="O345" s="23" t="s">
        <v>812</v>
      </c>
      <c r="P345" s="13">
        <f t="shared" si="30"/>
        <v>5</v>
      </c>
      <c r="Q345" s="13">
        <f t="shared" si="31"/>
        <v>5</v>
      </c>
      <c r="R345" s="13">
        <f t="shared" si="32"/>
        <v>5</v>
      </c>
      <c r="S345" s="13" t="str">
        <f t="shared" si="33"/>
        <v>Si</v>
      </c>
      <c r="T345" s="14">
        <f t="shared" si="34"/>
        <v>5</v>
      </c>
      <c r="U345" s="15">
        <f t="shared" si="35"/>
        <v>1</v>
      </c>
      <c r="V345" s="16"/>
      <c r="Y345" s="39"/>
      <c r="Z345" s="39"/>
      <c r="AK345" s="40"/>
      <c r="AL345" s="41"/>
      <c r="AM345" s="40"/>
      <c r="AO345" s="40"/>
    </row>
    <row r="346" spans="1:41" s="38" customFormat="1" ht="72" x14ac:dyDescent="0.25">
      <c r="A346" s="38" t="s">
        <v>5</v>
      </c>
      <c r="B346" s="20">
        <v>45373</v>
      </c>
      <c r="C346" s="10" t="s">
        <v>129</v>
      </c>
      <c r="D346" s="10" t="s">
        <v>797</v>
      </c>
      <c r="E346" s="10" t="s">
        <v>813</v>
      </c>
      <c r="F346" s="23" t="s">
        <v>814</v>
      </c>
      <c r="G346" s="9" t="s">
        <v>2</v>
      </c>
      <c r="H346" s="10" t="s">
        <v>381</v>
      </c>
      <c r="I346" s="22" t="s">
        <v>27</v>
      </c>
      <c r="J346" s="22" t="s">
        <v>27</v>
      </c>
      <c r="K346" s="22" t="s">
        <v>27</v>
      </c>
      <c r="L346" s="11" t="s">
        <v>28</v>
      </c>
      <c r="M346" s="23" t="s">
        <v>815</v>
      </c>
      <c r="N346" s="23" t="s">
        <v>30</v>
      </c>
      <c r="O346" s="23" t="s">
        <v>560</v>
      </c>
      <c r="P346" s="13">
        <f t="shared" si="30"/>
        <v>5</v>
      </c>
      <c r="Q346" s="13">
        <f t="shared" si="31"/>
        <v>5</v>
      </c>
      <c r="R346" s="13">
        <f t="shared" si="32"/>
        <v>5</v>
      </c>
      <c r="S346" s="13" t="str">
        <f t="shared" si="33"/>
        <v>Si</v>
      </c>
      <c r="T346" s="14">
        <f t="shared" si="34"/>
        <v>5</v>
      </c>
      <c r="U346" s="15">
        <f t="shared" si="35"/>
        <v>1</v>
      </c>
      <c r="V346" s="16"/>
      <c r="Y346" s="39"/>
      <c r="Z346" s="39"/>
      <c r="AK346" s="40"/>
      <c r="AL346" s="41"/>
      <c r="AM346" s="40"/>
      <c r="AO346" s="40"/>
    </row>
    <row r="347" spans="1:41" s="38" customFormat="1" ht="36" x14ac:dyDescent="0.25">
      <c r="A347" s="38" t="s">
        <v>5</v>
      </c>
      <c r="B347" s="20">
        <v>45422.412615740701</v>
      </c>
      <c r="C347" s="10" t="s">
        <v>101</v>
      </c>
      <c r="D347" s="10" t="s">
        <v>378</v>
      </c>
      <c r="E347" s="10" t="s">
        <v>390</v>
      </c>
      <c r="F347" s="10"/>
      <c r="G347" s="9" t="s">
        <v>2</v>
      </c>
      <c r="H347" s="10" t="s">
        <v>381</v>
      </c>
      <c r="I347" s="22" t="s">
        <v>27</v>
      </c>
      <c r="J347" s="22" t="s">
        <v>27</v>
      </c>
      <c r="K347" s="22" t="s">
        <v>27</v>
      </c>
      <c r="L347" s="11" t="s">
        <v>28</v>
      </c>
      <c r="M347" s="23" t="s">
        <v>816</v>
      </c>
      <c r="N347" s="23" t="s">
        <v>30</v>
      </c>
      <c r="O347" s="23" t="s">
        <v>817</v>
      </c>
      <c r="P347" s="13">
        <f t="shared" si="30"/>
        <v>5</v>
      </c>
      <c r="Q347" s="13">
        <f t="shared" si="31"/>
        <v>5</v>
      </c>
      <c r="R347" s="13">
        <f t="shared" si="32"/>
        <v>5</v>
      </c>
      <c r="S347" s="13" t="str">
        <f t="shared" si="33"/>
        <v>Si</v>
      </c>
      <c r="T347" s="14">
        <f t="shared" si="34"/>
        <v>5</v>
      </c>
      <c r="U347" s="15">
        <f t="shared" si="35"/>
        <v>1</v>
      </c>
      <c r="V347" s="16"/>
      <c r="Y347" s="39"/>
      <c r="Z347" s="39"/>
      <c r="AK347" s="40" t="s">
        <v>62</v>
      </c>
      <c r="AL347" s="41"/>
      <c r="AM347" s="40" t="s">
        <v>818</v>
      </c>
      <c r="AO347" s="40"/>
    </row>
    <row r="348" spans="1:41" s="38" customFormat="1" ht="36" x14ac:dyDescent="0.25">
      <c r="A348" s="38" t="s">
        <v>5</v>
      </c>
      <c r="B348" s="20">
        <v>45422.573032407403</v>
      </c>
      <c r="C348" s="10" t="s">
        <v>101</v>
      </c>
      <c r="D348" s="10" t="s">
        <v>378</v>
      </c>
      <c r="E348" s="10" t="s">
        <v>819</v>
      </c>
      <c r="F348" s="10"/>
      <c r="G348" s="9" t="s">
        <v>2</v>
      </c>
      <c r="H348" s="10" t="s">
        <v>381</v>
      </c>
      <c r="I348" s="22" t="s">
        <v>27</v>
      </c>
      <c r="J348" s="22" t="s">
        <v>54</v>
      </c>
      <c r="K348" s="22" t="s">
        <v>27</v>
      </c>
      <c r="L348" s="11" t="s">
        <v>28</v>
      </c>
      <c r="M348" s="23" t="s">
        <v>820</v>
      </c>
      <c r="N348" s="23" t="s">
        <v>30</v>
      </c>
      <c r="O348" s="23" t="s">
        <v>821</v>
      </c>
      <c r="P348" s="13">
        <f t="shared" si="30"/>
        <v>5</v>
      </c>
      <c r="Q348" s="13">
        <f t="shared" si="31"/>
        <v>4</v>
      </c>
      <c r="R348" s="13">
        <f t="shared" si="32"/>
        <v>5</v>
      </c>
      <c r="S348" s="13" t="str">
        <f t="shared" si="33"/>
        <v>Si</v>
      </c>
      <c r="T348" s="14">
        <f t="shared" si="34"/>
        <v>4.666666666666667</v>
      </c>
      <c r="U348" s="15">
        <f t="shared" si="35"/>
        <v>0.93333333333333335</v>
      </c>
      <c r="V348" s="16"/>
      <c r="Y348" s="39"/>
      <c r="Z348" s="39"/>
      <c r="AK348" s="40"/>
      <c r="AL348" s="41"/>
      <c r="AM348" s="40"/>
      <c r="AO348" s="40"/>
    </row>
    <row r="349" spans="1:41" s="38" customFormat="1" ht="60" x14ac:dyDescent="0.25">
      <c r="A349" s="2" t="s">
        <v>8</v>
      </c>
      <c r="B349" s="20">
        <v>45496.625185185199</v>
      </c>
      <c r="C349" s="10" t="s">
        <v>129</v>
      </c>
      <c r="D349" s="10" t="s">
        <v>822</v>
      </c>
      <c r="E349" s="10" t="s">
        <v>823</v>
      </c>
      <c r="F349" s="10"/>
      <c r="G349" s="10" t="s">
        <v>6</v>
      </c>
      <c r="H349" s="10" t="s">
        <v>6</v>
      </c>
      <c r="I349" s="22" t="s">
        <v>27</v>
      </c>
      <c r="J349" s="22" t="s">
        <v>27</v>
      </c>
      <c r="K349" s="22" t="s">
        <v>27</v>
      </c>
      <c r="L349" s="11" t="s">
        <v>28</v>
      </c>
      <c r="M349" s="23" t="s">
        <v>824</v>
      </c>
      <c r="N349" s="23" t="s">
        <v>30</v>
      </c>
      <c r="O349" s="23" t="s">
        <v>825</v>
      </c>
      <c r="P349" s="13">
        <f t="shared" si="30"/>
        <v>5</v>
      </c>
      <c r="Q349" s="13">
        <f t="shared" si="31"/>
        <v>5</v>
      </c>
      <c r="R349" s="13">
        <f t="shared" si="32"/>
        <v>5</v>
      </c>
      <c r="S349" s="13" t="str">
        <f t="shared" si="33"/>
        <v>Si</v>
      </c>
      <c r="T349" s="14">
        <f t="shared" si="34"/>
        <v>5</v>
      </c>
      <c r="U349" s="15">
        <f t="shared" si="35"/>
        <v>1</v>
      </c>
      <c r="V349" s="16"/>
      <c r="Y349" s="39"/>
      <c r="Z349" s="39"/>
      <c r="AK349" s="40"/>
      <c r="AL349" s="41"/>
      <c r="AM349" s="40"/>
      <c r="AO349" s="40"/>
    </row>
    <row r="350" spans="1:41" s="38" customFormat="1" ht="60" x14ac:dyDescent="0.25">
      <c r="A350" s="2" t="s">
        <v>8</v>
      </c>
      <c r="B350" s="20">
        <v>45496.621643518498</v>
      </c>
      <c r="C350" s="10" t="s">
        <v>129</v>
      </c>
      <c r="D350" s="10" t="s">
        <v>822</v>
      </c>
      <c r="E350" s="10" t="s">
        <v>826</v>
      </c>
      <c r="F350" s="23" t="s">
        <v>827</v>
      </c>
      <c r="G350" s="10" t="s">
        <v>6</v>
      </c>
      <c r="H350" s="10" t="s">
        <v>6</v>
      </c>
      <c r="I350" s="22" t="s">
        <v>27</v>
      </c>
      <c r="J350" s="22" t="s">
        <v>27</v>
      </c>
      <c r="K350" s="22" t="s">
        <v>27</v>
      </c>
      <c r="L350" s="11" t="s">
        <v>28</v>
      </c>
      <c r="M350" s="23" t="s">
        <v>828</v>
      </c>
      <c r="N350" s="23" t="s">
        <v>30</v>
      </c>
      <c r="O350" s="23" t="s">
        <v>190</v>
      </c>
      <c r="P350" s="13">
        <f t="shared" si="30"/>
        <v>5</v>
      </c>
      <c r="Q350" s="13">
        <f t="shared" si="31"/>
        <v>5</v>
      </c>
      <c r="R350" s="13">
        <f t="shared" si="32"/>
        <v>5</v>
      </c>
      <c r="S350" s="13" t="str">
        <f t="shared" si="33"/>
        <v>Si</v>
      </c>
      <c r="T350" s="14">
        <f t="shared" si="34"/>
        <v>5</v>
      </c>
      <c r="U350" s="15">
        <f t="shared" si="35"/>
        <v>1</v>
      </c>
      <c r="V350" s="16"/>
      <c r="Y350" s="39"/>
      <c r="Z350" s="39"/>
      <c r="AK350" s="40"/>
      <c r="AL350" s="41"/>
      <c r="AM350" s="40"/>
      <c r="AO350" s="40"/>
    </row>
    <row r="351" spans="1:41" s="38" customFormat="1" ht="60" x14ac:dyDescent="0.25">
      <c r="A351" s="2" t="s">
        <v>8</v>
      </c>
      <c r="B351" s="20">
        <v>45496.621597222198</v>
      </c>
      <c r="C351" s="10" t="s">
        <v>129</v>
      </c>
      <c r="D351" s="10" t="s">
        <v>822</v>
      </c>
      <c r="E351" s="10" t="s">
        <v>826</v>
      </c>
      <c r="F351" s="23" t="s">
        <v>829</v>
      </c>
      <c r="G351" s="10" t="s">
        <v>6</v>
      </c>
      <c r="H351" s="10" t="s">
        <v>6</v>
      </c>
      <c r="I351" s="22" t="s">
        <v>27</v>
      </c>
      <c r="J351" s="22" t="s">
        <v>27</v>
      </c>
      <c r="K351" s="22" t="s">
        <v>27</v>
      </c>
      <c r="L351" s="11" t="s">
        <v>28</v>
      </c>
      <c r="M351" s="23" t="s">
        <v>830</v>
      </c>
      <c r="N351" s="23" t="s">
        <v>30</v>
      </c>
      <c r="O351" s="23" t="s">
        <v>722</v>
      </c>
      <c r="P351" s="13">
        <f t="shared" si="30"/>
        <v>5</v>
      </c>
      <c r="Q351" s="13">
        <f t="shared" si="31"/>
        <v>5</v>
      </c>
      <c r="R351" s="13">
        <f t="shared" si="32"/>
        <v>5</v>
      </c>
      <c r="S351" s="13" t="str">
        <f t="shared" si="33"/>
        <v>Si</v>
      </c>
      <c r="T351" s="14">
        <f t="shared" si="34"/>
        <v>5</v>
      </c>
      <c r="U351" s="15">
        <f t="shared" si="35"/>
        <v>1</v>
      </c>
      <c r="V351" s="16"/>
      <c r="Y351" s="39"/>
      <c r="Z351" s="39"/>
      <c r="AK351" s="40"/>
      <c r="AL351" s="41"/>
      <c r="AM351" s="40"/>
      <c r="AO351" s="40"/>
    </row>
    <row r="352" spans="1:41" s="38" customFormat="1" ht="60" x14ac:dyDescent="0.25">
      <c r="A352" s="2" t="s">
        <v>8</v>
      </c>
      <c r="B352" s="20">
        <v>45496.624560185199</v>
      </c>
      <c r="C352" s="10" t="s">
        <v>129</v>
      </c>
      <c r="D352" s="10" t="s">
        <v>822</v>
      </c>
      <c r="E352" s="10" t="s">
        <v>831</v>
      </c>
      <c r="F352" s="10"/>
      <c r="G352" s="10" t="s">
        <v>6</v>
      </c>
      <c r="H352" s="10" t="s">
        <v>6</v>
      </c>
      <c r="I352" s="22" t="s">
        <v>27</v>
      </c>
      <c r="J352" s="22" t="s">
        <v>27</v>
      </c>
      <c r="K352" s="22" t="s">
        <v>27</v>
      </c>
      <c r="L352" s="11" t="s">
        <v>28</v>
      </c>
      <c r="M352" s="23" t="s">
        <v>832</v>
      </c>
      <c r="N352" s="23" t="s">
        <v>30</v>
      </c>
      <c r="O352" s="23" t="s">
        <v>833</v>
      </c>
      <c r="P352" s="13">
        <f t="shared" si="30"/>
        <v>5</v>
      </c>
      <c r="Q352" s="13">
        <f t="shared" si="31"/>
        <v>5</v>
      </c>
      <c r="R352" s="13">
        <f t="shared" si="32"/>
        <v>5</v>
      </c>
      <c r="S352" s="13" t="str">
        <f t="shared" si="33"/>
        <v>Si</v>
      </c>
      <c r="T352" s="14">
        <f t="shared" si="34"/>
        <v>5</v>
      </c>
      <c r="U352" s="15">
        <f t="shared" si="35"/>
        <v>1</v>
      </c>
      <c r="V352" s="16"/>
      <c r="Y352" s="39"/>
      <c r="Z352" s="39"/>
      <c r="AK352" s="40"/>
      <c r="AL352" s="41"/>
      <c r="AM352" s="40"/>
      <c r="AO352" s="40"/>
    </row>
    <row r="353" spans="1:41" s="38" customFormat="1" ht="90" customHeight="1" x14ac:dyDescent="0.25">
      <c r="A353" s="2" t="s">
        <v>8</v>
      </c>
      <c r="B353" s="20">
        <v>45531</v>
      </c>
      <c r="C353" s="10" t="s">
        <v>129</v>
      </c>
      <c r="D353" s="10" t="s">
        <v>822</v>
      </c>
      <c r="E353" s="10" t="s">
        <v>834</v>
      </c>
      <c r="F353" s="23" t="s">
        <v>835</v>
      </c>
      <c r="G353" s="10" t="s">
        <v>6</v>
      </c>
      <c r="H353" s="10" t="s">
        <v>6</v>
      </c>
      <c r="I353" s="22" t="s">
        <v>27</v>
      </c>
      <c r="J353" s="22" t="s">
        <v>27</v>
      </c>
      <c r="K353" s="22" t="s">
        <v>27</v>
      </c>
      <c r="L353" s="11" t="s">
        <v>28</v>
      </c>
      <c r="M353" s="23" t="s">
        <v>460</v>
      </c>
      <c r="N353" s="23" t="s">
        <v>30</v>
      </c>
      <c r="O353" s="23">
        <v>63510505</v>
      </c>
      <c r="P353" s="13">
        <f t="shared" si="30"/>
        <v>5</v>
      </c>
      <c r="Q353" s="13">
        <f t="shared" si="31"/>
        <v>5</v>
      </c>
      <c r="R353" s="13">
        <f t="shared" si="32"/>
        <v>5</v>
      </c>
      <c r="S353" s="13" t="str">
        <f t="shared" si="33"/>
        <v>Si</v>
      </c>
      <c r="T353" s="14">
        <f t="shared" si="34"/>
        <v>5</v>
      </c>
      <c r="U353" s="15">
        <f t="shared" si="35"/>
        <v>1</v>
      </c>
      <c r="V353" s="16"/>
      <c r="Y353" s="39"/>
      <c r="Z353" s="39"/>
      <c r="AK353" s="40"/>
      <c r="AL353" s="41"/>
      <c r="AM353" s="40"/>
      <c r="AO353" s="40"/>
    </row>
    <row r="354" spans="1:41" s="38" customFormat="1" ht="60" x14ac:dyDescent="0.25">
      <c r="A354" s="2" t="s">
        <v>8</v>
      </c>
      <c r="B354" s="20">
        <v>45531</v>
      </c>
      <c r="C354" s="10" t="s">
        <v>129</v>
      </c>
      <c r="D354" s="10" t="s">
        <v>822</v>
      </c>
      <c r="E354" s="10" t="s">
        <v>826</v>
      </c>
      <c r="F354" s="23" t="s">
        <v>836</v>
      </c>
      <c r="G354" s="10" t="s">
        <v>6</v>
      </c>
      <c r="H354" s="10" t="s">
        <v>6</v>
      </c>
      <c r="I354" s="22" t="s">
        <v>27</v>
      </c>
      <c r="J354" s="22" t="s">
        <v>27</v>
      </c>
      <c r="K354" s="22" t="s">
        <v>27</v>
      </c>
      <c r="L354" s="11" t="s">
        <v>28</v>
      </c>
      <c r="M354" s="23" t="s">
        <v>837</v>
      </c>
      <c r="N354" s="23" t="s">
        <v>30</v>
      </c>
      <c r="O354" s="23">
        <v>39779045</v>
      </c>
      <c r="P354" s="13">
        <f t="shared" si="30"/>
        <v>5</v>
      </c>
      <c r="Q354" s="13">
        <f t="shared" si="31"/>
        <v>5</v>
      </c>
      <c r="R354" s="13">
        <f t="shared" si="32"/>
        <v>5</v>
      </c>
      <c r="S354" s="13" t="str">
        <f t="shared" si="33"/>
        <v>Si</v>
      </c>
      <c r="T354" s="14">
        <f t="shared" si="34"/>
        <v>5</v>
      </c>
      <c r="U354" s="15">
        <f t="shared" si="35"/>
        <v>1</v>
      </c>
      <c r="V354" s="16"/>
      <c r="Y354" s="39"/>
      <c r="Z354" s="39"/>
      <c r="AK354" s="40"/>
      <c r="AL354" s="41"/>
      <c r="AM354" s="40"/>
      <c r="AO354" s="40"/>
    </row>
    <row r="355" spans="1:41" s="38" customFormat="1" ht="72" x14ac:dyDescent="0.25">
      <c r="A355" s="2" t="s">
        <v>8</v>
      </c>
      <c r="B355" s="20">
        <v>45531</v>
      </c>
      <c r="C355" s="10" t="s">
        <v>129</v>
      </c>
      <c r="D355" s="10" t="s">
        <v>822</v>
      </c>
      <c r="E355" s="10" t="s">
        <v>838</v>
      </c>
      <c r="F355" s="23" t="s">
        <v>839</v>
      </c>
      <c r="G355" s="10" t="s">
        <v>6</v>
      </c>
      <c r="H355" s="10" t="s">
        <v>6</v>
      </c>
      <c r="I355" s="22" t="s">
        <v>27</v>
      </c>
      <c r="J355" s="22" t="s">
        <v>27</v>
      </c>
      <c r="K355" s="22" t="s">
        <v>27</v>
      </c>
      <c r="L355" s="11" t="s">
        <v>28</v>
      </c>
      <c r="M355" s="23" t="s">
        <v>840</v>
      </c>
      <c r="N355" s="23" t="s">
        <v>30</v>
      </c>
      <c r="O355" s="23">
        <v>42011921</v>
      </c>
      <c r="P355" s="13">
        <f t="shared" si="30"/>
        <v>5</v>
      </c>
      <c r="Q355" s="13">
        <f t="shared" si="31"/>
        <v>5</v>
      </c>
      <c r="R355" s="13">
        <f t="shared" si="32"/>
        <v>5</v>
      </c>
      <c r="S355" s="13" t="str">
        <f t="shared" si="33"/>
        <v>Si</v>
      </c>
      <c r="T355" s="14">
        <f t="shared" si="34"/>
        <v>5</v>
      </c>
      <c r="U355" s="15">
        <f t="shared" si="35"/>
        <v>1</v>
      </c>
      <c r="V355" s="16"/>
      <c r="Y355" s="39"/>
      <c r="Z355" s="39"/>
      <c r="AK355" s="40"/>
      <c r="AL355" s="41"/>
      <c r="AM355" s="40"/>
      <c r="AO355" s="40"/>
    </row>
    <row r="356" spans="1:41" s="38" customFormat="1" ht="60" x14ac:dyDescent="0.25">
      <c r="A356" s="2" t="s">
        <v>8</v>
      </c>
      <c r="B356" s="20">
        <v>45531</v>
      </c>
      <c r="C356" s="10" t="s">
        <v>178</v>
      </c>
      <c r="D356" s="10" t="s">
        <v>822</v>
      </c>
      <c r="E356" s="10" t="s">
        <v>841</v>
      </c>
      <c r="F356" s="23" t="s">
        <v>238</v>
      </c>
      <c r="G356" s="10" t="s">
        <v>6</v>
      </c>
      <c r="H356" s="10" t="s">
        <v>6</v>
      </c>
      <c r="I356" s="22" t="s">
        <v>27</v>
      </c>
      <c r="J356" s="22" t="s">
        <v>27</v>
      </c>
      <c r="K356" s="22" t="s">
        <v>27</v>
      </c>
      <c r="L356" s="11" t="s">
        <v>28</v>
      </c>
      <c r="M356" s="23" t="s">
        <v>842</v>
      </c>
      <c r="N356" s="23" t="s">
        <v>30</v>
      </c>
      <c r="O356" s="23">
        <v>1088302865</v>
      </c>
      <c r="P356" s="13">
        <f t="shared" si="30"/>
        <v>5</v>
      </c>
      <c r="Q356" s="13">
        <f t="shared" si="31"/>
        <v>5</v>
      </c>
      <c r="R356" s="13">
        <f t="shared" si="32"/>
        <v>5</v>
      </c>
      <c r="S356" s="13" t="str">
        <f t="shared" si="33"/>
        <v>Si</v>
      </c>
      <c r="T356" s="14">
        <f t="shared" si="34"/>
        <v>5</v>
      </c>
      <c r="U356" s="15">
        <f t="shared" si="35"/>
        <v>1</v>
      </c>
      <c r="V356" s="16"/>
      <c r="Y356" s="39"/>
      <c r="Z356" s="39"/>
      <c r="AK356" s="40"/>
      <c r="AL356" s="41"/>
      <c r="AM356" s="40"/>
      <c r="AO356" s="40"/>
    </row>
    <row r="357" spans="1:41" s="38" customFormat="1" ht="41.25" customHeight="1" x14ac:dyDescent="0.25">
      <c r="A357" s="2" t="s">
        <v>8</v>
      </c>
      <c r="B357" s="20">
        <v>45539.536805555559</v>
      </c>
      <c r="C357" s="10" t="s">
        <v>178</v>
      </c>
      <c r="D357" s="10" t="s">
        <v>822</v>
      </c>
      <c r="E357" s="10"/>
      <c r="F357" s="23" t="s">
        <v>843</v>
      </c>
      <c r="G357" s="10" t="s">
        <v>6</v>
      </c>
      <c r="H357" s="10" t="s">
        <v>6</v>
      </c>
      <c r="I357" s="22" t="s">
        <v>27</v>
      </c>
      <c r="J357" s="22" t="s">
        <v>27</v>
      </c>
      <c r="K357" s="22" t="s">
        <v>27</v>
      </c>
      <c r="L357" s="11" t="s">
        <v>28</v>
      </c>
      <c r="M357" s="23" t="s">
        <v>844</v>
      </c>
      <c r="N357" s="23" t="s">
        <v>30</v>
      </c>
      <c r="O357" s="23">
        <v>37747266</v>
      </c>
      <c r="P357" s="13">
        <f t="shared" si="30"/>
        <v>5</v>
      </c>
      <c r="Q357" s="13">
        <f t="shared" si="31"/>
        <v>5</v>
      </c>
      <c r="R357" s="13">
        <f t="shared" si="32"/>
        <v>5</v>
      </c>
      <c r="S357" s="13" t="str">
        <f t="shared" si="33"/>
        <v>Si</v>
      </c>
      <c r="T357" s="14">
        <f t="shared" si="34"/>
        <v>5</v>
      </c>
      <c r="U357" s="15">
        <f t="shared" si="35"/>
        <v>1</v>
      </c>
      <c r="V357" s="16"/>
      <c r="Y357" s="39"/>
      <c r="Z357" s="39"/>
      <c r="AK357" s="40"/>
      <c r="AL357" s="41"/>
      <c r="AM357" s="40"/>
      <c r="AO357" s="40"/>
    </row>
    <row r="358" spans="1:41" s="38" customFormat="1" ht="96" x14ac:dyDescent="0.25">
      <c r="A358" s="2" t="s">
        <v>8</v>
      </c>
      <c r="B358" s="20">
        <v>45539.592361111114</v>
      </c>
      <c r="C358" s="10" t="s">
        <v>129</v>
      </c>
      <c r="D358" s="10" t="s">
        <v>822</v>
      </c>
      <c r="E358" s="10" t="s">
        <v>826</v>
      </c>
      <c r="F358" s="23" t="s">
        <v>845</v>
      </c>
      <c r="G358" s="10" t="s">
        <v>6</v>
      </c>
      <c r="H358" s="10" t="s">
        <v>6</v>
      </c>
      <c r="I358" s="22" t="s">
        <v>27</v>
      </c>
      <c r="J358" s="22" t="s">
        <v>27</v>
      </c>
      <c r="K358" s="22" t="s">
        <v>27</v>
      </c>
      <c r="L358" s="11" t="s">
        <v>28</v>
      </c>
      <c r="M358" s="23" t="s">
        <v>846</v>
      </c>
      <c r="N358" s="23" t="s">
        <v>30</v>
      </c>
      <c r="O358" s="23">
        <v>43872103</v>
      </c>
      <c r="P358" s="13">
        <f t="shared" si="30"/>
        <v>5</v>
      </c>
      <c r="Q358" s="13">
        <f t="shared" si="31"/>
        <v>5</v>
      </c>
      <c r="R358" s="13">
        <f t="shared" si="32"/>
        <v>5</v>
      </c>
      <c r="S358" s="13" t="str">
        <f t="shared" si="33"/>
        <v>Si</v>
      </c>
      <c r="T358" s="14">
        <f t="shared" si="34"/>
        <v>5</v>
      </c>
      <c r="U358" s="15">
        <f t="shared" si="35"/>
        <v>1</v>
      </c>
      <c r="V358" s="16"/>
      <c r="Y358" s="39"/>
      <c r="Z358" s="39"/>
      <c r="AK358" s="40"/>
      <c r="AL358" s="41"/>
      <c r="AM358" s="40"/>
      <c r="AO358" s="40"/>
    </row>
    <row r="359" spans="1:41" s="38" customFormat="1" ht="60" x14ac:dyDescent="0.25">
      <c r="A359" s="2" t="s">
        <v>8</v>
      </c>
      <c r="B359" s="20">
        <v>45539.59375</v>
      </c>
      <c r="C359" s="10" t="s">
        <v>129</v>
      </c>
      <c r="D359" s="10" t="s">
        <v>822</v>
      </c>
      <c r="E359" s="10" t="s">
        <v>826</v>
      </c>
      <c r="F359" s="23" t="s">
        <v>847</v>
      </c>
      <c r="G359" s="10" t="s">
        <v>6</v>
      </c>
      <c r="H359" s="10" t="s">
        <v>6</v>
      </c>
      <c r="I359" s="22" t="s">
        <v>27</v>
      </c>
      <c r="J359" s="22" t="s">
        <v>27</v>
      </c>
      <c r="K359" s="22" t="s">
        <v>27</v>
      </c>
      <c r="L359" s="11" t="s">
        <v>28</v>
      </c>
      <c r="M359" s="23" t="s">
        <v>559</v>
      </c>
      <c r="N359" s="23" t="s">
        <v>30</v>
      </c>
      <c r="O359" s="23">
        <v>42113171</v>
      </c>
      <c r="P359" s="13">
        <f t="shared" si="30"/>
        <v>5</v>
      </c>
      <c r="Q359" s="13">
        <f t="shared" si="31"/>
        <v>5</v>
      </c>
      <c r="R359" s="13">
        <f t="shared" si="32"/>
        <v>5</v>
      </c>
      <c r="S359" s="13" t="str">
        <f t="shared" si="33"/>
        <v>Si</v>
      </c>
      <c r="T359" s="14">
        <f t="shared" si="34"/>
        <v>5</v>
      </c>
      <c r="U359" s="15">
        <f t="shared" si="35"/>
        <v>1</v>
      </c>
      <c r="V359" s="16"/>
      <c r="Y359" s="39"/>
      <c r="Z359" s="39"/>
      <c r="AK359" s="40"/>
      <c r="AL359" s="41"/>
      <c r="AM359" s="40"/>
      <c r="AO359" s="40"/>
    </row>
    <row r="360" spans="1:41" s="38" customFormat="1" ht="168" x14ac:dyDescent="0.25">
      <c r="A360" s="2" t="s">
        <v>8</v>
      </c>
      <c r="B360" s="20">
        <v>45539.594444444447</v>
      </c>
      <c r="C360" s="10" t="s">
        <v>129</v>
      </c>
      <c r="D360" s="10" t="s">
        <v>822</v>
      </c>
      <c r="E360" s="10" t="s">
        <v>848</v>
      </c>
      <c r="F360" s="23" t="s">
        <v>849</v>
      </c>
      <c r="G360" s="10" t="s">
        <v>6</v>
      </c>
      <c r="H360" s="10" t="s">
        <v>6</v>
      </c>
      <c r="I360" s="22" t="s">
        <v>27</v>
      </c>
      <c r="J360" s="22" t="s">
        <v>27</v>
      </c>
      <c r="K360" s="22" t="s">
        <v>27</v>
      </c>
      <c r="L360" s="11" t="s">
        <v>28</v>
      </c>
      <c r="M360" s="23" t="s">
        <v>850</v>
      </c>
      <c r="N360" s="23" t="s">
        <v>30</v>
      </c>
      <c r="O360" s="23">
        <v>1015411061</v>
      </c>
      <c r="P360" s="13">
        <f t="shared" si="30"/>
        <v>5</v>
      </c>
      <c r="Q360" s="13">
        <f t="shared" si="31"/>
        <v>5</v>
      </c>
      <c r="R360" s="13">
        <f t="shared" si="32"/>
        <v>5</v>
      </c>
      <c r="S360" s="13" t="str">
        <f t="shared" si="33"/>
        <v>Si</v>
      </c>
      <c r="T360" s="14">
        <f t="shared" si="34"/>
        <v>5</v>
      </c>
      <c r="U360" s="15">
        <f t="shared" si="35"/>
        <v>1</v>
      </c>
      <c r="V360" s="16"/>
      <c r="Y360" s="39"/>
      <c r="Z360" s="39"/>
      <c r="AK360" s="40"/>
      <c r="AL360" s="41"/>
      <c r="AM360" s="40"/>
      <c r="AO360" s="40"/>
    </row>
    <row r="361" spans="1:41" s="38" customFormat="1" ht="60" x14ac:dyDescent="0.25">
      <c r="A361" s="2" t="s">
        <v>8</v>
      </c>
      <c r="B361" s="20">
        <v>45539.599305555559</v>
      </c>
      <c r="C361" s="10" t="s">
        <v>178</v>
      </c>
      <c r="D361" s="10" t="s">
        <v>822</v>
      </c>
      <c r="E361" s="10" t="s">
        <v>826</v>
      </c>
      <c r="F361" s="10"/>
      <c r="G361" s="10" t="s">
        <v>6</v>
      </c>
      <c r="H361" s="10" t="s">
        <v>6</v>
      </c>
      <c r="I361" s="22" t="s">
        <v>27</v>
      </c>
      <c r="J361" s="22" t="s">
        <v>27</v>
      </c>
      <c r="K361" s="22" t="s">
        <v>27</v>
      </c>
      <c r="L361" s="11" t="s">
        <v>28</v>
      </c>
      <c r="M361" s="23" t="s">
        <v>851</v>
      </c>
      <c r="N361" s="23" t="s">
        <v>30</v>
      </c>
      <c r="O361" s="23" t="s">
        <v>852</v>
      </c>
      <c r="P361" s="13">
        <f t="shared" si="30"/>
        <v>5</v>
      </c>
      <c r="Q361" s="13">
        <f t="shared" si="31"/>
        <v>5</v>
      </c>
      <c r="R361" s="13">
        <f t="shared" si="32"/>
        <v>5</v>
      </c>
      <c r="S361" s="13" t="str">
        <f t="shared" si="33"/>
        <v>Si</v>
      </c>
      <c r="T361" s="14">
        <f t="shared" si="34"/>
        <v>5</v>
      </c>
      <c r="U361" s="15">
        <f t="shared" si="35"/>
        <v>1</v>
      </c>
      <c r="V361" s="16"/>
      <c r="Y361" s="39"/>
      <c r="Z361" s="39"/>
      <c r="AK361" s="40"/>
      <c r="AL361" s="41"/>
      <c r="AM361" s="40"/>
      <c r="AO361" s="40"/>
    </row>
    <row r="362" spans="1:41" s="38" customFormat="1" ht="60" x14ac:dyDescent="0.25">
      <c r="A362" s="2" t="s">
        <v>8</v>
      </c>
      <c r="B362" s="20">
        <v>45539.609722222223</v>
      </c>
      <c r="C362" s="10" t="s">
        <v>178</v>
      </c>
      <c r="D362" s="10" t="s">
        <v>822</v>
      </c>
      <c r="E362" s="10" t="s">
        <v>853</v>
      </c>
      <c r="F362" s="23" t="s">
        <v>854</v>
      </c>
      <c r="G362" s="10" t="s">
        <v>6</v>
      </c>
      <c r="H362" s="10" t="s">
        <v>6</v>
      </c>
      <c r="I362" s="22" t="s">
        <v>27</v>
      </c>
      <c r="J362" s="22" t="s">
        <v>27</v>
      </c>
      <c r="K362" s="22" t="s">
        <v>27</v>
      </c>
      <c r="L362" s="11" t="s">
        <v>28</v>
      </c>
      <c r="M362" s="23" t="s">
        <v>855</v>
      </c>
      <c r="N362" s="23" t="s">
        <v>30</v>
      </c>
      <c r="O362" s="23">
        <v>30402883</v>
      </c>
      <c r="P362" s="13">
        <f t="shared" si="30"/>
        <v>5</v>
      </c>
      <c r="Q362" s="13">
        <f t="shared" si="31"/>
        <v>5</v>
      </c>
      <c r="R362" s="13">
        <f t="shared" si="32"/>
        <v>5</v>
      </c>
      <c r="S362" s="13" t="str">
        <f t="shared" si="33"/>
        <v>Si</v>
      </c>
      <c r="T362" s="14">
        <f t="shared" si="34"/>
        <v>5</v>
      </c>
      <c r="U362" s="15">
        <f t="shared" si="35"/>
        <v>1</v>
      </c>
      <c r="V362" s="16"/>
      <c r="Y362" s="39"/>
      <c r="Z362" s="39"/>
      <c r="AK362" s="40"/>
      <c r="AL362" s="41"/>
      <c r="AM362" s="40"/>
      <c r="AO362" s="40"/>
    </row>
    <row r="363" spans="1:41" s="38" customFormat="1" ht="60" x14ac:dyDescent="0.25">
      <c r="A363" s="2" t="s">
        <v>8</v>
      </c>
      <c r="B363" s="20">
        <v>45539.628472222219</v>
      </c>
      <c r="C363" s="10" t="s">
        <v>178</v>
      </c>
      <c r="D363" s="10" t="s">
        <v>822</v>
      </c>
      <c r="E363" s="10" t="s">
        <v>856</v>
      </c>
      <c r="F363" s="23" t="s">
        <v>857</v>
      </c>
      <c r="G363" s="10" t="s">
        <v>6</v>
      </c>
      <c r="H363" s="10" t="s">
        <v>6</v>
      </c>
      <c r="I363" s="22" t="s">
        <v>27</v>
      </c>
      <c r="J363" s="22" t="s">
        <v>27</v>
      </c>
      <c r="K363" s="22" t="s">
        <v>27</v>
      </c>
      <c r="L363" s="11" t="s">
        <v>28</v>
      </c>
      <c r="M363" s="23" t="s">
        <v>858</v>
      </c>
      <c r="N363" s="23" t="s">
        <v>30</v>
      </c>
      <c r="O363" s="23">
        <v>30321407</v>
      </c>
      <c r="P363" s="13">
        <f t="shared" si="30"/>
        <v>5</v>
      </c>
      <c r="Q363" s="13">
        <f t="shared" si="31"/>
        <v>5</v>
      </c>
      <c r="R363" s="13">
        <f t="shared" si="32"/>
        <v>5</v>
      </c>
      <c r="S363" s="13" t="str">
        <f t="shared" si="33"/>
        <v>Si</v>
      </c>
      <c r="T363" s="14">
        <f t="shared" si="34"/>
        <v>5</v>
      </c>
      <c r="U363" s="15">
        <f t="shared" si="35"/>
        <v>1</v>
      </c>
      <c r="V363" s="16"/>
      <c r="Y363" s="39"/>
      <c r="Z363" s="39"/>
      <c r="AK363" s="40"/>
      <c r="AL363" s="41"/>
      <c r="AM363" s="40"/>
      <c r="AO363" s="40"/>
    </row>
    <row r="364" spans="1:41" s="38" customFormat="1" ht="60" x14ac:dyDescent="0.25">
      <c r="A364" s="2" t="s">
        <v>8</v>
      </c>
      <c r="B364" s="20">
        <v>45569.597222222219</v>
      </c>
      <c r="C364" s="10" t="s">
        <v>129</v>
      </c>
      <c r="D364" s="10" t="s">
        <v>822</v>
      </c>
      <c r="E364" s="10" t="s">
        <v>859</v>
      </c>
      <c r="F364" s="10"/>
      <c r="G364" s="10" t="s">
        <v>6</v>
      </c>
      <c r="H364" s="10" t="s">
        <v>6</v>
      </c>
      <c r="I364" s="22" t="s">
        <v>27</v>
      </c>
      <c r="J364" s="22" t="s">
        <v>27</v>
      </c>
      <c r="K364" s="22" t="s">
        <v>27</v>
      </c>
      <c r="L364" s="11" t="s">
        <v>28</v>
      </c>
      <c r="M364" s="23" t="s">
        <v>339</v>
      </c>
      <c r="N364" s="23" t="s">
        <v>30</v>
      </c>
      <c r="O364" s="23">
        <v>34066232</v>
      </c>
      <c r="P364" s="13">
        <f t="shared" si="30"/>
        <v>5</v>
      </c>
      <c r="Q364" s="13">
        <f t="shared" si="31"/>
        <v>5</v>
      </c>
      <c r="R364" s="13">
        <f t="shared" si="32"/>
        <v>5</v>
      </c>
      <c r="S364" s="13" t="str">
        <f t="shared" si="33"/>
        <v>Si</v>
      </c>
      <c r="T364" s="14">
        <f t="shared" si="34"/>
        <v>5</v>
      </c>
      <c r="U364" s="15">
        <f t="shared" si="35"/>
        <v>1</v>
      </c>
      <c r="V364" s="16"/>
      <c r="Y364" s="39"/>
      <c r="Z364" s="39"/>
      <c r="AK364" s="40"/>
      <c r="AL364" s="41"/>
      <c r="AM364" s="40"/>
      <c r="AO364" s="40"/>
    </row>
    <row r="365" spans="1:41" s="38" customFormat="1" ht="60" x14ac:dyDescent="0.25">
      <c r="A365" s="2" t="s">
        <v>8</v>
      </c>
      <c r="B365" s="20">
        <v>45572.529166666667</v>
      </c>
      <c r="C365" s="10" t="s">
        <v>25</v>
      </c>
      <c r="D365" s="10" t="s">
        <v>860</v>
      </c>
      <c r="E365" s="10"/>
      <c r="F365" s="10"/>
      <c r="G365" s="10" t="s">
        <v>6</v>
      </c>
      <c r="H365" s="10" t="s">
        <v>6</v>
      </c>
      <c r="I365" s="22" t="s">
        <v>27</v>
      </c>
      <c r="J365" s="22" t="s">
        <v>27</v>
      </c>
      <c r="K365" s="22" t="s">
        <v>27</v>
      </c>
      <c r="L365" s="11" t="s">
        <v>28</v>
      </c>
      <c r="M365" s="23" t="s">
        <v>861</v>
      </c>
      <c r="N365" s="23" t="s">
        <v>30</v>
      </c>
      <c r="O365" s="23">
        <v>1088295511</v>
      </c>
      <c r="P365" s="13">
        <f t="shared" si="30"/>
        <v>5</v>
      </c>
      <c r="Q365" s="13">
        <f t="shared" si="31"/>
        <v>5</v>
      </c>
      <c r="R365" s="13">
        <f t="shared" si="32"/>
        <v>5</v>
      </c>
      <c r="S365" s="13" t="str">
        <f t="shared" si="33"/>
        <v>Si</v>
      </c>
      <c r="T365" s="14">
        <f t="shared" si="34"/>
        <v>5</v>
      </c>
      <c r="U365" s="15">
        <f t="shared" si="35"/>
        <v>1</v>
      </c>
      <c r="V365" s="16"/>
      <c r="Y365" s="39"/>
      <c r="Z365" s="39"/>
      <c r="AK365" s="40"/>
      <c r="AL365" s="41"/>
      <c r="AM365" s="40"/>
      <c r="AO365" s="40"/>
    </row>
    <row r="366" spans="1:41" s="38" customFormat="1" ht="122.25" customHeight="1" x14ac:dyDescent="0.25">
      <c r="A366" s="2" t="s">
        <v>8</v>
      </c>
      <c r="B366" s="20">
        <v>45601.626458333303</v>
      </c>
      <c r="C366" s="10" t="s">
        <v>178</v>
      </c>
      <c r="D366" s="10" t="s">
        <v>822</v>
      </c>
      <c r="E366" s="10" t="s">
        <v>838</v>
      </c>
      <c r="F366" s="23" t="s">
        <v>862</v>
      </c>
      <c r="G366" s="10" t="s">
        <v>6</v>
      </c>
      <c r="H366" s="10" t="s">
        <v>6</v>
      </c>
      <c r="I366" s="22" t="s">
        <v>27</v>
      </c>
      <c r="J366" s="22" t="s">
        <v>27</v>
      </c>
      <c r="K366" s="22" t="s">
        <v>27</v>
      </c>
      <c r="L366" s="11" t="s">
        <v>28</v>
      </c>
      <c r="M366" s="23" t="s">
        <v>863</v>
      </c>
      <c r="N366" s="23" t="s">
        <v>30</v>
      </c>
      <c r="O366" s="23" t="s">
        <v>864</v>
      </c>
      <c r="P366" s="13">
        <f t="shared" si="30"/>
        <v>5</v>
      </c>
      <c r="Q366" s="13">
        <f t="shared" si="31"/>
        <v>5</v>
      </c>
      <c r="R366" s="13">
        <f t="shared" si="32"/>
        <v>5</v>
      </c>
      <c r="S366" s="13" t="str">
        <f t="shared" si="33"/>
        <v>Si</v>
      </c>
      <c r="T366" s="14">
        <f t="shared" si="34"/>
        <v>5</v>
      </c>
      <c r="U366" s="15">
        <f t="shared" si="35"/>
        <v>1</v>
      </c>
      <c r="V366" s="16"/>
      <c r="Y366" s="39"/>
      <c r="Z366" s="39"/>
      <c r="AK366" s="40"/>
      <c r="AL366" s="41"/>
      <c r="AM366" s="40"/>
      <c r="AO366" s="40"/>
    </row>
    <row r="367" spans="1:41" s="38" customFormat="1" ht="60" x14ac:dyDescent="0.25">
      <c r="A367" s="2" t="s">
        <v>8</v>
      </c>
      <c r="B367" s="20">
        <v>45601.6300694444</v>
      </c>
      <c r="C367" s="10" t="s">
        <v>178</v>
      </c>
      <c r="D367" s="10" t="s">
        <v>822</v>
      </c>
      <c r="E367" s="10" t="s">
        <v>865</v>
      </c>
      <c r="F367" s="23" t="s">
        <v>866</v>
      </c>
      <c r="G367" s="10" t="s">
        <v>6</v>
      </c>
      <c r="H367" s="10" t="s">
        <v>6</v>
      </c>
      <c r="I367" s="22" t="s">
        <v>27</v>
      </c>
      <c r="J367" s="22" t="s">
        <v>27</v>
      </c>
      <c r="K367" s="22" t="s">
        <v>27</v>
      </c>
      <c r="L367" s="11" t="s">
        <v>28</v>
      </c>
      <c r="M367" s="23" t="s">
        <v>867</v>
      </c>
      <c r="N367" s="23" t="s">
        <v>30</v>
      </c>
      <c r="O367" s="23" t="s">
        <v>868</v>
      </c>
      <c r="P367" s="13">
        <f t="shared" si="30"/>
        <v>5</v>
      </c>
      <c r="Q367" s="13">
        <f t="shared" si="31"/>
        <v>5</v>
      </c>
      <c r="R367" s="13">
        <f t="shared" si="32"/>
        <v>5</v>
      </c>
      <c r="S367" s="13" t="str">
        <f t="shared" si="33"/>
        <v>Si</v>
      </c>
      <c r="T367" s="14">
        <f t="shared" si="34"/>
        <v>5</v>
      </c>
      <c r="U367" s="15">
        <f t="shared" si="35"/>
        <v>1</v>
      </c>
      <c r="V367" s="16"/>
      <c r="Y367" s="39"/>
      <c r="Z367" s="39"/>
      <c r="AK367" s="40"/>
      <c r="AL367" s="41"/>
      <c r="AM367" s="40"/>
      <c r="AO367" s="40"/>
    </row>
    <row r="368" spans="1:41" s="38" customFormat="1" ht="60" x14ac:dyDescent="0.25">
      <c r="A368" s="2" t="s">
        <v>8</v>
      </c>
      <c r="B368" s="20">
        <v>45601.626828703702</v>
      </c>
      <c r="C368" s="10" t="s">
        <v>178</v>
      </c>
      <c r="D368" s="10" t="s">
        <v>822</v>
      </c>
      <c r="E368" s="10" t="s">
        <v>823</v>
      </c>
      <c r="F368" s="23" t="s">
        <v>869</v>
      </c>
      <c r="G368" s="10" t="s">
        <v>6</v>
      </c>
      <c r="H368" s="10" t="s">
        <v>6</v>
      </c>
      <c r="I368" s="22" t="s">
        <v>27</v>
      </c>
      <c r="J368" s="22" t="s">
        <v>27</v>
      </c>
      <c r="K368" s="22" t="s">
        <v>27</v>
      </c>
      <c r="L368" s="11" t="s">
        <v>28</v>
      </c>
      <c r="M368" s="23" t="s">
        <v>870</v>
      </c>
      <c r="N368" s="23" t="s">
        <v>30</v>
      </c>
      <c r="O368" s="23" t="s">
        <v>721</v>
      </c>
      <c r="P368" s="13">
        <f t="shared" si="30"/>
        <v>5</v>
      </c>
      <c r="Q368" s="13">
        <f t="shared" si="31"/>
        <v>5</v>
      </c>
      <c r="R368" s="13">
        <f t="shared" si="32"/>
        <v>5</v>
      </c>
      <c r="S368" s="13" t="str">
        <f t="shared" si="33"/>
        <v>Si</v>
      </c>
      <c r="T368" s="14">
        <f t="shared" si="34"/>
        <v>5</v>
      </c>
      <c r="U368" s="15">
        <f t="shared" si="35"/>
        <v>1</v>
      </c>
      <c r="V368" s="16"/>
      <c r="Y368" s="39"/>
      <c r="Z368" s="39"/>
      <c r="AK368" s="40"/>
      <c r="AL368" s="41"/>
      <c r="AM368" s="40"/>
      <c r="AO368" s="40"/>
    </row>
    <row r="369" spans="1:41" s="38" customFormat="1" ht="60" x14ac:dyDescent="0.25">
      <c r="A369" s="2" t="s">
        <v>8</v>
      </c>
      <c r="B369" s="20">
        <v>45601.636678240699</v>
      </c>
      <c r="C369" s="10" t="s">
        <v>129</v>
      </c>
      <c r="D369" s="10" t="s">
        <v>822</v>
      </c>
      <c r="E369" s="10" t="s">
        <v>826</v>
      </c>
      <c r="F369" s="23" t="s">
        <v>719</v>
      </c>
      <c r="G369" s="10" t="s">
        <v>6</v>
      </c>
      <c r="H369" s="10" t="s">
        <v>6</v>
      </c>
      <c r="I369" s="22" t="s">
        <v>27</v>
      </c>
      <c r="J369" s="22" t="s">
        <v>27</v>
      </c>
      <c r="K369" s="22" t="s">
        <v>27</v>
      </c>
      <c r="L369" s="11" t="s">
        <v>28</v>
      </c>
      <c r="M369" s="23" t="s">
        <v>871</v>
      </c>
      <c r="N369" s="23" t="s">
        <v>30</v>
      </c>
      <c r="O369" s="23" t="s">
        <v>872</v>
      </c>
      <c r="P369" s="13">
        <f t="shared" si="30"/>
        <v>5</v>
      </c>
      <c r="Q369" s="13">
        <f t="shared" si="31"/>
        <v>5</v>
      </c>
      <c r="R369" s="13">
        <f t="shared" si="32"/>
        <v>5</v>
      </c>
      <c r="S369" s="13" t="str">
        <f t="shared" si="33"/>
        <v>Si</v>
      </c>
      <c r="T369" s="14">
        <f t="shared" si="34"/>
        <v>5</v>
      </c>
      <c r="U369" s="15">
        <f t="shared" si="35"/>
        <v>1</v>
      </c>
      <c r="V369" s="16"/>
      <c r="Y369" s="39"/>
      <c r="Z369" s="39"/>
      <c r="AK369" s="40"/>
      <c r="AL369" s="41"/>
      <c r="AM369" s="40"/>
      <c r="AO369" s="40"/>
    </row>
    <row r="370" spans="1:41" s="38" customFormat="1" ht="60" x14ac:dyDescent="0.25">
      <c r="A370" s="2" t="s">
        <v>8</v>
      </c>
      <c r="B370" s="20">
        <v>45601.642569444397</v>
      </c>
      <c r="C370" s="10" t="s">
        <v>178</v>
      </c>
      <c r="D370" s="10" t="s">
        <v>822</v>
      </c>
      <c r="E370" s="10" t="s">
        <v>873</v>
      </c>
      <c r="F370" s="23" t="s">
        <v>587</v>
      </c>
      <c r="G370" s="10" t="s">
        <v>6</v>
      </c>
      <c r="H370" s="10" t="s">
        <v>6</v>
      </c>
      <c r="I370" s="22" t="s">
        <v>27</v>
      </c>
      <c r="J370" s="22" t="s">
        <v>27</v>
      </c>
      <c r="K370" s="22" t="s">
        <v>27</v>
      </c>
      <c r="L370" s="11" t="s">
        <v>28</v>
      </c>
      <c r="M370" s="23" t="s">
        <v>874</v>
      </c>
      <c r="N370" s="23" t="s">
        <v>30</v>
      </c>
      <c r="O370" s="23" t="s">
        <v>875</v>
      </c>
      <c r="P370" s="13">
        <f t="shared" si="30"/>
        <v>5</v>
      </c>
      <c r="Q370" s="13">
        <f t="shared" si="31"/>
        <v>5</v>
      </c>
      <c r="R370" s="13">
        <f t="shared" si="32"/>
        <v>5</v>
      </c>
      <c r="S370" s="13" t="str">
        <f t="shared" si="33"/>
        <v>Si</v>
      </c>
      <c r="T370" s="14">
        <f t="shared" si="34"/>
        <v>5</v>
      </c>
      <c r="U370" s="15">
        <f t="shared" si="35"/>
        <v>1</v>
      </c>
      <c r="V370" s="16"/>
      <c r="Y370" s="39"/>
      <c r="Z370" s="39"/>
      <c r="AK370" s="40"/>
      <c r="AL370" s="41"/>
      <c r="AM370" s="40"/>
      <c r="AO370" s="40"/>
    </row>
    <row r="371" spans="1:41" s="38" customFormat="1" ht="60" x14ac:dyDescent="0.25">
      <c r="A371" s="2" t="s">
        <v>8</v>
      </c>
      <c r="B371" s="20">
        <v>45601.715023148099</v>
      </c>
      <c r="C371" s="10" t="s">
        <v>178</v>
      </c>
      <c r="D371" s="10" t="s">
        <v>822</v>
      </c>
      <c r="E371" s="10" t="s">
        <v>823</v>
      </c>
      <c r="F371" s="10"/>
      <c r="G371" s="10" t="s">
        <v>6</v>
      </c>
      <c r="H371" s="10" t="s">
        <v>6</v>
      </c>
      <c r="I371" s="22" t="s">
        <v>27</v>
      </c>
      <c r="J371" s="22" t="s">
        <v>27</v>
      </c>
      <c r="K371" s="22" t="s">
        <v>27</v>
      </c>
      <c r="L371" s="11" t="s">
        <v>28</v>
      </c>
      <c r="M371" s="23" t="s">
        <v>717</v>
      </c>
      <c r="N371" s="23" t="s">
        <v>30</v>
      </c>
      <c r="O371" s="23" t="s">
        <v>876</v>
      </c>
      <c r="P371" s="13">
        <f t="shared" si="30"/>
        <v>5</v>
      </c>
      <c r="Q371" s="13">
        <f t="shared" si="31"/>
        <v>5</v>
      </c>
      <c r="R371" s="13">
        <f t="shared" si="32"/>
        <v>5</v>
      </c>
      <c r="S371" s="13" t="str">
        <f t="shared" si="33"/>
        <v>Si</v>
      </c>
      <c r="T371" s="14">
        <f t="shared" si="34"/>
        <v>5</v>
      </c>
      <c r="U371" s="15">
        <f t="shared" si="35"/>
        <v>1</v>
      </c>
      <c r="V371" s="16"/>
      <c r="Y371" s="39"/>
      <c r="Z371" s="39"/>
      <c r="AK371" s="40"/>
      <c r="AL371" s="41"/>
      <c r="AM371" s="40"/>
      <c r="AO371" s="40"/>
    </row>
    <row r="372" spans="1:41" s="38" customFormat="1" ht="96" x14ac:dyDescent="0.25">
      <c r="A372" s="2" t="s">
        <v>8</v>
      </c>
      <c r="B372" s="20">
        <v>45604.553576388898</v>
      </c>
      <c r="C372" s="10" t="s">
        <v>178</v>
      </c>
      <c r="D372" s="10" t="s">
        <v>822</v>
      </c>
      <c r="E372" s="10" t="s">
        <v>826</v>
      </c>
      <c r="F372" s="23" t="s">
        <v>877</v>
      </c>
      <c r="G372" s="10" t="s">
        <v>6</v>
      </c>
      <c r="H372" s="10" t="s">
        <v>6</v>
      </c>
      <c r="I372" s="22" t="s">
        <v>27</v>
      </c>
      <c r="J372" s="22" t="s">
        <v>27</v>
      </c>
      <c r="K372" s="22" t="s">
        <v>27</v>
      </c>
      <c r="L372" s="11" t="s">
        <v>28</v>
      </c>
      <c r="M372" s="23" t="s">
        <v>878</v>
      </c>
      <c r="N372" s="23" t="s">
        <v>30</v>
      </c>
      <c r="O372" s="23" t="s">
        <v>879</v>
      </c>
      <c r="P372" s="13">
        <f t="shared" si="30"/>
        <v>5</v>
      </c>
      <c r="Q372" s="13">
        <f t="shared" si="31"/>
        <v>5</v>
      </c>
      <c r="R372" s="13">
        <f t="shared" si="32"/>
        <v>5</v>
      </c>
      <c r="S372" s="13" t="str">
        <f t="shared" si="33"/>
        <v>Si</v>
      </c>
      <c r="T372" s="14">
        <f t="shared" si="34"/>
        <v>5</v>
      </c>
      <c r="U372" s="15">
        <f t="shared" si="35"/>
        <v>1</v>
      </c>
      <c r="V372" s="16"/>
      <c r="Y372" s="39"/>
      <c r="Z372" s="39"/>
      <c r="AK372" s="40"/>
      <c r="AL372" s="41"/>
      <c r="AM372" s="40"/>
      <c r="AO372" s="40"/>
    </row>
    <row r="373" spans="1:41" s="38" customFormat="1" ht="96" x14ac:dyDescent="0.25">
      <c r="A373" s="2" t="s">
        <v>8</v>
      </c>
      <c r="B373" s="20">
        <v>45644.384097222224</v>
      </c>
      <c r="C373" s="10" t="s">
        <v>129</v>
      </c>
      <c r="D373" s="10" t="s">
        <v>822</v>
      </c>
      <c r="E373" s="10" t="s">
        <v>859</v>
      </c>
      <c r="F373" s="23" t="s">
        <v>880</v>
      </c>
      <c r="G373" s="10" t="s">
        <v>6</v>
      </c>
      <c r="H373" s="10" t="s">
        <v>6</v>
      </c>
      <c r="I373" s="22" t="s">
        <v>27</v>
      </c>
      <c r="J373" s="22" t="s">
        <v>27</v>
      </c>
      <c r="K373" s="22" t="s">
        <v>27</v>
      </c>
      <c r="L373" s="11" t="s">
        <v>28</v>
      </c>
      <c r="M373" s="23" t="s">
        <v>881</v>
      </c>
      <c r="N373" s="23" t="s">
        <v>30</v>
      </c>
      <c r="O373" s="23" t="s">
        <v>882</v>
      </c>
      <c r="P373" s="13">
        <f t="shared" si="30"/>
        <v>5</v>
      </c>
      <c r="Q373" s="13">
        <f t="shared" si="31"/>
        <v>5</v>
      </c>
      <c r="R373" s="13">
        <f t="shared" si="32"/>
        <v>5</v>
      </c>
      <c r="S373" s="13" t="str">
        <f t="shared" si="33"/>
        <v>Si</v>
      </c>
      <c r="T373" s="14">
        <f t="shared" si="34"/>
        <v>5</v>
      </c>
      <c r="U373" s="15">
        <f t="shared" si="35"/>
        <v>1</v>
      </c>
      <c r="V373" s="16"/>
      <c r="Y373" s="39"/>
      <c r="Z373" s="39"/>
      <c r="AK373" s="40"/>
      <c r="AL373" s="41"/>
      <c r="AM373" s="40"/>
      <c r="AO373" s="40"/>
    </row>
    <row r="374" spans="1:41" s="38" customFormat="1" ht="96" x14ac:dyDescent="0.25">
      <c r="A374" s="2" t="s">
        <v>8</v>
      </c>
      <c r="B374" s="20">
        <v>45645.449490740742</v>
      </c>
      <c r="C374" s="10" t="s">
        <v>129</v>
      </c>
      <c r="D374" s="10" t="s">
        <v>822</v>
      </c>
      <c r="E374" s="10" t="s">
        <v>826</v>
      </c>
      <c r="F374" s="23" t="s">
        <v>883</v>
      </c>
      <c r="G374" s="10" t="s">
        <v>6</v>
      </c>
      <c r="H374" s="10" t="s">
        <v>6</v>
      </c>
      <c r="I374" s="22" t="s">
        <v>27</v>
      </c>
      <c r="J374" s="22" t="s">
        <v>27</v>
      </c>
      <c r="K374" s="22" t="s">
        <v>27</v>
      </c>
      <c r="L374" s="11" t="s">
        <v>28</v>
      </c>
      <c r="M374" s="23" t="s">
        <v>884</v>
      </c>
      <c r="N374" s="23" t="s">
        <v>30</v>
      </c>
      <c r="O374" s="23" t="s">
        <v>885</v>
      </c>
      <c r="P374" s="13">
        <f t="shared" si="30"/>
        <v>5</v>
      </c>
      <c r="Q374" s="13">
        <f t="shared" si="31"/>
        <v>5</v>
      </c>
      <c r="R374" s="13">
        <f t="shared" si="32"/>
        <v>5</v>
      </c>
      <c r="S374" s="13" t="str">
        <f t="shared" si="33"/>
        <v>Si</v>
      </c>
      <c r="T374" s="14">
        <f t="shared" si="34"/>
        <v>5</v>
      </c>
      <c r="U374" s="15">
        <f t="shared" si="35"/>
        <v>1</v>
      </c>
      <c r="V374" s="16"/>
      <c r="Y374" s="39"/>
      <c r="Z374" s="39"/>
      <c r="AK374" s="40"/>
      <c r="AL374" s="41"/>
      <c r="AM374" s="40"/>
      <c r="AO374" s="40"/>
    </row>
    <row r="375" spans="1:41" s="38" customFormat="1" ht="60" x14ac:dyDescent="0.25">
      <c r="A375" s="2" t="s">
        <v>8</v>
      </c>
      <c r="B375" s="20">
        <v>45644.439317129632</v>
      </c>
      <c r="C375" s="10" t="s">
        <v>129</v>
      </c>
      <c r="D375" s="10" t="s">
        <v>822</v>
      </c>
      <c r="E375" s="10" t="s">
        <v>826</v>
      </c>
      <c r="F375" s="10"/>
      <c r="G375" s="10" t="s">
        <v>6</v>
      </c>
      <c r="H375" s="10" t="s">
        <v>6</v>
      </c>
      <c r="I375" s="22" t="s">
        <v>27</v>
      </c>
      <c r="J375" s="22" t="s">
        <v>27</v>
      </c>
      <c r="K375" s="22" t="s">
        <v>27</v>
      </c>
      <c r="L375" s="11" t="s">
        <v>28</v>
      </c>
      <c r="M375" s="23" t="s">
        <v>886</v>
      </c>
      <c r="N375" s="23" t="s">
        <v>30</v>
      </c>
      <c r="O375" s="23" t="s">
        <v>887</v>
      </c>
      <c r="P375" s="13">
        <f t="shared" si="30"/>
        <v>5</v>
      </c>
      <c r="Q375" s="13">
        <f t="shared" si="31"/>
        <v>5</v>
      </c>
      <c r="R375" s="13">
        <f t="shared" si="32"/>
        <v>5</v>
      </c>
      <c r="S375" s="13" t="str">
        <f t="shared" si="33"/>
        <v>Si</v>
      </c>
      <c r="T375" s="14">
        <f t="shared" si="34"/>
        <v>5</v>
      </c>
      <c r="U375" s="15">
        <f t="shared" si="35"/>
        <v>1</v>
      </c>
      <c r="V375" s="16"/>
      <c r="Y375" s="39"/>
      <c r="Z375" s="39"/>
      <c r="AK375" s="40"/>
      <c r="AL375" s="41"/>
      <c r="AM375" s="40"/>
      <c r="AO375" s="40"/>
    </row>
    <row r="376" spans="1:41" s="2" customFormat="1" ht="36" x14ac:dyDescent="0.25">
      <c r="A376" s="38" t="s">
        <v>5</v>
      </c>
      <c r="B376" s="61">
        <v>45364</v>
      </c>
      <c r="C376" s="9" t="s">
        <v>888</v>
      </c>
      <c r="D376" s="9" t="s">
        <v>889</v>
      </c>
      <c r="E376" s="9" t="s">
        <v>198</v>
      </c>
      <c r="F376" s="23" t="s">
        <v>890</v>
      </c>
      <c r="G376" s="10" t="s">
        <v>891</v>
      </c>
      <c r="H376" s="10" t="s">
        <v>891</v>
      </c>
      <c r="I376" s="11" t="s">
        <v>27</v>
      </c>
      <c r="J376" s="11" t="s">
        <v>27</v>
      </c>
      <c r="K376" s="11" t="s">
        <v>27</v>
      </c>
      <c r="L376" s="11" t="s">
        <v>28</v>
      </c>
      <c r="M376" s="12" t="s">
        <v>892</v>
      </c>
      <c r="N376" s="12" t="s">
        <v>30</v>
      </c>
      <c r="O376" s="12" t="s">
        <v>893</v>
      </c>
      <c r="P376" s="13">
        <f t="shared" si="30"/>
        <v>5</v>
      </c>
      <c r="Q376" s="13">
        <f t="shared" si="31"/>
        <v>5</v>
      </c>
      <c r="R376" s="13">
        <f t="shared" si="32"/>
        <v>5</v>
      </c>
      <c r="S376" s="13" t="str">
        <f t="shared" si="33"/>
        <v>Si</v>
      </c>
      <c r="T376" s="14">
        <f t="shared" si="34"/>
        <v>5</v>
      </c>
      <c r="U376" s="15">
        <f t="shared" si="35"/>
        <v>1</v>
      </c>
      <c r="V376" s="16"/>
      <c r="W376" s="56"/>
      <c r="X376" s="56"/>
      <c r="Y376" s="57"/>
      <c r="Z376" s="57"/>
      <c r="AK376" s="18"/>
      <c r="AL376" s="19"/>
      <c r="AM376" s="18"/>
      <c r="AO376" s="18"/>
    </row>
    <row r="377" spans="1:41" s="2" customFormat="1" ht="84" x14ac:dyDescent="0.25">
      <c r="A377" s="38" t="s">
        <v>5</v>
      </c>
      <c r="B377" s="61">
        <v>45358</v>
      </c>
      <c r="C377" s="9" t="s">
        <v>62</v>
      </c>
      <c r="D377" s="9" t="s">
        <v>894</v>
      </c>
      <c r="E377" s="9" t="s">
        <v>322</v>
      </c>
      <c r="F377" s="10"/>
      <c r="G377" s="10" t="s">
        <v>891</v>
      </c>
      <c r="H377" s="10" t="s">
        <v>891</v>
      </c>
      <c r="I377" s="11" t="s">
        <v>27</v>
      </c>
      <c r="J377" s="11" t="s">
        <v>27</v>
      </c>
      <c r="K377" s="11" t="s">
        <v>27</v>
      </c>
      <c r="L377" s="11" t="s">
        <v>28</v>
      </c>
      <c r="M377" s="12" t="s">
        <v>895</v>
      </c>
      <c r="N377" s="12" t="s">
        <v>30</v>
      </c>
      <c r="O377" s="12" t="s">
        <v>896</v>
      </c>
      <c r="P377" s="13">
        <f t="shared" si="30"/>
        <v>5</v>
      </c>
      <c r="Q377" s="13">
        <f t="shared" si="31"/>
        <v>5</v>
      </c>
      <c r="R377" s="13">
        <f t="shared" si="32"/>
        <v>5</v>
      </c>
      <c r="S377" s="13" t="str">
        <f t="shared" si="33"/>
        <v>Si</v>
      </c>
      <c r="T377" s="14">
        <f t="shared" si="34"/>
        <v>5</v>
      </c>
      <c r="U377" s="15">
        <f t="shared" si="35"/>
        <v>1</v>
      </c>
      <c r="V377" s="16"/>
      <c r="W377" s="56"/>
      <c r="X377" s="56"/>
      <c r="Y377" s="57"/>
      <c r="Z377" s="57"/>
      <c r="AK377" s="18"/>
      <c r="AL377" s="19"/>
      <c r="AM377" s="18"/>
      <c r="AO377" s="18"/>
    </row>
    <row r="378" spans="1:41" s="2" customFormat="1" ht="48" x14ac:dyDescent="0.25">
      <c r="A378" s="38" t="s">
        <v>5</v>
      </c>
      <c r="B378" s="61">
        <v>45386</v>
      </c>
      <c r="C378" s="9" t="s">
        <v>62</v>
      </c>
      <c r="D378" s="9" t="s">
        <v>897</v>
      </c>
      <c r="E378" s="9" t="s">
        <v>898</v>
      </c>
      <c r="F378" s="10"/>
      <c r="G378" s="10" t="s">
        <v>891</v>
      </c>
      <c r="H378" s="10" t="s">
        <v>891</v>
      </c>
      <c r="I378" s="11" t="s">
        <v>27</v>
      </c>
      <c r="J378" s="11" t="s">
        <v>27</v>
      </c>
      <c r="K378" s="11" t="s">
        <v>27</v>
      </c>
      <c r="L378" s="11" t="s">
        <v>28</v>
      </c>
      <c r="M378" s="12" t="s">
        <v>899</v>
      </c>
      <c r="N378" s="12" t="s">
        <v>30</v>
      </c>
      <c r="O378" s="12" t="s">
        <v>900</v>
      </c>
      <c r="P378" s="13">
        <f t="shared" si="30"/>
        <v>5</v>
      </c>
      <c r="Q378" s="13">
        <f t="shared" si="31"/>
        <v>5</v>
      </c>
      <c r="R378" s="13">
        <f t="shared" si="32"/>
        <v>5</v>
      </c>
      <c r="S378" s="13" t="str">
        <f t="shared" si="33"/>
        <v>Si</v>
      </c>
      <c r="T378" s="14">
        <f t="shared" si="34"/>
        <v>5</v>
      </c>
      <c r="U378" s="15">
        <f t="shared" si="35"/>
        <v>1</v>
      </c>
      <c r="V378" s="16"/>
      <c r="W378" s="56"/>
      <c r="X378" s="56"/>
      <c r="Y378" s="57"/>
      <c r="Z378" s="57"/>
      <c r="AK378" s="18"/>
      <c r="AL378" s="19"/>
      <c r="AM378" s="18"/>
      <c r="AO378" s="18"/>
    </row>
    <row r="379" spans="1:41" s="2" customFormat="1" ht="36" x14ac:dyDescent="0.25">
      <c r="A379" s="38" t="s">
        <v>5</v>
      </c>
      <c r="B379" s="61">
        <v>45390</v>
      </c>
      <c r="C379" s="9" t="s">
        <v>575</v>
      </c>
      <c r="D379" s="9" t="s">
        <v>897</v>
      </c>
      <c r="E379" s="9" t="s">
        <v>901</v>
      </c>
      <c r="F379" s="23" t="s">
        <v>890</v>
      </c>
      <c r="G379" s="10" t="s">
        <v>891</v>
      </c>
      <c r="H379" s="10" t="s">
        <v>891</v>
      </c>
      <c r="I379" s="11" t="s">
        <v>27</v>
      </c>
      <c r="J379" s="11" t="s">
        <v>27</v>
      </c>
      <c r="K379" s="11" t="s">
        <v>27</v>
      </c>
      <c r="L379" s="11" t="s">
        <v>28</v>
      </c>
      <c r="M379" s="12" t="s">
        <v>902</v>
      </c>
      <c r="N379" s="12" t="s">
        <v>612</v>
      </c>
      <c r="O379" s="12" t="s">
        <v>903</v>
      </c>
      <c r="P379" s="13">
        <f t="shared" si="30"/>
        <v>5</v>
      </c>
      <c r="Q379" s="13">
        <f t="shared" si="31"/>
        <v>5</v>
      </c>
      <c r="R379" s="13">
        <f t="shared" si="32"/>
        <v>5</v>
      </c>
      <c r="S379" s="13" t="str">
        <f t="shared" si="33"/>
        <v>Si</v>
      </c>
      <c r="T379" s="14">
        <f t="shared" si="34"/>
        <v>5</v>
      </c>
      <c r="U379" s="15">
        <f t="shared" si="35"/>
        <v>1</v>
      </c>
      <c r="V379" s="16"/>
      <c r="W379" s="56"/>
      <c r="X379" s="56"/>
      <c r="Y379" s="57"/>
      <c r="Z379" s="57"/>
      <c r="AK379" s="18"/>
      <c r="AL379" s="19"/>
      <c r="AM379" s="18"/>
      <c r="AO379" s="18"/>
    </row>
    <row r="380" spans="1:41" s="2" customFormat="1" ht="60" x14ac:dyDescent="0.25">
      <c r="A380" s="38" t="s">
        <v>5</v>
      </c>
      <c r="B380" s="61">
        <v>45421.439768518503</v>
      </c>
      <c r="C380" s="9" t="s">
        <v>101</v>
      </c>
      <c r="D380" s="9" t="s">
        <v>860</v>
      </c>
      <c r="E380" s="9" t="s">
        <v>898</v>
      </c>
      <c r="F380" s="10"/>
      <c r="G380" s="10" t="s">
        <v>891</v>
      </c>
      <c r="H380" s="10" t="s">
        <v>891</v>
      </c>
      <c r="I380" s="11" t="s">
        <v>27</v>
      </c>
      <c r="J380" s="11" t="s">
        <v>27</v>
      </c>
      <c r="K380" s="11" t="s">
        <v>27</v>
      </c>
      <c r="L380" s="11" t="s">
        <v>28</v>
      </c>
      <c r="M380" s="12" t="s">
        <v>904</v>
      </c>
      <c r="N380" s="12" t="s">
        <v>30</v>
      </c>
      <c r="O380" s="12" t="s">
        <v>905</v>
      </c>
      <c r="P380" s="13">
        <f t="shared" si="30"/>
        <v>5</v>
      </c>
      <c r="Q380" s="13">
        <f t="shared" si="31"/>
        <v>5</v>
      </c>
      <c r="R380" s="13">
        <f t="shared" si="32"/>
        <v>5</v>
      </c>
      <c r="S380" s="13" t="str">
        <f t="shared" si="33"/>
        <v>Si</v>
      </c>
      <c r="T380" s="14">
        <f t="shared" si="34"/>
        <v>5</v>
      </c>
      <c r="U380" s="15">
        <f t="shared" si="35"/>
        <v>1</v>
      </c>
      <c r="V380" s="16"/>
      <c r="W380" s="56"/>
      <c r="X380" s="56"/>
      <c r="Y380" s="57"/>
      <c r="Z380" s="57"/>
      <c r="AK380" s="18"/>
      <c r="AL380" s="19"/>
      <c r="AM380" s="18"/>
      <c r="AO380" s="18"/>
    </row>
    <row r="381" spans="1:41" s="2" customFormat="1" ht="48" x14ac:dyDescent="0.25">
      <c r="A381" s="38" t="s">
        <v>5</v>
      </c>
      <c r="B381" s="61">
        <v>45421.4460300926</v>
      </c>
      <c r="C381" s="9" t="s">
        <v>101</v>
      </c>
      <c r="D381" s="9" t="s">
        <v>548</v>
      </c>
      <c r="E381" s="9" t="s">
        <v>906</v>
      </c>
      <c r="F381" s="10"/>
      <c r="G381" s="10" t="s">
        <v>891</v>
      </c>
      <c r="H381" s="10" t="s">
        <v>891</v>
      </c>
      <c r="I381" s="11" t="s">
        <v>27</v>
      </c>
      <c r="J381" s="11" t="s">
        <v>27</v>
      </c>
      <c r="K381" s="11" t="s">
        <v>27</v>
      </c>
      <c r="L381" s="11" t="s">
        <v>28</v>
      </c>
      <c r="M381" s="12" t="s">
        <v>907</v>
      </c>
      <c r="N381" s="12" t="s">
        <v>30</v>
      </c>
      <c r="O381" s="12" t="s">
        <v>908</v>
      </c>
      <c r="P381" s="13">
        <f t="shared" si="30"/>
        <v>5</v>
      </c>
      <c r="Q381" s="13">
        <f t="shared" si="31"/>
        <v>5</v>
      </c>
      <c r="R381" s="13">
        <f t="shared" si="32"/>
        <v>5</v>
      </c>
      <c r="S381" s="13" t="str">
        <f t="shared" si="33"/>
        <v>Si</v>
      </c>
      <c r="T381" s="14">
        <f t="shared" si="34"/>
        <v>5</v>
      </c>
      <c r="U381" s="15">
        <f t="shared" si="35"/>
        <v>1</v>
      </c>
      <c r="V381" s="16"/>
      <c r="W381" s="56"/>
      <c r="X381" s="56"/>
      <c r="Y381" s="57"/>
      <c r="Z381" s="57"/>
      <c r="AK381" s="18"/>
      <c r="AL381" s="19"/>
      <c r="AM381" s="18"/>
      <c r="AO381" s="18"/>
    </row>
    <row r="382" spans="1:41" s="2" customFormat="1" ht="48" x14ac:dyDescent="0.25">
      <c r="A382" s="38" t="s">
        <v>5</v>
      </c>
      <c r="B382" s="61">
        <v>45434.453206018501</v>
      </c>
      <c r="C382" s="9" t="s">
        <v>101</v>
      </c>
      <c r="D382" s="9" t="s">
        <v>548</v>
      </c>
      <c r="E382" s="9" t="s">
        <v>898</v>
      </c>
      <c r="F382" s="10"/>
      <c r="G382" s="10" t="s">
        <v>891</v>
      </c>
      <c r="H382" s="10" t="s">
        <v>891</v>
      </c>
      <c r="I382" s="11" t="s">
        <v>27</v>
      </c>
      <c r="J382" s="11" t="s">
        <v>27</v>
      </c>
      <c r="K382" s="11" t="s">
        <v>27</v>
      </c>
      <c r="L382" s="11" t="s">
        <v>28</v>
      </c>
      <c r="M382" s="12" t="s">
        <v>909</v>
      </c>
      <c r="N382" s="12" t="s">
        <v>65</v>
      </c>
      <c r="O382" s="12" t="s">
        <v>910</v>
      </c>
      <c r="P382" s="13">
        <f t="shared" si="30"/>
        <v>5</v>
      </c>
      <c r="Q382" s="13">
        <f t="shared" si="31"/>
        <v>5</v>
      </c>
      <c r="R382" s="13">
        <f t="shared" si="32"/>
        <v>5</v>
      </c>
      <c r="S382" s="13" t="str">
        <f t="shared" si="33"/>
        <v>Si</v>
      </c>
      <c r="T382" s="14">
        <f t="shared" si="34"/>
        <v>5</v>
      </c>
      <c r="U382" s="15">
        <f t="shared" si="35"/>
        <v>1</v>
      </c>
      <c r="V382" s="16"/>
      <c r="W382" s="56"/>
      <c r="X382" s="56"/>
      <c r="Y382" s="57"/>
      <c r="Z382" s="57"/>
      <c r="AK382" s="18"/>
      <c r="AL382" s="19"/>
      <c r="AM382" s="18"/>
      <c r="AO382" s="18"/>
    </row>
    <row r="383" spans="1:41" s="38" customFormat="1" ht="36" x14ac:dyDescent="0.25">
      <c r="A383" s="38" t="s">
        <v>5</v>
      </c>
      <c r="B383" s="62">
        <v>45468.697685185201</v>
      </c>
      <c r="C383" s="10" t="s">
        <v>25</v>
      </c>
      <c r="D383" s="10" t="s">
        <v>911</v>
      </c>
      <c r="E383" s="10" t="s">
        <v>912</v>
      </c>
      <c r="F383" s="23" t="s">
        <v>587</v>
      </c>
      <c r="G383" s="10" t="s">
        <v>891</v>
      </c>
      <c r="H383" s="10" t="s">
        <v>891</v>
      </c>
      <c r="I383" s="11" t="s">
        <v>27</v>
      </c>
      <c r="J383" s="11" t="s">
        <v>27</v>
      </c>
      <c r="K383" s="11" t="s">
        <v>27</v>
      </c>
      <c r="L383" s="11" t="s">
        <v>28</v>
      </c>
      <c r="M383" s="23" t="s">
        <v>913</v>
      </c>
      <c r="N383" s="23" t="s">
        <v>30</v>
      </c>
      <c r="O383" s="23" t="s">
        <v>914</v>
      </c>
      <c r="P383" s="13">
        <f t="shared" si="30"/>
        <v>5</v>
      </c>
      <c r="Q383" s="13">
        <f t="shared" si="31"/>
        <v>5</v>
      </c>
      <c r="R383" s="13">
        <f t="shared" si="32"/>
        <v>5</v>
      </c>
      <c r="S383" s="13" t="str">
        <f t="shared" si="33"/>
        <v>Si</v>
      </c>
      <c r="T383" s="14">
        <f t="shared" si="34"/>
        <v>5</v>
      </c>
      <c r="U383" s="15">
        <f t="shared" si="35"/>
        <v>1</v>
      </c>
      <c r="V383" s="16"/>
      <c r="W383" s="26"/>
      <c r="X383" s="26"/>
      <c r="Y383" s="27"/>
      <c r="Z383" s="27"/>
      <c r="AK383" s="40"/>
      <c r="AL383" s="41"/>
      <c r="AM383" s="40"/>
      <c r="AO383" s="40"/>
    </row>
    <row r="384" spans="1:41" s="38" customFormat="1" ht="60" x14ac:dyDescent="0.25">
      <c r="A384" s="38" t="s">
        <v>5</v>
      </c>
      <c r="B384" s="62">
        <v>45470.506319444401</v>
      </c>
      <c r="C384" s="10" t="s">
        <v>101</v>
      </c>
      <c r="D384" s="10" t="s">
        <v>822</v>
      </c>
      <c r="E384" s="10" t="s">
        <v>898</v>
      </c>
      <c r="F384" s="10"/>
      <c r="G384" s="10" t="s">
        <v>891</v>
      </c>
      <c r="H384" s="10"/>
      <c r="I384" s="11" t="s">
        <v>27</v>
      </c>
      <c r="J384" s="11" t="s">
        <v>27</v>
      </c>
      <c r="K384" s="11" t="s">
        <v>27</v>
      </c>
      <c r="L384" s="11" t="s">
        <v>28</v>
      </c>
      <c r="M384" s="23" t="s">
        <v>915</v>
      </c>
      <c r="N384" s="23" t="s">
        <v>30</v>
      </c>
      <c r="O384" s="23" t="s">
        <v>916</v>
      </c>
      <c r="P384" s="13">
        <f t="shared" si="30"/>
        <v>5</v>
      </c>
      <c r="Q384" s="13">
        <f t="shared" si="31"/>
        <v>5</v>
      </c>
      <c r="R384" s="13">
        <f t="shared" si="32"/>
        <v>5</v>
      </c>
      <c r="S384" s="13" t="str">
        <f t="shared" si="33"/>
        <v>Si</v>
      </c>
      <c r="T384" s="14">
        <f t="shared" si="34"/>
        <v>5</v>
      </c>
      <c r="U384" s="15">
        <f t="shared" si="35"/>
        <v>1</v>
      </c>
      <c r="V384" s="16"/>
      <c r="W384" s="26"/>
      <c r="X384" s="26"/>
      <c r="Y384" s="27"/>
      <c r="Z384" s="27"/>
      <c r="AK384" s="40"/>
      <c r="AL384" s="41"/>
      <c r="AM384" s="40"/>
      <c r="AO384" s="40"/>
    </row>
    <row r="385" spans="1:41" s="38" customFormat="1" ht="91.5" customHeight="1" x14ac:dyDescent="0.25">
      <c r="A385" s="38" t="s">
        <v>5</v>
      </c>
      <c r="B385" s="62">
        <v>45471.6737615741</v>
      </c>
      <c r="C385" s="10" t="s">
        <v>62</v>
      </c>
      <c r="D385" s="10" t="s">
        <v>911</v>
      </c>
      <c r="E385" s="10" t="s">
        <v>898</v>
      </c>
      <c r="F385" s="31" t="s">
        <v>917</v>
      </c>
      <c r="G385" s="10" t="s">
        <v>891</v>
      </c>
      <c r="H385" s="10" t="s">
        <v>891</v>
      </c>
      <c r="I385" s="11" t="s">
        <v>27</v>
      </c>
      <c r="J385" s="11" t="s">
        <v>27</v>
      </c>
      <c r="K385" s="11" t="s">
        <v>27</v>
      </c>
      <c r="L385" s="11" t="s">
        <v>28</v>
      </c>
      <c r="M385" s="23" t="s">
        <v>918</v>
      </c>
      <c r="N385" s="23" t="s">
        <v>30</v>
      </c>
      <c r="O385" s="23" t="s">
        <v>919</v>
      </c>
      <c r="P385" s="13">
        <f t="shared" si="30"/>
        <v>5</v>
      </c>
      <c r="Q385" s="13">
        <f t="shared" si="31"/>
        <v>5</v>
      </c>
      <c r="R385" s="13">
        <f t="shared" si="32"/>
        <v>5</v>
      </c>
      <c r="S385" s="13" t="str">
        <f t="shared" si="33"/>
        <v>Si</v>
      </c>
      <c r="T385" s="14">
        <f t="shared" si="34"/>
        <v>5</v>
      </c>
      <c r="U385" s="15">
        <f t="shared" si="35"/>
        <v>1</v>
      </c>
      <c r="V385" s="16"/>
      <c r="W385" s="26"/>
      <c r="X385" s="26"/>
      <c r="Y385" s="27"/>
      <c r="Z385" s="27"/>
      <c r="AK385" s="40"/>
      <c r="AL385" s="41"/>
      <c r="AM385" s="40"/>
      <c r="AO385" s="40"/>
    </row>
    <row r="386" spans="1:41" s="38" customFormat="1" ht="36" x14ac:dyDescent="0.25">
      <c r="A386" s="2" t="s">
        <v>8</v>
      </c>
      <c r="B386" s="62">
        <v>45477.529247685197</v>
      </c>
      <c r="C386" s="10" t="s">
        <v>101</v>
      </c>
      <c r="D386" s="10" t="s">
        <v>911</v>
      </c>
      <c r="E386" s="10" t="s">
        <v>920</v>
      </c>
      <c r="F386" s="21"/>
      <c r="G386" s="10" t="s">
        <v>891</v>
      </c>
      <c r="H386" s="10" t="s">
        <v>891</v>
      </c>
      <c r="I386" s="11" t="s">
        <v>27</v>
      </c>
      <c r="J386" s="11" t="s">
        <v>27</v>
      </c>
      <c r="K386" s="11" t="s">
        <v>27</v>
      </c>
      <c r="L386" s="11" t="s">
        <v>28</v>
      </c>
      <c r="M386" s="23" t="s">
        <v>921</v>
      </c>
      <c r="N386" s="23" t="s">
        <v>30</v>
      </c>
      <c r="O386" s="23" t="s">
        <v>922</v>
      </c>
      <c r="P386" s="13">
        <f t="shared" si="30"/>
        <v>5</v>
      </c>
      <c r="Q386" s="13">
        <f t="shared" si="31"/>
        <v>5</v>
      </c>
      <c r="R386" s="13">
        <f t="shared" si="32"/>
        <v>5</v>
      </c>
      <c r="S386" s="13" t="str">
        <f t="shared" si="33"/>
        <v>Si</v>
      </c>
      <c r="T386" s="14">
        <f t="shared" si="34"/>
        <v>5</v>
      </c>
      <c r="U386" s="15">
        <f t="shared" si="35"/>
        <v>1</v>
      </c>
      <c r="V386" s="16"/>
      <c r="W386" s="26"/>
      <c r="X386" s="26"/>
      <c r="Y386" s="27"/>
      <c r="Z386" s="27"/>
      <c r="AK386" s="40"/>
      <c r="AL386" s="41"/>
      <c r="AM386" s="40"/>
      <c r="AO386" s="40"/>
    </row>
    <row r="387" spans="1:41" s="38" customFormat="1" ht="24" x14ac:dyDescent="0.25">
      <c r="A387" s="2" t="s">
        <v>8</v>
      </c>
      <c r="B387" s="62">
        <v>45484.570567129602</v>
      </c>
      <c r="C387" s="10" t="s">
        <v>101</v>
      </c>
      <c r="D387" s="10" t="s">
        <v>911</v>
      </c>
      <c r="E387" s="10" t="s">
        <v>923</v>
      </c>
      <c r="F387" s="21"/>
      <c r="G387" s="10" t="s">
        <v>891</v>
      </c>
      <c r="H387" s="10" t="s">
        <v>891</v>
      </c>
      <c r="I387" s="22" t="s">
        <v>27</v>
      </c>
      <c r="J387" s="22" t="s">
        <v>27</v>
      </c>
      <c r="K387" s="22" t="s">
        <v>27</v>
      </c>
      <c r="L387" s="11" t="s">
        <v>28</v>
      </c>
      <c r="M387" s="23" t="s">
        <v>924</v>
      </c>
      <c r="N387" s="23" t="s">
        <v>30</v>
      </c>
      <c r="O387" s="23" t="s">
        <v>922</v>
      </c>
      <c r="P387" s="13">
        <f t="shared" ref="P387:P450" si="36">IF(I387="EXCELENTE (5)",5,IF(I387="BUENO (4)",4,IF(I387="REGULAR (3)",3,IF(I387="MALO (1-2)",1,"Sin dato"))))</f>
        <v>5</v>
      </c>
      <c r="Q387" s="13">
        <f t="shared" ref="Q387:Q450" si="37">IF(J387="EXCELENTE (5)",5,IF(J387="BUENO (4)",4,IF(J387="REGULAR (3)",3,IF(J387="MALO (1-2)",1,"Sin dato"))))</f>
        <v>5</v>
      </c>
      <c r="R387" s="13">
        <f t="shared" ref="R387:R450" si="38">IF(K387="EXCELENTE (5)",5,IF(K387="BUENO (4)",4,IF(K387="REGULAR (3)",3,IF(K387="MALO (1-2)",1,"Sin dato"))))</f>
        <v>5</v>
      </c>
      <c r="S387" s="13" t="str">
        <f t="shared" ref="S387:S450" si="39">+L387</f>
        <v>Si</v>
      </c>
      <c r="T387" s="14">
        <f t="shared" ref="T387:T450" si="40">AVERAGE(P387:R387)</f>
        <v>5</v>
      </c>
      <c r="U387" s="15">
        <f t="shared" ref="U387:U450" si="41">T387/5</f>
        <v>1</v>
      </c>
      <c r="V387" s="16"/>
      <c r="W387" s="26"/>
      <c r="X387" s="26"/>
      <c r="Y387" s="27"/>
      <c r="Z387" s="27"/>
      <c r="AK387" s="40"/>
      <c r="AL387" s="41"/>
      <c r="AM387" s="40"/>
      <c r="AO387" s="40"/>
    </row>
    <row r="388" spans="1:41" s="38" customFormat="1" ht="24" x14ac:dyDescent="0.25">
      <c r="A388" s="2" t="s">
        <v>8</v>
      </c>
      <c r="B388" s="62">
        <v>45485.482141203698</v>
      </c>
      <c r="C388" s="10" t="s">
        <v>101</v>
      </c>
      <c r="D388" s="10" t="s">
        <v>911</v>
      </c>
      <c r="E388" s="10" t="s">
        <v>925</v>
      </c>
      <c r="F388" s="21"/>
      <c r="G388" s="10" t="s">
        <v>891</v>
      </c>
      <c r="H388" s="10" t="s">
        <v>891</v>
      </c>
      <c r="I388" s="22" t="s">
        <v>27</v>
      </c>
      <c r="J388" s="22" t="s">
        <v>27</v>
      </c>
      <c r="K388" s="22" t="s">
        <v>27</v>
      </c>
      <c r="L388" s="11" t="s">
        <v>28</v>
      </c>
      <c r="M388" s="23" t="s">
        <v>924</v>
      </c>
      <c r="N388" s="23" t="s">
        <v>30</v>
      </c>
      <c r="O388" s="23" t="s">
        <v>922</v>
      </c>
      <c r="P388" s="13">
        <f t="shared" si="36"/>
        <v>5</v>
      </c>
      <c r="Q388" s="13">
        <f t="shared" si="37"/>
        <v>5</v>
      </c>
      <c r="R388" s="13">
        <f t="shared" si="38"/>
        <v>5</v>
      </c>
      <c r="S388" s="13" t="str">
        <f t="shared" si="39"/>
        <v>Si</v>
      </c>
      <c r="T388" s="14">
        <f t="shared" si="40"/>
        <v>5</v>
      </c>
      <c r="U388" s="15">
        <f t="shared" si="41"/>
        <v>1</v>
      </c>
      <c r="V388" s="16"/>
      <c r="W388" s="26"/>
      <c r="X388" s="26"/>
      <c r="Y388" s="27"/>
      <c r="Z388" s="27"/>
      <c r="AK388" s="40"/>
      <c r="AL388" s="41"/>
      <c r="AM388" s="40"/>
      <c r="AO388" s="40"/>
    </row>
    <row r="389" spans="1:41" s="38" customFormat="1" ht="84" x14ac:dyDescent="0.25">
      <c r="A389" s="2" t="s">
        <v>8</v>
      </c>
      <c r="B389" s="62">
        <v>45490.412337962996</v>
      </c>
      <c r="C389" s="10" t="s">
        <v>101</v>
      </c>
      <c r="D389" s="10" t="s">
        <v>102</v>
      </c>
      <c r="E389" s="10" t="s">
        <v>898</v>
      </c>
      <c r="F389" s="63" t="s">
        <v>926</v>
      </c>
      <c r="G389" s="10" t="s">
        <v>891</v>
      </c>
      <c r="H389" s="10" t="s">
        <v>891</v>
      </c>
      <c r="I389" s="22" t="s">
        <v>27</v>
      </c>
      <c r="J389" s="22" t="s">
        <v>27</v>
      </c>
      <c r="K389" s="22" t="s">
        <v>27</v>
      </c>
      <c r="L389" s="11" t="s">
        <v>28</v>
      </c>
      <c r="M389" s="23" t="s">
        <v>927</v>
      </c>
      <c r="N389" s="23" t="s">
        <v>65</v>
      </c>
      <c r="O389" s="23" t="s">
        <v>928</v>
      </c>
      <c r="P389" s="13">
        <f t="shared" si="36"/>
        <v>5</v>
      </c>
      <c r="Q389" s="13">
        <f t="shared" si="37"/>
        <v>5</v>
      </c>
      <c r="R389" s="13">
        <f t="shared" si="38"/>
        <v>5</v>
      </c>
      <c r="S389" s="13" t="str">
        <f t="shared" si="39"/>
        <v>Si</v>
      </c>
      <c r="T389" s="14">
        <f t="shared" si="40"/>
        <v>5</v>
      </c>
      <c r="U389" s="15">
        <f t="shared" si="41"/>
        <v>1</v>
      </c>
      <c r="V389" s="16"/>
      <c r="W389" s="26"/>
      <c r="X389" s="26"/>
      <c r="Y389" s="27"/>
      <c r="Z389" s="27"/>
      <c r="AK389" s="40"/>
      <c r="AL389" s="41"/>
      <c r="AM389" s="40"/>
      <c r="AO389" s="40"/>
    </row>
    <row r="390" spans="1:41" s="2" customFormat="1" ht="60" x14ac:dyDescent="0.25">
      <c r="A390" s="2" t="s">
        <v>8</v>
      </c>
      <c r="B390" s="61">
        <v>45490.465671296297</v>
      </c>
      <c r="C390" s="9" t="s">
        <v>101</v>
      </c>
      <c r="D390" s="9" t="s">
        <v>191</v>
      </c>
      <c r="E390" s="9" t="s">
        <v>929</v>
      </c>
      <c r="F390" s="63" t="s">
        <v>930</v>
      </c>
      <c r="G390" s="10" t="s">
        <v>891</v>
      </c>
      <c r="H390" s="10" t="s">
        <v>891</v>
      </c>
      <c r="I390" s="11" t="s">
        <v>27</v>
      </c>
      <c r="J390" s="11" t="s">
        <v>54</v>
      </c>
      <c r="K390" s="11" t="s">
        <v>54</v>
      </c>
      <c r="L390" s="11" t="s">
        <v>28</v>
      </c>
      <c r="M390" s="12" t="s">
        <v>931</v>
      </c>
      <c r="N390" s="12" t="s">
        <v>30</v>
      </c>
      <c r="O390" s="12" t="s">
        <v>932</v>
      </c>
      <c r="P390" s="13">
        <f t="shared" si="36"/>
        <v>5</v>
      </c>
      <c r="Q390" s="13">
        <f t="shared" si="37"/>
        <v>4</v>
      </c>
      <c r="R390" s="13">
        <f t="shared" si="38"/>
        <v>4</v>
      </c>
      <c r="S390" s="13" t="str">
        <f t="shared" si="39"/>
        <v>Si</v>
      </c>
      <c r="T390" s="14">
        <f t="shared" si="40"/>
        <v>4.333333333333333</v>
      </c>
      <c r="U390" s="15">
        <f t="shared" si="41"/>
        <v>0.86666666666666659</v>
      </c>
      <c r="V390" s="42"/>
      <c r="W390" s="56"/>
      <c r="X390" s="56"/>
      <c r="Y390" s="56"/>
      <c r="Z390" s="56"/>
      <c r="AK390" s="43"/>
      <c r="AL390" s="19"/>
      <c r="AM390" s="44"/>
    </row>
    <row r="391" spans="1:41" s="38" customFormat="1" ht="24" x14ac:dyDescent="0.25">
      <c r="A391" s="2" t="s">
        <v>8</v>
      </c>
      <c r="B391" s="62">
        <v>45491.619780092602</v>
      </c>
      <c r="C391" s="10" t="s">
        <v>101</v>
      </c>
      <c r="D391" s="10" t="s">
        <v>75</v>
      </c>
      <c r="E391" s="10" t="s">
        <v>933</v>
      </c>
      <c r="F391" s="21"/>
      <c r="G391" s="10" t="s">
        <v>891</v>
      </c>
      <c r="H391" s="10" t="s">
        <v>891</v>
      </c>
      <c r="I391" s="22" t="s">
        <v>27</v>
      </c>
      <c r="J391" s="22" t="s">
        <v>27</v>
      </c>
      <c r="K391" s="22" t="s">
        <v>27</v>
      </c>
      <c r="L391" s="11" t="s">
        <v>28</v>
      </c>
      <c r="M391" s="23" t="s">
        <v>934</v>
      </c>
      <c r="N391" s="23" t="s">
        <v>30</v>
      </c>
      <c r="O391" s="23" t="s">
        <v>935</v>
      </c>
      <c r="P391" s="13">
        <f t="shared" si="36"/>
        <v>5</v>
      </c>
      <c r="Q391" s="13">
        <f t="shared" si="37"/>
        <v>5</v>
      </c>
      <c r="R391" s="13">
        <f t="shared" si="38"/>
        <v>5</v>
      </c>
      <c r="S391" s="13" t="str">
        <f t="shared" si="39"/>
        <v>Si</v>
      </c>
      <c r="T391" s="14">
        <f t="shared" si="40"/>
        <v>5</v>
      </c>
      <c r="U391" s="15">
        <f t="shared" si="41"/>
        <v>1</v>
      </c>
      <c r="V391" s="16"/>
      <c r="W391" s="26"/>
      <c r="X391" s="26"/>
      <c r="Y391" s="27"/>
      <c r="Z391" s="27"/>
      <c r="AK391" s="40"/>
      <c r="AL391" s="41"/>
      <c r="AM391" s="40"/>
      <c r="AO391" s="40"/>
    </row>
    <row r="392" spans="1:41" s="38" customFormat="1" ht="60" x14ac:dyDescent="0.25">
      <c r="A392" s="2" t="s">
        <v>8</v>
      </c>
      <c r="B392" s="62">
        <v>45495.464502314797</v>
      </c>
      <c r="C392" s="10" t="s">
        <v>101</v>
      </c>
      <c r="D392" s="10" t="s">
        <v>936</v>
      </c>
      <c r="E392" s="10" t="s">
        <v>906</v>
      </c>
      <c r="F392" s="21"/>
      <c r="G392" s="10" t="s">
        <v>891</v>
      </c>
      <c r="H392" s="10" t="s">
        <v>891</v>
      </c>
      <c r="I392" s="22" t="s">
        <v>27</v>
      </c>
      <c r="J392" s="22" t="s">
        <v>27</v>
      </c>
      <c r="K392" s="22" t="s">
        <v>27</v>
      </c>
      <c r="L392" s="11" t="s">
        <v>28</v>
      </c>
      <c r="M392" s="23" t="s">
        <v>937</v>
      </c>
      <c r="N392" s="23" t="s">
        <v>30</v>
      </c>
      <c r="O392" s="23" t="s">
        <v>938</v>
      </c>
      <c r="P392" s="13">
        <f t="shared" si="36"/>
        <v>5</v>
      </c>
      <c r="Q392" s="13">
        <f t="shared" si="37"/>
        <v>5</v>
      </c>
      <c r="R392" s="13">
        <f t="shared" si="38"/>
        <v>5</v>
      </c>
      <c r="S392" s="13" t="str">
        <f t="shared" si="39"/>
        <v>Si</v>
      </c>
      <c r="T392" s="14">
        <f t="shared" si="40"/>
        <v>5</v>
      </c>
      <c r="U392" s="15">
        <f t="shared" si="41"/>
        <v>1</v>
      </c>
      <c r="V392" s="16"/>
      <c r="W392" s="26"/>
      <c r="X392" s="26"/>
      <c r="Y392" s="27"/>
      <c r="Z392" s="27"/>
      <c r="AK392" s="40"/>
      <c r="AL392" s="41"/>
      <c r="AM392" s="40"/>
      <c r="AO392" s="40"/>
    </row>
    <row r="393" spans="1:41" s="38" customFormat="1" ht="36" x14ac:dyDescent="0.25">
      <c r="A393" s="2" t="s">
        <v>8</v>
      </c>
      <c r="B393" s="62">
        <v>45497.350613425901</v>
      </c>
      <c r="C393" s="10" t="s">
        <v>101</v>
      </c>
      <c r="D393" s="10" t="s">
        <v>75</v>
      </c>
      <c r="E393" s="10" t="s">
        <v>939</v>
      </c>
      <c r="F393" s="21"/>
      <c r="G393" s="10" t="s">
        <v>891</v>
      </c>
      <c r="H393" s="10" t="s">
        <v>891</v>
      </c>
      <c r="I393" s="22" t="s">
        <v>27</v>
      </c>
      <c r="J393" s="22" t="s">
        <v>27</v>
      </c>
      <c r="K393" s="22" t="s">
        <v>27</v>
      </c>
      <c r="L393" s="11" t="s">
        <v>28</v>
      </c>
      <c r="M393" s="23" t="s">
        <v>940</v>
      </c>
      <c r="N393" s="23" t="s">
        <v>30</v>
      </c>
      <c r="O393" s="23" t="s">
        <v>941</v>
      </c>
      <c r="P393" s="13">
        <f t="shared" si="36"/>
        <v>5</v>
      </c>
      <c r="Q393" s="13">
        <f t="shared" si="37"/>
        <v>5</v>
      </c>
      <c r="R393" s="13">
        <f t="shared" si="38"/>
        <v>5</v>
      </c>
      <c r="S393" s="13" t="str">
        <f t="shared" si="39"/>
        <v>Si</v>
      </c>
      <c r="T393" s="14">
        <f t="shared" si="40"/>
        <v>5</v>
      </c>
      <c r="U393" s="15">
        <f t="shared" si="41"/>
        <v>1</v>
      </c>
      <c r="V393" s="16"/>
      <c r="W393" s="26"/>
      <c r="X393" s="26"/>
      <c r="Y393" s="27"/>
      <c r="Z393" s="27"/>
      <c r="AK393" s="40"/>
      <c r="AL393" s="41"/>
      <c r="AM393" s="40"/>
      <c r="AO393" s="40"/>
    </row>
    <row r="394" spans="1:41" s="38" customFormat="1" ht="60" x14ac:dyDescent="0.25">
      <c r="A394" s="2" t="s">
        <v>8</v>
      </c>
      <c r="B394" s="62">
        <v>45491.644340277802</v>
      </c>
      <c r="C394" s="10" t="s">
        <v>101</v>
      </c>
      <c r="D394" s="10" t="s">
        <v>860</v>
      </c>
      <c r="E394" s="10" t="s">
        <v>898</v>
      </c>
      <c r="F394" s="63" t="s">
        <v>942</v>
      </c>
      <c r="G394" s="10" t="s">
        <v>891</v>
      </c>
      <c r="H394" s="10" t="s">
        <v>891</v>
      </c>
      <c r="I394" s="22" t="s">
        <v>27</v>
      </c>
      <c r="J394" s="22" t="s">
        <v>27</v>
      </c>
      <c r="K394" s="22" t="s">
        <v>27</v>
      </c>
      <c r="L394" s="11" t="s">
        <v>28</v>
      </c>
      <c r="M394" s="23" t="s">
        <v>943</v>
      </c>
      <c r="N394" s="23" t="s">
        <v>30</v>
      </c>
      <c r="O394" s="23" t="s">
        <v>944</v>
      </c>
      <c r="P394" s="13">
        <f t="shared" si="36"/>
        <v>5</v>
      </c>
      <c r="Q394" s="13">
        <f t="shared" si="37"/>
        <v>5</v>
      </c>
      <c r="R394" s="13">
        <f t="shared" si="38"/>
        <v>5</v>
      </c>
      <c r="S394" s="13" t="str">
        <f t="shared" si="39"/>
        <v>Si</v>
      </c>
      <c r="T394" s="14">
        <f t="shared" si="40"/>
        <v>5</v>
      </c>
      <c r="U394" s="15">
        <f t="shared" si="41"/>
        <v>1</v>
      </c>
      <c r="V394" s="16"/>
      <c r="W394" s="26"/>
      <c r="X394" s="26"/>
      <c r="Y394" s="27"/>
      <c r="Z394" s="27"/>
      <c r="AK394" s="40"/>
      <c r="AL394" s="41"/>
      <c r="AM394" s="40"/>
      <c r="AO394" s="40"/>
    </row>
    <row r="395" spans="1:41" s="38" customFormat="1" ht="60" x14ac:dyDescent="0.25">
      <c r="A395" s="2" t="s">
        <v>8</v>
      </c>
      <c r="B395" s="62">
        <v>45499.464386574102</v>
      </c>
      <c r="C395" s="10" t="s">
        <v>62</v>
      </c>
      <c r="D395" s="10" t="s">
        <v>860</v>
      </c>
      <c r="E395" s="10" t="s">
        <v>898</v>
      </c>
      <c r="F395" s="21"/>
      <c r="G395" s="10" t="s">
        <v>891</v>
      </c>
      <c r="H395" s="10" t="s">
        <v>891</v>
      </c>
      <c r="I395" s="22" t="s">
        <v>27</v>
      </c>
      <c r="J395" s="22" t="s">
        <v>54</v>
      </c>
      <c r="K395" s="22" t="s">
        <v>54</v>
      </c>
      <c r="L395" s="11" t="s">
        <v>28</v>
      </c>
      <c r="M395" s="23" t="s">
        <v>945</v>
      </c>
      <c r="N395" s="23" t="s">
        <v>30</v>
      </c>
      <c r="O395" s="23" t="s">
        <v>946</v>
      </c>
      <c r="P395" s="13">
        <f t="shared" si="36"/>
        <v>5</v>
      </c>
      <c r="Q395" s="13">
        <f t="shared" si="37"/>
        <v>4</v>
      </c>
      <c r="R395" s="13">
        <f t="shared" si="38"/>
        <v>4</v>
      </c>
      <c r="S395" s="13" t="str">
        <f t="shared" si="39"/>
        <v>Si</v>
      </c>
      <c r="T395" s="14">
        <f t="shared" si="40"/>
        <v>4.333333333333333</v>
      </c>
      <c r="U395" s="15">
        <f t="shared" si="41"/>
        <v>0.86666666666666659</v>
      </c>
      <c r="V395" s="16"/>
      <c r="W395" s="26"/>
      <c r="X395" s="26"/>
      <c r="Y395" s="27"/>
      <c r="Z395" s="27"/>
      <c r="AK395" s="40"/>
      <c r="AL395" s="41"/>
      <c r="AM395" s="40"/>
      <c r="AO395" s="40"/>
    </row>
    <row r="396" spans="1:41" s="38" customFormat="1" ht="60" x14ac:dyDescent="0.25">
      <c r="A396" s="2" t="s">
        <v>8</v>
      </c>
      <c r="B396" s="62">
        <v>45509</v>
      </c>
      <c r="C396" s="10" t="s">
        <v>62</v>
      </c>
      <c r="D396" s="10" t="s">
        <v>860</v>
      </c>
      <c r="E396" s="10" t="s">
        <v>898</v>
      </c>
      <c r="F396" s="21"/>
      <c r="G396" s="10" t="s">
        <v>891</v>
      </c>
      <c r="H396" s="10" t="s">
        <v>891</v>
      </c>
      <c r="I396" s="22" t="s">
        <v>27</v>
      </c>
      <c r="J396" s="22" t="s">
        <v>27</v>
      </c>
      <c r="K396" s="22" t="s">
        <v>27</v>
      </c>
      <c r="L396" s="11" t="s">
        <v>28</v>
      </c>
      <c r="M396" s="23" t="s">
        <v>947</v>
      </c>
      <c r="N396" s="23" t="s">
        <v>30</v>
      </c>
      <c r="O396" s="23">
        <v>10027419</v>
      </c>
      <c r="P396" s="13">
        <f t="shared" si="36"/>
        <v>5</v>
      </c>
      <c r="Q396" s="13">
        <f t="shared" si="37"/>
        <v>5</v>
      </c>
      <c r="R396" s="13">
        <f t="shared" si="38"/>
        <v>5</v>
      </c>
      <c r="S396" s="13" t="str">
        <f t="shared" si="39"/>
        <v>Si</v>
      </c>
      <c r="T396" s="14">
        <f t="shared" si="40"/>
        <v>5</v>
      </c>
      <c r="U396" s="15">
        <f t="shared" si="41"/>
        <v>1</v>
      </c>
      <c r="V396" s="87"/>
      <c r="W396" s="27"/>
      <c r="X396" s="27"/>
      <c r="Y396" s="26"/>
      <c r="Z396" s="26"/>
      <c r="AI396" s="40"/>
      <c r="AJ396" s="41"/>
      <c r="AK396" s="40"/>
      <c r="AM396" s="40"/>
    </row>
    <row r="397" spans="1:41" s="38" customFormat="1" ht="48" x14ac:dyDescent="0.25">
      <c r="A397" s="2" t="s">
        <v>8</v>
      </c>
      <c r="B397" s="62">
        <v>45531</v>
      </c>
      <c r="C397" s="10" t="s">
        <v>62</v>
      </c>
      <c r="D397" s="10"/>
      <c r="E397" s="10" t="s">
        <v>948</v>
      </c>
      <c r="F397" s="63" t="s">
        <v>949</v>
      </c>
      <c r="G397" s="10" t="s">
        <v>891</v>
      </c>
      <c r="H397" s="10" t="s">
        <v>891</v>
      </c>
      <c r="I397" s="22" t="s">
        <v>27</v>
      </c>
      <c r="J397" s="22" t="s">
        <v>27</v>
      </c>
      <c r="K397" s="22" t="s">
        <v>27</v>
      </c>
      <c r="L397" s="11" t="s">
        <v>28</v>
      </c>
      <c r="M397" s="23" t="s">
        <v>950</v>
      </c>
      <c r="N397" s="23" t="s">
        <v>30</v>
      </c>
      <c r="O397" s="23">
        <v>1111111111</v>
      </c>
      <c r="P397" s="13">
        <f t="shared" si="36"/>
        <v>5</v>
      </c>
      <c r="Q397" s="13">
        <f t="shared" si="37"/>
        <v>5</v>
      </c>
      <c r="R397" s="13">
        <f t="shared" si="38"/>
        <v>5</v>
      </c>
      <c r="S397" s="13" t="str">
        <f t="shared" si="39"/>
        <v>Si</v>
      </c>
      <c r="T397" s="14">
        <f t="shared" si="40"/>
        <v>5</v>
      </c>
      <c r="U397" s="15">
        <f t="shared" si="41"/>
        <v>1</v>
      </c>
      <c r="V397" s="16"/>
      <c r="Y397" s="39"/>
      <c r="Z397" s="39"/>
      <c r="AK397" s="40"/>
      <c r="AL397" s="41"/>
      <c r="AM397" s="40"/>
      <c r="AO397" s="40"/>
    </row>
    <row r="398" spans="1:41" s="2" customFormat="1" ht="36" x14ac:dyDescent="0.25">
      <c r="A398" s="2" t="s">
        <v>8</v>
      </c>
      <c r="B398" s="61">
        <v>45517</v>
      </c>
      <c r="C398" s="9" t="s">
        <v>101</v>
      </c>
      <c r="D398" s="9" t="s">
        <v>191</v>
      </c>
      <c r="E398" s="9" t="s">
        <v>951</v>
      </c>
      <c r="F398" s="63" t="s">
        <v>952</v>
      </c>
      <c r="G398" s="10" t="s">
        <v>891</v>
      </c>
      <c r="H398" s="10" t="s">
        <v>891</v>
      </c>
      <c r="I398" s="11" t="s">
        <v>27</v>
      </c>
      <c r="J398" s="11" t="s">
        <v>27</v>
      </c>
      <c r="K398" s="11" t="s">
        <v>27</v>
      </c>
      <c r="L398" s="11" t="s">
        <v>28</v>
      </c>
      <c r="M398" s="12" t="s">
        <v>953</v>
      </c>
      <c r="N398" s="12" t="s">
        <v>30</v>
      </c>
      <c r="O398" s="12">
        <v>10012194</v>
      </c>
      <c r="P398" s="13">
        <f t="shared" si="36"/>
        <v>5</v>
      </c>
      <c r="Q398" s="13">
        <f t="shared" si="37"/>
        <v>5</v>
      </c>
      <c r="R398" s="13">
        <f t="shared" si="38"/>
        <v>5</v>
      </c>
      <c r="S398" s="13" t="str">
        <f t="shared" si="39"/>
        <v>Si</v>
      </c>
      <c r="T398" s="14">
        <f t="shared" si="40"/>
        <v>5</v>
      </c>
      <c r="U398" s="15">
        <f t="shared" si="41"/>
        <v>1</v>
      </c>
      <c r="V398" s="42"/>
      <c r="Y398" s="45"/>
      <c r="Z398" s="6"/>
      <c r="AK398" s="43"/>
      <c r="AL398" s="19"/>
      <c r="AM398" s="44"/>
      <c r="AO398" s="46"/>
    </row>
    <row r="399" spans="1:41" s="2" customFormat="1" ht="36" x14ac:dyDescent="0.25">
      <c r="A399" s="2" t="s">
        <v>8</v>
      </c>
      <c r="B399" s="61">
        <v>45546.467361111114</v>
      </c>
      <c r="C399" s="9" t="s">
        <v>101</v>
      </c>
      <c r="D399" s="9" t="s">
        <v>911</v>
      </c>
      <c r="E399" s="9" t="s">
        <v>933</v>
      </c>
      <c r="F399" s="63" t="s">
        <v>109</v>
      </c>
      <c r="G399" s="10" t="s">
        <v>891</v>
      </c>
      <c r="H399" s="10" t="s">
        <v>891</v>
      </c>
      <c r="I399" s="11" t="s">
        <v>27</v>
      </c>
      <c r="J399" s="11" t="s">
        <v>27</v>
      </c>
      <c r="K399" s="11" t="s">
        <v>27</v>
      </c>
      <c r="L399" s="11" t="s">
        <v>28</v>
      </c>
      <c r="M399" s="12" t="s">
        <v>954</v>
      </c>
      <c r="N399" s="12" t="s">
        <v>65</v>
      </c>
      <c r="O399" s="12">
        <v>1091203947</v>
      </c>
      <c r="P399" s="13">
        <f t="shared" si="36"/>
        <v>5</v>
      </c>
      <c r="Q399" s="13">
        <f t="shared" si="37"/>
        <v>5</v>
      </c>
      <c r="R399" s="13">
        <f t="shared" si="38"/>
        <v>5</v>
      </c>
      <c r="S399" s="13" t="str">
        <f t="shared" si="39"/>
        <v>Si</v>
      </c>
      <c r="T399" s="14">
        <f t="shared" si="40"/>
        <v>5</v>
      </c>
      <c r="U399" s="15">
        <f t="shared" si="41"/>
        <v>1</v>
      </c>
      <c r="V399" s="42"/>
      <c r="Y399" s="45"/>
      <c r="Z399" s="6"/>
      <c r="AK399" s="43"/>
      <c r="AL399" s="19"/>
      <c r="AM399" s="44"/>
      <c r="AO399" s="46"/>
    </row>
    <row r="400" spans="1:41" s="2" customFormat="1" ht="24" x14ac:dyDescent="0.25">
      <c r="A400" s="2" t="s">
        <v>8</v>
      </c>
      <c r="B400" s="61">
        <v>45546.494444444441</v>
      </c>
      <c r="C400" s="9" t="s">
        <v>101</v>
      </c>
      <c r="D400" s="9" t="s">
        <v>911</v>
      </c>
      <c r="E400" s="9" t="s">
        <v>955</v>
      </c>
      <c r="F400" s="21"/>
      <c r="G400" s="10" t="s">
        <v>891</v>
      </c>
      <c r="H400" s="10" t="s">
        <v>891</v>
      </c>
      <c r="I400" s="11" t="s">
        <v>27</v>
      </c>
      <c r="J400" s="11" t="s">
        <v>27</v>
      </c>
      <c r="K400" s="11" t="s">
        <v>27</v>
      </c>
      <c r="L400" s="11" t="s">
        <v>28</v>
      </c>
      <c r="M400" s="12" t="s">
        <v>956</v>
      </c>
      <c r="N400" s="12" t="s">
        <v>30</v>
      </c>
      <c r="O400" s="12">
        <v>1007544547</v>
      </c>
      <c r="P400" s="13">
        <f t="shared" si="36"/>
        <v>5</v>
      </c>
      <c r="Q400" s="13">
        <f t="shared" si="37"/>
        <v>5</v>
      </c>
      <c r="R400" s="13">
        <f t="shared" si="38"/>
        <v>5</v>
      </c>
      <c r="S400" s="13" t="str">
        <f t="shared" si="39"/>
        <v>Si</v>
      </c>
      <c r="T400" s="14">
        <f t="shared" si="40"/>
        <v>5</v>
      </c>
      <c r="U400" s="15">
        <f t="shared" si="41"/>
        <v>1</v>
      </c>
      <c r="V400" s="42"/>
      <c r="Y400" s="45"/>
      <c r="Z400" s="6"/>
      <c r="AK400" s="43"/>
      <c r="AL400" s="19"/>
      <c r="AM400" s="44"/>
      <c r="AO400" s="46"/>
    </row>
    <row r="401" spans="1:41" s="2" customFormat="1" ht="36" x14ac:dyDescent="0.25">
      <c r="A401" s="2" t="s">
        <v>8</v>
      </c>
      <c r="B401" s="61">
        <v>45565.36041666667</v>
      </c>
      <c r="C401" s="9" t="s">
        <v>101</v>
      </c>
      <c r="D401" s="9" t="s">
        <v>911</v>
      </c>
      <c r="E401" s="9" t="s">
        <v>898</v>
      </c>
      <c r="F401" s="21"/>
      <c r="G401" s="10" t="s">
        <v>891</v>
      </c>
      <c r="H401" s="10" t="s">
        <v>891</v>
      </c>
      <c r="I401" s="11" t="s">
        <v>27</v>
      </c>
      <c r="J401" s="11" t="s">
        <v>27</v>
      </c>
      <c r="K401" s="11" t="s">
        <v>27</v>
      </c>
      <c r="L401" s="11" t="s">
        <v>28</v>
      </c>
      <c r="M401" s="12" t="s">
        <v>957</v>
      </c>
      <c r="N401" s="12" t="s">
        <v>65</v>
      </c>
      <c r="O401" s="12">
        <v>1079536434</v>
      </c>
      <c r="P401" s="13">
        <f t="shared" si="36"/>
        <v>5</v>
      </c>
      <c r="Q401" s="13">
        <f t="shared" si="37"/>
        <v>5</v>
      </c>
      <c r="R401" s="13">
        <f t="shared" si="38"/>
        <v>5</v>
      </c>
      <c r="S401" s="13" t="str">
        <f t="shared" si="39"/>
        <v>Si</v>
      </c>
      <c r="T401" s="14">
        <f t="shared" si="40"/>
        <v>5</v>
      </c>
      <c r="U401" s="15">
        <f t="shared" si="41"/>
        <v>1</v>
      </c>
      <c r="V401" s="42"/>
      <c r="Y401" s="45"/>
      <c r="Z401" s="6"/>
      <c r="AK401" s="43"/>
      <c r="AL401" s="19"/>
      <c r="AM401" s="44"/>
      <c r="AO401" s="46"/>
    </row>
    <row r="402" spans="1:41" s="2" customFormat="1" ht="60" x14ac:dyDescent="0.25">
      <c r="A402" s="2" t="s">
        <v>8</v>
      </c>
      <c r="B402" s="61">
        <v>45566.074999999997</v>
      </c>
      <c r="C402" s="9" t="s">
        <v>25</v>
      </c>
      <c r="D402" s="9" t="s">
        <v>911</v>
      </c>
      <c r="E402" s="9" t="s">
        <v>958</v>
      </c>
      <c r="F402" s="63" t="s">
        <v>959</v>
      </c>
      <c r="G402" s="10" t="s">
        <v>891</v>
      </c>
      <c r="H402" s="10" t="s">
        <v>891</v>
      </c>
      <c r="I402" s="11" t="s">
        <v>27</v>
      </c>
      <c r="J402" s="11" t="s">
        <v>27</v>
      </c>
      <c r="K402" s="11" t="s">
        <v>27</v>
      </c>
      <c r="L402" s="11" t="s">
        <v>28</v>
      </c>
      <c r="M402" s="12" t="s">
        <v>960</v>
      </c>
      <c r="N402" s="12" t="s">
        <v>30</v>
      </c>
      <c r="O402" s="12">
        <v>1111196018</v>
      </c>
      <c r="P402" s="13">
        <f t="shared" si="36"/>
        <v>5</v>
      </c>
      <c r="Q402" s="13">
        <f t="shared" si="37"/>
        <v>5</v>
      </c>
      <c r="R402" s="13">
        <f t="shared" si="38"/>
        <v>5</v>
      </c>
      <c r="S402" s="13" t="str">
        <f t="shared" si="39"/>
        <v>Si</v>
      </c>
      <c r="T402" s="14">
        <f t="shared" si="40"/>
        <v>5</v>
      </c>
      <c r="U402" s="15">
        <f t="shared" si="41"/>
        <v>1</v>
      </c>
      <c r="V402" s="42"/>
      <c r="Y402" s="45"/>
      <c r="Z402" s="6"/>
      <c r="AK402" s="43"/>
      <c r="AL402" s="19"/>
      <c r="AM402" s="44"/>
      <c r="AO402" s="46"/>
    </row>
    <row r="403" spans="1:41" s="2" customFormat="1" ht="60" x14ac:dyDescent="0.25">
      <c r="A403" s="2" t="s">
        <v>8</v>
      </c>
      <c r="B403" s="61">
        <v>45566.074999999997</v>
      </c>
      <c r="C403" s="9" t="s">
        <v>25</v>
      </c>
      <c r="D403" s="9" t="s">
        <v>911</v>
      </c>
      <c r="E403" s="9" t="s">
        <v>958</v>
      </c>
      <c r="F403" s="63" t="s">
        <v>959</v>
      </c>
      <c r="G403" s="10" t="s">
        <v>891</v>
      </c>
      <c r="H403" s="10" t="s">
        <v>891</v>
      </c>
      <c r="I403" s="11" t="s">
        <v>27</v>
      </c>
      <c r="J403" s="11" t="s">
        <v>27</v>
      </c>
      <c r="K403" s="11" t="s">
        <v>27</v>
      </c>
      <c r="L403" s="11" t="s">
        <v>28</v>
      </c>
      <c r="M403" s="12" t="s">
        <v>960</v>
      </c>
      <c r="N403" s="12" t="s">
        <v>30</v>
      </c>
      <c r="O403" s="12">
        <v>1111196018</v>
      </c>
      <c r="P403" s="13">
        <f t="shared" si="36"/>
        <v>5</v>
      </c>
      <c r="Q403" s="13">
        <f t="shared" si="37"/>
        <v>5</v>
      </c>
      <c r="R403" s="13">
        <f t="shared" si="38"/>
        <v>5</v>
      </c>
      <c r="S403" s="13" t="str">
        <f t="shared" si="39"/>
        <v>Si</v>
      </c>
      <c r="T403" s="14">
        <f t="shared" si="40"/>
        <v>5</v>
      </c>
      <c r="U403" s="15">
        <f t="shared" si="41"/>
        <v>1</v>
      </c>
      <c r="V403" s="42"/>
      <c r="Y403" s="45"/>
      <c r="Z403" s="6"/>
      <c r="AK403" s="43"/>
      <c r="AL403" s="19"/>
      <c r="AM403" s="44"/>
      <c r="AO403" s="46"/>
    </row>
    <row r="404" spans="1:41" s="2" customFormat="1" ht="36" x14ac:dyDescent="0.25">
      <c r="A404" s="2" t="s">
        <v>8</v>
      </c>
      <c r="B404" s="61">
        <v>45596.693749999999</v>
      </c>
      <c r="C404" s="9" t="s">
        <v>961</v>
      </c>
      <c r="D404" s="9" t="s">
        <v>911</v>
      </c>
      <c r="E404" s="9" t="s">
        <v>898</v>
      </c>
      <c r="F404" s="21"/>
      <c r="G404" s="10" t="s">
        <v>891</v>
      </c>
      <c r="H404" s="10" t="s">
        <v>891</v>
      </c>
      <c r="I404" s="11" t="s">
        <v>27</v>
      </c>
      <c r="J404" s="11" t="s">
        <v>27</v>
      </c>
      <c r="K404" s="11" t="s">
        <v>27</v>
      </c>
      <c r="L404" s="11" t="s">
        <v>28</v>
      </c>
      <c r="M404" s="12" t="s">
        <v>962</v>
      </c>
      <c r="N404" s="12" t="s">
        <v>30</v>
      </c>
      <c r="O404" s="12">
        <v>1060010093</v>
      </c>
      <c r="P404" s="13">
        <f t="shared" si="36"/>
        <v>5</v>
      </c>
      <c r="Q404" s="13">
        <f t="shared" si="37"/>
        <v>5</v>
      </c>
      <c r="R404" s="13">
        <f t="shared" si="38"/>
        <v>5</v>
      </c>
      <c r="S404" s="13" t="str">
        <f t="shared" si="39"/>
        <v>Si</v>
      </c>
      <c r="T404" s="14">
        <f t="shared" si="40"/>
        <v>5</v>
      </c>
      <c r="U404" s="15">
        <f t="shared" si="41"/>
        <v>1</v>
      </c>
      <c r="V404" s="42"/>
      <c r="Y404" s="45"/>
      <c r="Z404" s="6"/>
      <c r="AK404" s="43"/>
      <c r="AL404" s="19"/>
      <c r="AM404" s="44"/>
      <c r="AO404" s="46"/>
    </row>
    <row r="405" spans="1:41" s="2" customFormat="1" ht="24" x14ac:dyDescent="0.25">
      <c r="A405" s="2" t="s">
        <v>8</v>
      </c>
      <c r="B405" s="61">
        <v>45594.713194444441</v>
      </c>
      <c r="C405" s="9" t="s">
        <v>62</v>
      </c>
      <c r="D405" s="9" t="s">
        <v>911</v>
      </c>
      <c r="E405" s="9" t="s">
        <v>898</v>
      </c>
      <c r="F405" s="21"/>
      <c r="G405" s="10" t="s">
        <v>891</v>
      </c>
      <c r="H405" s="10" t="s">
        <v>891</v>
      </c>
      <c r="I405" s="11" t="s">
        <v>27</v>
      </c>
      <c r="J405" s="11" t="s">
        <v>27</v>
      </c>
      <c r="K405" s="11" t="s">
        <v>27</v>
      </c>
      <c r="L405" s="11" t="s">
        <v>28</v>
      </c>
      <c r="M405" s="12" t="s">
        <v>963</v>
      </c>
      <c r="N405" s="12" t="s">
        <v>30</v>
      </c>
      <c r="O405" s="12" t="s">
        <v>964</v>
      </c>
      <c r="P405" s="13">
        <f t="shared" si="36"/>
        <v>5</v>
      </c>
      <c r="Q405" s="13">
        <f t="shared" si="37"/>
        <v>5</v>
      </c>
      <c r="R405" s="13">
        <f t="shared" si="38"/>
        <v>5</v>
      </c>
      <c r="S405" s="13" t="str">
        <f t="shared" si="39"/>
        <v>Si</v>
      </c>
      <c r="T405" s="14">
        <f t="shared" si="40"/>
        <v>5</v>
      </c>
      <c r="U405" s="15">
        <f t="shared" si="41"/>
        <v>1</v>
      </c>
      <c r="V405" s="42"/>
      <c r="Y405" s="45"/>
      <c r="Z405" s="6"/>
      <c r="AK405" s="43"/>
      <c r="AL405" s="19"/>
      <c r="AM405" s="44"/>
      <c r="AO405" s="46"/>
    </row>
    <row r="406" spans="1:41" s="2" customFormat="1" ht="24" x14ac:dyDescent="0.25">
      <c r="A406" s="2" t="s">
        <v>8</v>
      </c>
      <c r="B406" s="61">
        <v>45594.625694444447</v>
      </c>
      <c r="C406" s="9" t="s">
        <v>62</v>
      </c>
      <c r="D406" s="9" t="s">
        <v>911</v>
      </c>
      <c r="E406" s="9" t="s">
        <v>898</v>
      </c>
      <c r="F406" s="21"/>
      <c r="G406" s="10" t="s">
        <v>891</v>
      </c>
      <c r="H406" s="10" t="s">
        <v>891</v>
      </c>
      <c r="I406" s="11" t="s">
        <v>27</v>
      </c>
      <c r="J406" s="11" t="s">
        <v>27</v>
      </c>
      <c r="K406" s="11" t="s">
        <v>27</v>
      </c>
      <c r="L406" s="11" t="s">
        <v>28</v>
      </c>
      <c r="M406" s="12" t="s">
        <v>965</v>
      </c>
      <c r="N406" s="12" t="s">
        <v>30</v>
      </c>
      <c r="O406" s="12">
        <v>1088355056</v>
      </c>
      <c r="P406" s="13">
        <f t="shared" si="36"/>
        <v>5</v>
      </c>
      <c r="Q406" s="13">
        <f t="shared" si="37"/>
        <v>5</v>
      </c>
      <c r="R406" s="13">
        <f t="shared" si="38"/>
        <v>5</v>
      </c>
      <c r="S406" s="13" t="str">
        <f t="shared" si="39"/>
        <v>Si</v>
      </c>
      <c r="T406" s="14">
        <f t="shared" si="40"/>
        <v>5</v>
      </c>
      <c r="U406" s="15">
        <f t="shared" si="41"/>
        <v>1</v>
      </c>
      <c r="V406" s="42"/>
      <c r="Y406" s="45"/>
      <c r="Z406" s="6"/>
      <c r="AK406" s="43"/>
      <c r="AL406" s="19"/>
      <c r="AM406" s="44"/>
      <c r="AO406" s="46"/>
    </row>
    <row r="407" spans="1:41" s="2" customFormat="1" ht="24" x14ac:dyDescent="0.25">
      <c r="A407" s="2" t="s">
        <v>8</v>
      </c>
      <c r="B407" s="61">
        <v>45593.705555555556</v>
      </c>
      <c r="C407" s="9" t="s">
        <v>62</v>
      </c>
      <c r="D407" s="9" t="s">
        <v>911</v>
      </c>
      <c r="E407" s="9" t="s">
        <v>966</v>
      </c>
      <c r="F407" s="63" t="s">
        <v>967</v>
      </c>
      <c r="G407" s="10" t="s">
        <v>891</v>
      </c>
      <c r="H407" s="10" t="s">
        <v>891</v>
      </c>
      <c r="I407" s="11" t="s">
        <v>27</v>
      </c>
      <c r="J407" s="11" t="s">
        <v>54</v>
      </c>
      <c r="K407" s="11" t="s">
        <v>54</v>
      </c>
      <c r="L407" s="11" t="s">
        <v>28</v>
      </c>
      <c r="M407" s="12" t="s">
        <v>968</v>
      </c>
      <c r="N407" s="12" t="s">
        <v>30</v>
      </c>
      <c r="O407" s="12">
        <v>1089598928</v>
      </c>
      <c r="P407" s="13">
        <f t="shared" si="36"/>
        <v>5</v>
      </c>
      <c r="Q407" s="13">
        <f t="shared" si="37"/>
        <v>4</v>
      </c>
      <c r="R407" s="13">
        <f t="shared" si="38"/>
        <v>4</v>
      </c>
      <c r="S407" s="13" t="str">
        <f t="shared" si="39"/>
        <v>Si</v>
      </c>
      <c r="T407" s="14">
        <f t="shared" si="40"/>
        <v>4.333333333333333</v>
      </c>
      <c r="U407" s="15">
        <f t="shared" si="41"/>
        <v>0.86666666666666659</v>
      </c>
      <c r="V407" s="42"/>
      <c r="Y407" s="45"/>
      <c r="Z407" s="6"/>
      <c r="AK407" s="43"/>
      <c r="AL407" s="19"/>
      <c r="AM407" s="44"/>
      <c r="AO407" s="46"/>
    </row>
    <row r="408" spans="1:41" s="2" customFormat="1" ht="24" x14ac:dyDescent="0.25">
      <c r="A408" s="2" t="s">
        <v>8</v>
      </c>
      <c r="B408" s="61">
        <v>45590.691666666666</v>
      </c>
      <c r="C408" s="9" t="s">
        <v>31</v>
      </c>
      <c r="D408" s="9" t="s">
        <v>911</v>
      </c>
      <c r="E408" s="9" t="s">
        <v>969</v>
      </c>
      <c r="F408" s="63" t="s">
        <v>367</v>
      </c>
      <c r="G408" s="10" t="s">
        <v>891</v>
      </c>
      <c r="H408" s="10" t="s">
        <v>891</v>
      </c>
      <c r="I408" s="11" t="s">
        <v>27</v>
      </c>
      <c r="J408" s="11" t="s">
        <v>27</v>
      </c>
      <c r="K408" s="11" t="s">
        <v>27</v>
      </c>
      <c r="L408" s="11" t="s">
        <v>28</v>
      </c>
      <c r="M408" s="12" t="s">
        <v>970</v>
      </c>
      <c r="N408" s="12" t="s">
        <v>30</v>
      </c>
      <c r="O408" s="12">
        <v>1088297639</v>
      </c>
      <c r="P408" s="13">
        <f t="shared" si="36"/>
        <v>5</v>
      </c>
      <c r="Q408" s="13">
        <f t="shared" si="37"/>
        <v>5</v>
      </c>
      <c r="R408" s="13">
        <f t="shared" si="38"/>
        <v>5</v>
      </c>
      <c r="S408" s="13" t="str">
        <f t="shared" si="39"/>
        <v>Si</v>
      </c>
      <c r="T408" s="14">
        <f t="shared" si="40"/>
        <v>5</v>
      </c>
      <c r="U408" s="15">
        <f t="shared" si="41"/>
        <v>1</v>
      </c>
      <c r="V408" s="42"/>
      <c r="Y408" s="45"/>
      <c r="Z408" s="6"/>
      <c r="AK408" s="43"/>
      <c r="AL408" s="19"/>
      <c r="AM408" s="44"/>
      <c r="AO408" s="46"/>
    </row>
    <row r="409" spans="1:41" s="2" customFormat="1" ht="36" x14ac:dyDescent="0.25">
      <c r="A409" s="2" t="s">
        <v>8</v>
      </c>
      <c r="B409" s="61">
        <v>45586.381944444445</v>
      </c>
      <c r="C409" s="9" t="s">
        <v>62</v>
      </c>
      <c r="D409" s="9" t="s">
        <v>911</v>
      </c>
      <c r="E409" s="9" t="s">
        <v>971</v>
      </c>
      <c r="F409" s="63" t="s">
        <v>293</v>
      </c>
      <c r="G409" s="10" t="s">
        <v>891</v>
      </c>
      <c r="H409" s="10" t="s">
        <v>891</v>
      </c>
      <c r="I409" s="11" t="s">
        <v>27</v>
      </c>
      <c r="J409" s="11" t="s">
        <v>27</v>
      </c>
      <c r="K409" s="11" t="s">
        <v>27</v>
      </c>
      <c r="L409" s="11" t="s">
        <v>28</v>
      </c>
      <c r="M409" s="12" t="s">
        <v>972</v>
      </c>
      <c r="N409" s="12" t="s">
        <v>30</v>
      </c>
      <c r="O409" s="12">
        <v>31435955</v>
      </c>
      <c r="P409" s="13">
        <f t="shared" si="36"/>
        <v>5</v>
      </c>
      <c r="Q409" s="13">
        <f t="shared" si="37"/>
        <v>5</v>
      </c>
      <c r="R409" s="13">
        <f t="shared" si="38"/>
        <v>5</v>
      </c>
      <c r="S409" s="13" t="str">
        <f t="shared" si="39"/>
        <v>Si</v>
      </c>
      <c r="T409" s="14">
        <f t="shared" si="40"/>
        <v>5</v>
      </c>
      <c r="U409" s="15">
        <f t="shared" si="41"/>
        <v>1</v>
      </c>
      <c r="V409" s="42"/>
      <c r="Y409" s="45"/>
      <c r="Z409" s="6"/>
      <c r="AK409" s="43"/>
      <c r="AL409" s="19"/>
      <c r="AM409" s="44"/>
      <c r="AO409" s="46"/>
    </row>
    <row r="410" spans="1:41" s="2" customFormat="1" ht="48" x14ac:dyDescent="0.25">
      <c r="A410" s="2" t="s">
        <v>8</v>
      </c>
      <c r="B410" s="61">
        <v>45566.494444444441</v>
      </c>
      <c r="C410" s="9" t="s">
        <v>961</v>
      </c>
      <c r="D410" s="9" t="s">
        <v>911</v>
      </c>
      <c r="E410" s="9" t="s">
        <v>322</v>
      </c>
      <c r="F410" s="21"/>
      <c r="G410" s="10" t="s">
        <v>891</v>
      </c>
      <c r="H410" s="10" t="s">
        <v>891</v>
      </c>
      <c r="I410" s="11" t="s">
        <v>27</v>
      </c>
      <c r="J410" s="11" t="s">
        <v>27</v>
      </c>
      <c r="K410" s="11" t="s">
        <v>27</v>
      </c>
      <c r="L410" s="11" t="s">
        <v>28</v>
      </c>
      <c r="M410" s="12" t="s">
        <v>973</v>
      </c>
      <c r="N410" s="12" t="s">
        <v>65</v>
      </c>
      <c r="O410" s="12">
        <v>10780001813</v>
      </c>
      <c r="P410" s="13">
        <f t="shared" si="36"/>
        <v>5</v>
      </c>
      <c r="Q410" s="13">
        <f t="shared" si="37"/>
        <v>5</v>
      </c>
      <c r="R410" s="13">
        <f t="shared" si="38"/>
        <v>5</v>
      </c>
      <c r="S410" s="13" t="str">
        <f t="shared" si="39"/>
        <v>Si</v>
      </c>
      <c r="T410" s="14">
        <f t="shared" si="40"/>
        <v>5</v>
      </c>
      <c r="U410" s="15">
        <f t="shared" si="41"/>
        <v>1</v>
      </c>
      <c r="V410" s="42"/>
      <c r="Y410" s="45"/>
      <c r="Z410" s="6"/>
      <c r="AK410" s="43"/>
      <c r="AL410" s="19"/>
      <c r="AM410" s="44"/>
      <c r="AO410" s="46"/>
    </row>
    <row r="411" spans="1:41" s="2" customFormat="1" ht="24" x14ac:dyDescent="0.25">
      <c r="A411" s="2" t="s">
        <v>8</v>
      </c>
      <c r="B411" s="61">
        <v>45580.595833333333</v>
      </c>
      <c r="C411" s="9" t="s">
        <v>101</v>
      </c>
      <c r="D411" s="9" t="s">
        <v>911</v>
      </c>
      <c r="E411" s="9" t="s">
        <v>974</v>
      </c>
      <c r="F411" s="21"/>
      <c r="G411" s="10" t="s">
        <v>891</v>
      </c>
      <c r="H411" s="10" t="s">
        <v>891</v>
      </c>
      <c r="I411" s="11" t="s">
        <v>54</v>
      </c>
      <c r="J411" s="11" t="s">
        <v>54</v>
      </c>
      <c r="K411" s="11" t="s">
        <v>54</v>
      </c>
      <c r="L411" s="11" t="s">
        <v>28</v>
      </c>
      <c r="M411" s="12" t="s">
        <v>975</v>
      </c>
      <c r="N411" s="12" t="s">
        <v>65</v>
      </c>
      <c r="O411" s="12">
        <v>1027661673</v>
      </c>
      <c r="P411" s="13">
        <f t="shared" si="36"/>
        <v>4</v>
      </c>
      <c r="Q411" s="13">
        <f t="shared" si="37"/>
        <v>4</v>
      </c>
      <c r="R411" s="13">
        <f t="shared" si="38"/>
        <v>4</v>
      </c>
      <c r="S411" s="13" t="str">
        <f t="shared" si="39"/>
        <v>Si</v>
      </c>
      <c r="T411" s="14">
        <f t="shared" si="40"/>
        <v>4</v>
      </c>
      <c r="U411" s="15">
        <f t="shared" si="41"/>
        <v>0.8</v>
      </c>
      <c r="V411" s="42"/>
      <c r="Y411" s="45"/>
      <c r="Z411" s="6"/>
      <c r="AK411" s="43"/>
      <c r="AL411" s="19"/>
      <c r="AM411" s="44"/>
      <c r="AO411" s="46"/>
    </row>
    <row r="412" spans="1:41" s="2" customFormat="1" ht="48" x14ac:dyDescent="0.25">
      <c r="A412" s="2" t="s">
        <v>8</v>
      </c>
      <c r="B412" s="61">
        <v>45575.686111111114</v>
      </c>
      <c r="C412" s="9" t="s">
        <v>961</v>
      </c>
      <c r="D412" s="9" t="s">
        <v>911</v>
      </c>
      <c r="E412" s="9" t="s">
        <v>898</v>
      </c>
      <c r="F412" s="21"/>
      <c r="G412" s="10" t="s">
        <v>891</v>
      </c>
      <c r="H412" s="10" t="s">
        <v>891</v>
      </c>
      <c r="I412" s="11" t="s">
        <v>27</v>
      </c>
      <c r="J412" s="11" t="s">
        <v>27</v>
      </c>
      <c r="K412" s="11" t="s">
        <v>27</v>
      </c>
      <c r="L412" s="11" t="s">
        <v>28</v>
      </c>
      <c r="M412" s="12" t="s">
        <v>976</v>
      </c>
      <c r="N412" s="12" t="s">
        <v>65</v>
      </c>
      <c r="O412" s="12">
        <v>1142515651</v>
      </c>
      <c r="P412" s="13">
        <f t="shared" si="36"/>
        <v>5</v>
      </c>
      <c r="Q412" s="13">
        <f t="shared" si="37"/>
        <v>5</v>
      </c>
      <c r="R412" s="13">
        <f t="shared" si="38"/>
        <v>5</v>
      </c>
      <c r="S412" s="13" t="str">
        <f t="shared" si="39"/>
        <v>Si</v>
      </c>
      <c r="T412" s="14">
        <f t="shared" si="40"/>
        <v>5</v>
      </c>
      <c r="U412" s="15">
        <f t="shared" si="41"/>
        <v>1</v>
      </c>
      <c r="V412" s="42"/>
      <c r="Y412" s="45"/>
      <c r="Z412" s="6"/>
      <c r="AK412" s="43"/>
      <c r="AL412" s="19"/>
      <c r="AM412" s="44"/>
      <c r="AO412" s="46"/>
    </row>
    <row r="413" spans="1:41" s="2" customFormat="1" ht="36" x14ac:dyDescent="0.25">
      <c r="A413" s="2" t="s">
        <v>8</v>
      </c>
      <c r="B413" s="61">
        <v>45575.674305555556</v>
      </c>
      <c r="C413" s="9" t="s">
        <v>101</v>
      </c>
      <c r="D413" s="9" t="s">
        <v>911</v>
      </c>
      <c r="E413" s="9" t="s">
        <v>906</v>
      </c>
      <c r="F413" s="21"/>
      <c r="G413" s="10" t="s">
        <v>891</v>
      </c>
      <c r="H413" s="10" t="s">
        <v>891</v>
      </c>
      <c r="I413" s="11" t="s">
        <v>27</v>
      </c>
      <c r="J413" s="11" t="s">
        <v>27</v>
      </c>
      <c r="K413" s="11" t="s">
        <v>27</v>
      </c>
      <c r="L413" s="11" t="s">
        <v>28</v>
      </c>
      <c r="M413" s="12" t="s">
        <v>977</v>
      </c>
      <c r="N413" s="12" t="s">
        <v>65</v>
      </c>
      <c r="O413" s="12">
        <v>1043300856</v>
      </c>
      <c r="P413" s="13">
        <f t="shared" si="36"/>
        <v>5</v>
      </c>
      <c r="Q413" s="13">
        <f t="shared" si="37"/>
        <v>5</v>
      </c>
      <c r="R413" s="13">
        <f t="shared" si="38"/>
        <v>5</v>
      </c>
      <c r="S413" s="13" t="str">
        <f t="shared" si="39"/>
        <v>Si</v>
      </c>
      <c r="T413" s="14">
        <f t="shared" si="40"/>
        <v>5</v>
      </c>
      <c r="U413" s="15">
        <f t="shared" si="41"/>
        <v>1</v>
      </c>
      <c r="V413" s="42"/>
      <c r="Y413" s="45"/>
      <c r="Z413" s="6"/>
      <c r="AK413" s="43"/>
      <c r="AL413" s="19"/>
      <c r="AM413" s="44"/>
      <c r="AO413" s="46"/>
    </row>
    <row r="414" spans="1:41" s="2" customFormat="1" ht="60" x14ac:dyDescent="0.25">
      <c r="A414" s="2" t="s">
        <v>8</v>
      </c>
      <c r="B414" s="61">
        <v>45574.504166666666</v>
      </c>
      <c r="C414" s="9" t="s">
        <v>101</v>
      </c>
      <c r="D414" s="9" t="s">
        <v>911</v>
      </c>
      <c r="E414" s="9" t="s">
        <v>978</v>
      </c>
      <c r="F414" s="63" t="s">
        <v>979</v>
      </c>
      <c r="G414" s="10" t="s">
        <v>891</v>
      </c>
      <c r="H414" s="10" t="s">
        <v>891</v>
      </c>
      <c r="I414" s="11" t="s">
        <v>27</v>
      </c>
      <c r="J414" s="11" t="s">
        <v>27</v>
      </c>
      <c r="K414" s="11" t="s">
        <v>27</v>
      </c>
      <c r="L414" s="11" t="s">
        <v>28</v>
      </c>
      <c r="M414" s="12" t="s">
        <v>334</v>
      </c>
      <c r="N414" s="12" t="s">
        <v>30</v>
      </c>
      <c r="O414" s="12">
        <v>1006321216</v>
      </c>
      <c r="P414" s="13">
        <f t="shared" si="36"/>
        <v>5</v>
      </c>
      <c r="Q414" s="13">
        <f t="shared" si="37"/>
        <v>5</v>
      </c>
      <c r="R414" s="13">
        <f t="shared" si="38"/>
        <v>5</v>
      </c>
      <c r="S414" s="13" t="str">
        <f t="shared" si="39"/>
        <v>Si</v>
      </c>
      <c r="T414" s="14">
        <f t="shared" si="40"/>
        <v>5</v>
      </c>
      <c r="U414" s="15">
        <f t="shared" si="41"/>
        <v>1</v>
      </c>
      <c r="V414" s="42"/>
      <c r="Y414" s="45"/>
      <c r="Z414" s="6"/>
      <c r="AK414" s="43"/>
      <c r="AL414" s="19"/>
      <c r="AM414" s="44"/>
      <c r="AO414" s="46"/>
    </row>
    <row r="415" spans="1:41" s="2" customFormat="1" ht="24" x14ac:dyDescent="0.25">
      <c r="A415" s="2" t="s">
        <v>8</v>
      </c>
      <c r="B415" s="61">
        <v>45574.463888888888</v>
      </c>
      <c r="C415" s="9" t="s">
        <v>62</v>
      </c>
      <c r="D415" s="9" t="s">
        <v>911</v>
      </c>
      <c r="E415" s="9" t="s">
        <v>906</v>
      </c>
      <c r="F415" s="63" t="s">
        <v>980</v>
      </c>
      <c r="G415" s="10" t="s">
        <v>891</v>
      </c>
      <c r="H415" s="10" t="s">
        <v>891</v>
      </c>
      <c r="I415" s="11" t="s">
        <v>27</v>
      </c>
      <c r="J415" s="11" t="s">
        <v>27</v>
      </c>
      <c r="K415" s="11" t="s">
        <v>27</v>
      </c>
      <c r="L415" s="11" t="s">
        <v>28</v>
      </c>
      <c r="M415" s="12" t="s">
        <v>981</v>
      </c>
      <c r="N415" s="12" t="s">
        <v>30</v>
      </c>
      <c r="O415" s="12">
        <v>1093218868</v>
      </c>
      <c r="P415" s="13">
        <f t="shared" si="36"/>
        <v>5</v>
      </c>
      <c r="Q415" s="13">
        <f t="shared" si="37"/>
        <v>5</v>
      </c>
      <c r="R415" s="13">
        <f t="shared" si="38"/>
        <v>5</v>
      </c>
      <c r="S415" s="13" t="str">
        <f t="shared" si="39"/>
        <v>Si</v>
      </c>
      <c r="T415" s="14">
        <f t="shared" si="40"/>
        <v>5</v>
      </c>
      <c r="U415" s="15">
        <f t="shared" si="41"/>
        <v>1</v>
      </c>
      <c r="V415" s="42"/>
      <c r="Y415" s="45"/>
      <c r="Z415" s="6"/>
      <c r="AK415" s="43"/>
      <c r="AL415" s="19"/>
      <c r="AM415" s="44"/>
      <c r="AO415" s="46"/>
    </row>
    <row r="416" spans="1:41" s="2" customFormat="1" ht="24" x14ac:dyDescent="0.25">
      <c r="A416" s="2" t="s">
        <v>8</v>
      </c>
      <c r="B416" s="61">
        <v>45570.434027777781</v>
      </c>
      <c r="C416" s="9" t="s">
        <v>101</v>
      </c>
      <c r="D416" s="9" t="s">
        <v>911</v>
      </c>
      <c r="E416" s="9" t="s">
        <v>982</v>
      </c>
      <c r="F416" s="63" t="s">
        <v>983</v>
      </c>
      <c r="G416" s="10" t="s">
        <v>891</v>
      </c>
      <c r="H416" s="10" t="s">
        <v>891</v>
      </c>
      <c r="I416" s="11" t="s">
        <v>27</v>
      </c>
      <c r="J416" s="11" t="s">
        <v>54</v>
      </c>
      <c r="K416" s="11" t="s">
        <v>54</v>
      </c>
      <c r="L416" s="11" t="s">
        <v>28</v>
      </c>
      <c r="M416" s="12" t="s">
        <v>984</v>
      </c>
      <c r="N416" s="12" t="s">
        <v>30</v>
      </c>
      <c r="O416" s="12">
        <v>1077440658</v>
      </c>
      <c r="P416" s="13">
        <f t="shared" si="36"/>
        <v>5</v>
      </c>
      <c r="Q416" s="13">
        <f t="shared" si="37"/>
        <v>4</v>
      </c>
      <c r="R416" s="13">
        <f t="shared" si="38"/>
        <v>4</v>
      </c>
      <c r="S416" s="13" t="str">
        <f t="shared" si="39"/>
        <v>Si</v>
      </c>
      <c r="T416" s="14">
        <f t="shared" si="40"/>
        <v>4.333333333333333</v>
      </c>
      <c r="U416" s="15">
        <f t="shared" si="41"/>
        <v>0.86666666666666659</v>
      </c>
      <c r="V416" s="42"/>
      <c r="Y416" s="45"/>
      <c r="Z416" s="6"/>
      <c r="AK416" s="43"/>
      <c r="AL416" s="19"/>
      <c r="AM416" s="44"/>
      <c r="AO416" s="46"/>
    </row>
    <row r="417" spans="1:41" s="2" customFormat="1" ht="24" x14ac:dyDescent="0.25">
      <c r="A417" s="2" t="s">
        <v>8</v>
      </c>
      <c r="B417" s="61">
        <v>45569.677083333336</v>
      </c>
      <c r="C417" s="9" t="s">
        <v>101</v>
      </c>
      <c r="D417" s="9" t="s">
        <v>911</v>
      </c>
      <c r="E417" s="9"/>
      <c r="F417" s="21"/>
      <c r="G417" s="10" t="s">
        <v>891</v>
      </c>
      <c r="H417" s="10" t="s">
        <v>891</v>
      </c>
      <c r="I417" s="11" t="s">
        <v>27</v>
      </c>
      <c r="J417" s="11" t="s">
        <v>27</v>
      </c>
      <c r="K417" s="11" t="s">
        <v>27</v>
      </c>
      <c r="L417" s="11" t="s">
        <v>28</v>
      </c>
      <c r="M417" s="12" t="s">
        <v>985</v>
      </c>
      <c r="N417" s="12" t="s">
        <v>65</v>
      </c>
      <c r="O417" s="12">
        <v>1079095003</v>
      </c>
      <c r="P417" s="13">
        <f t="shared" si="36"/>
        <v>5</v>
      </c>
      <c r="Q417" s="13">
        <f t="shared" si="37"/>
        <v>5</v>
      </c>
      <c r="R417" s="13">
        <f t="shared" si="38"/>
        <v>5</v>
      </c>
      <c r="S417" s="13" t="str">
        <f t="shared" si="39"/>
        <v>Si</v>
      </c>
      <c r="T417" s="14">
        <f t="shared" si="40"/>
        <v>5</v>
      </c>
      <c r="U417" s="15">
        <f t="shared" si="41"/>
        <v>1</v>
      </c>
      <c r="V417" s="42"/>
      <c r="Y417" s="45"/>
      <c r="Z417" s="6"/>
      <c r="AK417" s="43"/>
      <c r="AL417" s="19"/>
      <c r="AM417" s="44"/>
      <c r="AO417" s="46"/>
    </row>
    <row r="418" spans="1:41" s="2" customFormat="1" ht="48" x14ac:dyDescent="0.25">
      <c r="A418" s="2" t="s">
        <v>8</v>
      </c>
      <c r="B418" s="61">
        <v>45569.629861111112</v>
      </c>
      <c r="C418" s="9" t="s">
        <v>101</v>
      </c>
      <c r="D418" s="9" t="s">
        <v>911</v>
      </c>
      <c r="E418" s="9" t="s">
        <v>948</v>
      </c>
      <c r="F418" s="21"/>
      <c r="G418" s="10" t="s">
        <v>891</v>
      </c>
      <c r="H418" s="10" t="s">
        <v>891</v>
      </c>
      <c r="I418" s="11" t="s">
        <v>54</v>
      </c>
      <c r="J418" s="11" t="s">
        <v>54</v>
      </c>
      <c r="K418" s="11" t="s">
        <v>27</v>
      </c>
      <c r="L418" s="11" t="s">
        <v>28</v>
      </c>
      <c r="M418" s="12" t="s">
        <v>986</v>
      </c>
      <c r="N418" s="12" t="s">
        <v>30</v>
      </c>
      <c r="O418" s="12">
        <v>1141114394</v>
      </c>
      <c r="P418" s="13">
        <f t="shared" si="36"/>
        <v>4</v>
      </c>
      <c r="Q418" s="13">
        <f t="shared" si="37"/>
        <v>4</v>
      </c>
      <c r="R418" s="13">
        <f t="shared" si="38"/>
        <v>5</v>
      </c>
      <c r="S418" s="13" t="str">
        <f t="shared" si="39"/>
        <v>Si</v>
      </c>
      <c r="T418" s="14">
        <f t="shared" si="40"/>
        <v>4.333333333333333</v>
      </c>
      <c r="U418" s="15">
        <f t="shared" si="41"/>
        <v>0.86666666666666659</v>
      </c>
      <c r="V418" s="42"/>
      <c r="Y418" s="45"/>
      <c r="Z418" s="6"/>
      <c r="AK418" s="43"/>
      <c r="AL418" s="19"/>
      <c r="AM418" s="44"/>
      <c r="AO418" s="46"/>
    </row>
    <row r="419" spans="1:41" s="2" customFormat="1" ht="96.75" customHeight="1" x14ac:dyDescent="0.25">
      <c r="A419" s="2" t="s">
        <v>8</v>
      </c>
      <c r="B419" s="61">
        <v>45596.768055555556</v>
      </c>
      <c r="C419" s="9" t="s">
        <v>62</v>
      </c>
      <c r="D419" s="9" t="s">
        <v>75</v>
      </c>
      <c r="E419" s="9"/>
      <c r="F419" s="30" t="s">
        <v>987</v>
      </c>
      <c r="G419" s="10" t="s">
        <v>891</v>
      </c>
      <c r="H419" s="10" t="s">
        <v>891</v>
      </c>
      <c r="I419" s="11" t="s">
        <v>27</v>
      </c>
      <c r="J419" s="32" t="s">
        <v>47</v>
      </c>
      <c r="K419" s="32" t="s">
        <v>47</v>
      </c>
      <c r="L419" s="32" t="s">
        <v>48</v>
      </c>
      <c r="M419" s="12" t="s">
        <v>988</v>
      </c>
      <c r="N419" s="12" t="s">
        <v>30</v>
      </c>
      <c r="O419" s="12">
        <v>42105273</v>
      </c>
      <c r="P419" s="13">
        <f t="shared" si="36"/>
        <v>5</v>
      </c>
      <c r="Q419" s="13">
        <f t="shared" si="37"/>
        <v>1</v>
      </c>
      <c r="R419" s="13">
        <f t="shared" si="38"/>
        <v>1</v>
      </c>
      <c r="S419" s="13" t="str">
        <f t="shared" si="39"/>
        <v>No</v>
      </c>
      <c r="T419" s="14">
        <f t="shared" si="40"/>
        <v>2.3333333333333335</v>
      </c>
      <c r="U419" s="15">
        <f t="shared" si="41"/>
        <v>0.46666666666666667</v>
      </c>
      <c r="V419" s="42"/>
      <c r="Y419" s="45"/>
      <c r="Z419" s="6"/>
      <c r="AK419" s="43"/>
      <c r="AL419" s="19"/>
      <c r="AM419" s="44"/>
      <c r="AO419" s="46"/>
    </row>
    <row r="420" spans="1:41" s="2" customFormat="1" ht="36" x14ac:dyDescent="0.25">
      <c r="A420" s="2" t="s">
        <v>8</v>
      </c>
      <c r="B420" s="61">
        <v>45587.393750000003</v>
      </c>
      <c r="C420" s="9" t="s">
        <v>961</v>
      </c>
      <c r="D420" s="9" t="s">
        <v>191</v>
      </c>
      <c r="E420" s="9" t="s">
        <v>989</v>
      </c>
      <c r="F420" s="21"/>
      <c r="G420" s="10" t="s">
        <v>891</v>
      </c>
      <c r="H420" s="10" t="s">
        <v>891</v>
      </c>
      <c r="I420" s="11" t="s">
        <v>27</v>
      </c>
      <c r="J420" s="11" t="s">
        <v>27</v>
      </c>
      <c r="K420" s="11" t="s">
        <v>27</v>
      </c>
      <c r="L420" s="11" t="s">
        <v>28</v>
      </c>
      <c r="M420" s="12" t="s">
        <v>990</v>
      </c>
      <c r="N420" s="12" t="s">
        <v>65</v>
      </c>
      <c r="O420" s="12">
        <v>1088000067</v>
      </c>
      <c r="P420" s="13">
        <f t="shared" si="36"/>
        <v>5</v>
      </c>
      <c r="Q420" s="13">
        <f t="shared" si="37"/>
        <v>5</v>
      </c>
      <c r="R420" s="13">
        <f t="shared" si="38"/>
        <v>5</v>
      </c>
      <c r="S420" s="13" t="str">
        <f t="shared" si="39"/>
        <v>Si</v>
      </c>
      <c r="T420" s="14">
        <f t="shared" si="40"/>
        <v>5</v>
      </c>
      <c r="U420" s="15">
        <f t="shared" si="41"/>
        <v>1</v>
      </c>
      <c r="V420" s="42"/>
      <c r="Y420" s="45"/>
      <c r="Z420" s="6"/>
      <c r="AK420" s="43"/>
      <c r="AL420" s="19"/>
      <c r="AM420" s="44"/>
      <c r="AO420" s="46"/>
    </row>
    <row r="421" spans="1:41" s="49" customFormat="1" ht="36" x14ac:dyDescent="0.25">
      <c r="A421" s="2" t="s">
        <v>8</v>
      </c>
      <c r="B421" s="47">
        <v>45595.675694444442</v>
      </c>
      <c r="C421" s="10" t="s">
        <v>101</v>
      </c>
      <c r="D421" s="10" t="s">
        <v>191</v>
      </c>
      <c r="E421" s="9" t="s">
        <v>898</v>
      </c>
      <c r="F421" s="21"/>
      <c r="G421" s="10" t="s">
        <v>891</v>
      </c>
      <c r="H421" s="10" t="s">
        <v>891</v>
      </c>
      <c r="I421" s="11" t="s">
        <v>27</v>
      </c>
      <c r="J421" s="11" t="s">
        <v>27</v>
      </c>
      <c r="K421" s="11" t="s">
        <v>27</v>
      </c>
      <c r="L421" s="11" t="s">
        <v>28</v>
      </c>
      <c r="M421" s="23" t="s">
        <v>991</v>
      </c>
      <c r="N421" s="23" t="s">
        <v>65</v>
      </c>
      <c r="O421" s="48">
        <v>1114153563</v>
      </c>
      <c r="P421" s="13">
        <f t="shared" si="36"/>
        <v>5</v>
      </c>
      <c r="Q421" s="13">
        <f t="shared" si="37"/>
        <v>5</v>
      </c>
      <c r="R421" s="13">
        <f t="shared" si="38"/>
        <v>5</v>
      </c>
      <c r="S421" s="13" t="str">
        <f t="shared" si="39"/>
        <v>Si</v>
      </c>
      <c r="T421" s="14">
        <f t="shared" si="40"/>
        <v>5</v>
      </c>
      <c r="U421" s="15">
        <f t="shared" si="41"/>
        <v>1</v>
      </c>
      <c r="V421" s="156"/>
      <c r="X421" s="5"/>
      <c r="Y421" s="5"/>
      <c r="AJ421" s="50"/>
      <c r="AK421" s="51"/>
      <c r="AL421" s="50"/>
      <c r="AN421" s="50"/>
    </row>
    <row r="422" spans="1:41" s="49" customFormat="1" ht="60" x14ac:dyDescent="0.25">
      <c r="A422" s="2" t="s">
        <v>8</v>
      </c>
      <c r="B422" s="47">
        <v>45601.350162037001</v>
      </c>
      <c r="C422" s="9" t="s">
        <v>101</v>
      </c>
      <c r="D422" s="10" t="s">
        <v>75</v>
      </c>
      <c r="E422" s="9" t="s">
        <v>898</v>
      </c>
      <c r="F422" s="65" t="s">
        <v>992</v>
      </c>
      <c r="G422" s="10" t="s">
        <v>891</v>
      </c>
      <c r="H422" s="10" t="s">
        <v>891</v>
      </c>
      <c r="I422" s="11" t="s">
        <v>27</v>
      </c>
      <c r="J422" s="11" t="s">
        <v>27</v>
      </c>
      <c r="K422" s="11" t="s">
        <v>27</v>
      </c>
      <c r="L422" s="11" t="s">
        <v>28</v>
      </c>
      <c r="M422" s="23" t="s">
        <v>579</v>
      </c>
      <c r="N422" s="23" t="s">
        <v>30</v>
      </c>
      <c r="O422" s="48" t="s">
        <v>580</v>
      </c>
      <c r="P422" s="13">
        <f t="shared" si="36"/>
        <v>5</v>
      </c>
      <c r="Q422" s="13">
        <f t="shared" si="37"/>
        <v>5</v>
      </c>
      <c r="R422" s="13">
        <f t="shared" si="38"/>
        <v>5</v>
      </c>
      <c r="S422" s="13" t="str">
        <f t="shared" si="39"/>
        <v>Si</v>
      </c>
      <c r="T422" s="14">
        <f t="shared" si="40"/>
        <v>5</v>
      </c>
      <c r="U422" s="15">
        <f t="shared" si="41"/>
        <v>1</v>
      </c>
      <c r="V422" s="156"/>
      <c r="X422" s="5"/>
      <c r="Y422" s="5"/>
      <c r="AJ422" s="52"/>
      <c r="AK422" s="51"/>
      <c r="AL422" s="52"/>
      <c r="AN422" s="52"/>
    </row>
    <row r="423" spans="1:41" s="49" customFormat="1" ht="24" x14ac:dyDescent="0.25">
      <c r="A423" s="2" t="s">
        <v>8</v>
      </c>
      <c r="B423" s="47">
        <v>45601.444756944402</v>
      </c>
      <c r="C423" s="9" t="s">
        <v>101</v>
      </c>
      <c r="D423" s="10" t="s">
        <v>75</v>
      </c>
      <c r="E423" s="9" t="s">
        <v>969</v>
      </c>
      <c r="F423" s="21"/>
      <c r="G423" s="10" t="s">
        <v>891</v>
      </c>
      <c r="H423" s="10" t="s">
        <v>891</v>
      </c>
      <c r="I423" s="11" t="s">
        <v>27</v>
      </c>
      <c r="J423" s="11" t="s">
        <v>27</v>
      </c>
      <c r="K423" s="11" t="s">
        <v>27</v>
      </c>
      <c r="L423" s="11" t="s">
        <v>28</v>
      </c>
      <c r="M423" s="23" t="s">
        <v>993</v>
      </c>
      <c r="N423" s="23" t="s">
        <v>30</v>
      </c>
      <c r="O423" s="48" t="s">
        <v>994</v>
      </c>
      <c r="P423" s="13">
        <f t="shared" si="36"/>
        <v>5</v>
      </c>
      <c r="Q423" s="13">
        <f t="shared" si="37"/>
        <v>5</v>
      </c>
      <c r="R423" s="13">
        <f t="shared" si="38"/>
        <v>5</v>
      </c>
      <c r="S423" s="13" t="str">
        <f t="shared" si="39"/>
        <v>Si</v>
      </c>
      <c r="T423" s="14">
        <f t="shared" si="40"/>
        <v>5</v>
      </c>
      <c r="U423" s="15">
        <f t="shared" si="41"/>
        <v>1</v>
      </c>
      <c r="V423" s="156"/>
      <c r="X423" s="5"/>
      <c r="Y423" s="5"/>
      <c r="AJ423" s="52"/>
      <c r="AK423" s="51"/>
      <c r="AL423" s="52"/>
      <c r="AN423" s="52"/>
    </row>
    <row r="424" spans="1:41" s="49" customFormat="1" ht="24" x14ac:dyDescent="0.25">
      <c r="A424" s="2" t="s">
        <v>8</v>
      </c>
      <c r="B424" s="47">
        <v>45601.643530092602</v>
      </c>
      <c r="C424" s="9" t="s">
        <v>101</v>
      </c>
      <c r="D424" s="10" t="s">
        <v>911</v>
      </c>
      <c r="E424" s="9" t="s">
        <v>898</v>
      </c>
      <c r="F424" s="21"/>
      <c r="G424" s="10" t="s">
        <v>891</v>
      </c>
      <c r="H424" s="10" t="s">
        <v>891</v>
      </c>
      <c r="I424" s="11" t="s">
        <v>27</v>
      </c>
      <c r="J424" s="11" t="s">
        <v>27</v>
      </c>
      <c r="K424" s="11" t="s">
        <v>27</v>
      </c>
      <c r="L424" s="11" t="s">
        <v>28</v>
      </c>
      <c r="M424" s="23" t="s">
        <v>995</v>
      </c>
      <c r="N424" s="23" t="s">
        <v>65</v>
      </c>
      <c r="O424" s="48" t="s">
        <v>996</v>
      </c>
      <c r="P424" s="13">
        <f t="shared" si="36"/>
        <v>5</v>
      </c>
      <c r="Q424" s="13">
        <f t="shared" si="37"/>
        <v>5</v>
      </c>
      <c r="R424" s="13">
        <f t="shared" si="38"/>
        <v>5</v>
      </c>
      <c r="S424" s="13" t="str">
        <f t="shared" si="39"/>
        <v>Si</v>
      </c>
      <c r="T424" s="14">
        <f t="shared" si="40"/>
        <v>5</v>
      </c>
      <c r="U424" s="15">
        <f t="shared" si="41"/>
        <v>1</v>
      </c>
      <c r="V424" s="156"/>
      <c r="X424" s="5"/>
      <c r="Y424" s="5"/>
      <c r="AJ424" s="52"/>
      <c r="AK424" s="51"/>
      <c r="AL424" s="52"/>
      <c r="AN424" s="52"/>
    </row>
    <row r="425" spans="1:41" s="49" customFormat="1" ht="30" x14ac:dyDescent="0.25">
      <c r="A425" s="2" t="s">
        <v>8</v>
      </c>
      <c r="B425" s="47">
        <v>45601.721307870401</v>
      </c>
      <c r="C425" s="9" t="s">
        <v>62</v>
      </c>
      <c r="D425" s="10" t="s">
        <v>911</v>
      </c>
      <c r="E425" s="9" t="s">
        <v>898</v>
      </c>
      <c r="F425" s="65" t="s">
        <v>719</v>
      </c>
      <c r="G425" s="10" t="s">
        <v>891</v>
      </c>
      <c r="H425" s="10" t="s">
        <v>891</v>
      </c>
      <c r="I425" s="11" t="s">
        <v>27</v>
      </c>
      <c r="J425" s="11" t="s">
        <v>27</v>
      </c>
      <c r="K425" s="11" t="s">
        <v>27</v>
      </c>
      <c r="L425" s="11" t="s">
        <v>28</v>
      </c>
      <c r="M425" s="23" t="s">
        <v>997</v>
      </c>
      <c r="N425" s="23" t="s">
        <v>30</v>
      </c>
      <c r="O425" s="48" t="s">
        <v>998</v>
      </c>
      <c r="P425" s="13">
        <f t="shared" si="36"/>
        <v>5</v>
      </c>
      <c r="Q425" s="13">
        <f t="shared" si="37"/>
        <v>5</v>
      </c>
      <c r="R425" s="13">
        <f t="shared" si="38"/>
        <v>5</v>
      </c>
      <c r="S425" s="13" t="str">
        <f t="shared" si="39"/>
        <v>Si</v>
      </c>
      <c r="T425" s="14">
        <f t="shared" si="40"/>
        <v>5</v>
      </c>
      <c r="U425" s="15">
        <f t="shared" si="41"/>
        <v>1</v>
      </c>
      <c r="V425" s="156"/>
      <c r="X425" s="5"/>
      <c r="Y425" s="5"/>
      <c r="AJ425" s="52"/>
      <c r="AK425" s="51"/>
      <c r="AL425" s="52"/>
      <c r="AN425" s="52"/>
    </row>
    <row r="426" spans="1:41" s="49" customFormat="1" ht="48" x14ac:dyDescent="0.25">
      <c r="A426" s="2" t="s">
        <v>8</v>
      </c>
      <c r="B426" s="47">
        <v>45602.457245370402</v>
      </c>
      <c r="C426" s="9" t="s">
        <v>62</v>
      </c>
      <c r="D426" s="10" t="s">
        <v>999</v>
      </c>
      <c r="E426" s="9" t="s">
        <v>1000</v>
      </c>
      <c r="F426" s="21"/>
      <c r="G426" s="10" t="s">
        <v>891</v>
      </c>
      <c r="H426" s="10" t="s">
        <v>891</v>
      </c>
      <c r="I426" s="11" t="s">
        <v>27</v>
      </c>
      <c r="J426" s="11" t="s">
        <v>27</v>
      </c>
      <c r="K426" s="11" t="s">
        <v>27</v>
      </c>
      <c r="L426" s="11" t="s">
        <v>28</v>
      </c>
      <c r="M426" s="23" t="s">
        <v>1001</v>
      </c>
      <c r="N426" s="23" t="s">
        <v>65</v>
      </c>
      <c r="O426" s="48" t="s">
        <v>1002</v>
      </c>
      <c r="P426" s="13">
        <f t="shared" si="36"/>
        <v>5</v>
      </c>
      <c r="Q426" s="13">
        <f t="shared" si="37"/>
        <v>5</v>
      </c>
      <c r="R426" s="13">
        <f t="shared" si="38"/>
        <v>5</v>
      </c>
      <c r="S426" s="13" t="str">
        <f t="shared" si="39"/>
        <v>Si</v>
      </c>
      <c r="T426" s="14">
        <f t="shared" si="40"/>
        <v>5</v>
      </c>
      <c r="U426" s="15">
        <f t="shared" si="41"/>
        <v>1</v>
      </c>
      <c r="V426" s="156"/>
      <c r="X426" s="5"/>
      <c r="Y426" s="5"/>
      <c r="AJ426" s="52"/>
      <c r="AK426" s="51"/>
      <c r="AL426" s="52"/>
      <c r="AN426" s="52"/>
    </row>
    <row r="427" spans="1:41" s="49" customFormat="1" ht="36" x14ac:dyDescent="0.25">
      <c r="A427" s="2" t="s">
        <v>8</v>
      </c>
      <c r="B427" s="47">
        <v>45602.610428240703</v>
      </c>
      <c r="C427" s="9" t="s">
        <v>101</v>
      </c>
      <c r="D427" s="10" t="s">
        <v>911</v>
      </c>
      <c r="E427" s="9" t="s">
        <v>898</v>
      </c>
      <c r="F427" s="21"/>
      <c r="G427" s="10" t="s">
        <v>891</v>
      </c>
      <c r="H427" s="10" t="s">
        <v>891</v>
      </c>
      <c r="I427" s="11" t="s">
        <v>27</v>
      </c>
      <c r="J427" s="11" t="s">
        <v>27</v>
      </c>
      <c r="K427" s="11" t="s">
        <v>27</v>
      </c>
      <c r="L427" s="11" t="s">
        <v>28</v>
      </c>
      <c r="M427" s="23" t="s">
        <v>1003</v>
      </c>
      <c r="N427" s="23" t="s">
        <v>30</v>
      </c>
      <c r="O427" s="48" t="s">
        <v>1004</v>
      </c>
      <c r="P427" s="13">
        <f t="shared" si="36"/>
        <v>5</v>
      </c>
      <c r="Q427" s="13">
        <f t="shared" si="37"/>
        <v>5</v>
      </c>
      <c r="R427" s="13">
        <f t="shared" si="38"/>
        <v>5</v>
      </c>
      <c r="S427" s="13" t="str">
        <f t="shared" si="39"/>
        <v>Si</v>
      </c>
      <c r="T427" s="14">
        <f t="shared" si="40"/>
        <v>5</v>
      </c>
      <c r="U427" s="15">
        <f t="shared" si="41"/>
        <v>1</v>
      </c>
      <c r="V427" s="156"/>
      <c r="X427" s="5"/>
      <c r="Y427" s="5"/>
      <c r="AJ427" s="52"/>
      <c r="AK427" s="51"/>
      <c r="AL427" s="52"/>
      <c r="AN427" s="52"/>
    </row>
    <row r="428" spans="1:41" s="49" customFormat="1" ht="36" x14ac:dyDescent="0.25">
      <c r="A428" s="2" t="s">
        <v>8</v>
      </c>
      <c r="B428" s="47">
        <v>45602.679849537002</v>
      </c>
      <c r="C428" s="9" t="s">
        <v>62</v>
      </c>
      <c r="D428" s="10" t="s">
        <v>911</v>
      </c>
      <c r="E428" s="9"/>
      <c r="F428" s="21"/>
      <c r="G428" s="10" t="s">
        <v>891</v>
      </c>
      <c r="H428" s="10" t="s">
        <v>891</v>
      </c>
      <c r="I428" s="11" t="s">
        <v>27</v>
      </c>
      <c r="J428" s="11" t="s">
        <v>27</v>
      </c>
      <c r="K428" s="11" t="s">
        <v>27</v>
      </c>
      <c r="L428" s="11" t="s">
        <v>28</v>
      </c>
      <c r="M428" s="23" t="s">
        <v>1005</v>
      </c>
      <c r="N428" s="23" t="s">
        <v>30</v>
      </c>
      <c r="O428" s="48" t="s">
        <v>1006</v>
      </c>
      <c r="P428" s="13">
        <f t="shared" si="36"/>
        <v>5</v>
      </c>
      <c r="Q428" s="13">
        <f t="shared" si="37"/>
        <v>5</v>
      </c>
      <c r="R428" s="13">
        <f t="shared" si="38"/>
        <v>5</v>
      </c>
      <c r="S428" s="13" t="str">
        <f t="shared" si="39"/>
        <v>Si</v>
      </c>
      <c r="T428" s="14">
        <f t="shared" si="40"/>
        <v>5</v>
      </c>
      <c r="U428" s="15">
        <f t="shared" si="41"/>
        <v>1</v>
      </c>
      <c r="V428" s="156"/>
      <c r="X428" s="5"/>
      <c r="Y428" s="5"/>
      <c r="AJ428" s="52"/>
      <c r="AK428" s="51"/>
      <c r="AL428" s="52"/>
      <c r="AN428" s="52"/>
    </row>
    <row r="429" spans="1:41" s="49" customFormat="1" ht="30" x14ac:dyDescent="0.25">
      <c r="A429" s="2" t="s">
        <v>8</v>
      </c>
      <c r="B429" s="47">
        <v>45608.404699074097</v>
      </c>
      <c r="C429" s="9" t="s">
        <v>62</v>
      </c>
      <c r="D429" s="10" t="s">
        <v>911</v>
      </c>
      <c r="E429" s="9" t="s">
        <v>1007</v>
      </c>
      <c r="F429" s="66" t="s">
        <v>1008</v>
      </c>
      <c r="G429" s="10" t="s">
        <v>891</v>
      </c>
      <c r="H429" s="10" t="s">
        <v>891</v>
      </c>
      <c r="I429" s="11" t="s">
        <v>27</v>
      </c>
      <c r="J429" s="11" t="s">
        <v>27</v>
      </c>
      <c r="K429" s="11" t="s">
        <v>27</v>
      </c>
      <c r="L429" s="11" t="s">
        <v>28</v>
      </c>
      <c r="M429" s="23" t="s">
        <v>1009</v>
      </c>
      <c r="N429" s="23" t="s">
        <v>65</v>
      </c>
      <c r="O429" s="48" t="s">
        <v>1010</v>
      </c>
      <c r="P429" s="13">
        <f t="shared" si="36"/>
        <v>5</v>
      </c>
      <c r="Q429" s="13">
        <f t="shared" si="37"/>
        <v>5</v>
      </c>
      <c r="R429" s="13">
        <f t="shared" si="38"/>
        <v>5</v>
      </c>
      <c r="S429" s="13" t="str">
        <f t="shared" si="39"/>
        <v>Si</v>
      </c>
      <c r="T429" s="14">
        <f t="shared" si="40"/>
        <v>5</v>
      </c>
      <c r="U429" s="15">
        <f t="shared" si="41"/>
        <v>1</v>
      </c>
      <c r="V429" s="156"/>
      <c r="X429" s="5"/>
      <c r="Y429" s="5"/>
      <c r="AJ429" s="52"/>
      <c r="AK429" s="51"/>
      <c r="AL429" s="52"/>
      <c r="AN429" s="52"/>
    </row>
    <row r="430" spans="1:41" s="49" customFormat="1" ht="60" x14ac:dyDescent="0.25">
      <c r="A430" s="2" t="s">
        <v>8</v>
      </c>
      <c r="B430" s="47">
        <v>45608.429722222201</v>
      </c>
      <c r="C430" s="9" t="s">
        <v>101</v>
      </c>
      <c r="D430" s="10" t="s">
        <v>911</v>
      </c>
      <c r="E430" s="9" t="s">
        <v>1007</v>
      </c>
      <c r="F430" s="66" t="s">
        <v>1011</v>
      </c>
      <c r="G430" s="10" t="s">
        <v>891</v>
      </c>
      <c r="H430" s="10" t="s">
        <v>891</v>
      </c>
      <c r="I430" s="11" t="s">
        <v>27</v>
      </c>
      <c r="J430" s="11" t="s">
        <v>27</v>
      </c>
      <c r="K430" s="11" t="s">
        <v>27</v>
      </c>
      <c r="L430" s="11" t="s">
        <v>28</v>
      </c>
      <c r="M430" s="23" t="s">
        <v>1012</v>
      </c>
      <c r="N430" s="23" t="s">
        <v>30</v>
      </c>
      <c r="O430" s="48" t="s">
        <v>1013</v>
      </c>
      <c r="P430" s="13">
        <f t="shared" si="36"/>
        <v>5</v>
      </c>
      <c r="Q430" s="13">
        <f t="shared" si="37"/>
        <v>5</v>
      </c>
      <c r="R430" s="13">
        <f t="shared" si="38"/>
        <v>5</v>
      </c>
      <c r="S430" s="13" t="str">
        <f t="shared" si="39"/>
        <v>Si</v>
      </c>
      <c r="T430" s="14">
        <f t="shared" si="40"/>
        <v>5</v>
      </c>
      <c r="U430" s="15">
        <f t="shared" si="41"/>
        <v>1</v>
      </c>
      <c r="V430" s="156"/>
      <c r="X430" s="5"/>
      <c r="Y430" s="5"/>
      <c r="AJ430" s="52"/>
      <c r="AK430" s="51"/>
      <c r="AL430" s="52"/>
      <c r="AN430" s="52"/>
    </row>
    <row r="431" spans="1:41" s="49" customFormat="1" ht="24" x14ac:dyDescent="0.25">
      <c r="A431" s="2" t="s">
        <v>8</v>
      </c>
      <c r="B431" s="47">
        <v>45609.396539351903</v>
      </c>
      <c r="C431" s="9" t="s">
        <v>1014</v>
      </c>
      <c r="D431" s="10" t="s">
        <v>911</v>
      </c>
      <c r="E431" s="9" t="s">
        <v>1015</v>
      </c>
      <c r="F431" s="21"/>
      <c r="G431" s="10" t="s">
        <v>891</v>
      </c>
      <c r="H431" s="10" t="s">
        <v>891</v>
      </c>
      <c r="I431" s="11" t="s">
        <v>27</v>
      </c>
      <c r="J431" s="11" t="s">
        <v>27</v>
      </c>
      <c r="K431" s="11" t="s">
        <v>27</v>
      </c>
      <c r="L431" s="11" t="s">
        <v>28</v>
      </c>
      <c r="M431" s="23" t="s">
        <v>1016</v>
      </c>
      <c r="N431" s="23" t="s">
        <v>30</v>
      </c>
      <c r="O431" s="48" t="s">
        <v>1017</v>
      </c>
      <c r="P431" s="13">
        <f t="shared" si="36"/>
        <v>5</v>
      </c>
      <c r="Q431" s="13">
        <f t="shared" si="37"/>
        <v>5</v>
      </c>
      <c r="R431" s="13">
        <f t="shared" si="38"/>
        <v>5</v>
      </c>
      <c r="S431" s="13" t="str">
        <f t="shared" si="39"/>
        <v>Si</v>
      </c>
      <c r="T431" s="14">
        <f t="shared" si="40"/>
        <v>5</v>
      </c>
      <c r="U431" s="15">
        <f t="shared" si="41"/>
        <v>1</v>
      </c>
      <c r="V431" s="156"/>
      <c r="X431" s="5"/>
      <c r="Y431" s="5"/>
      <c r="AJ431" s="52"/>
      <c r="AK431" s="51"/>
      <c r="AL431" s="52"/>
      <c r="AN431" s="52"/>
    </row>
    <row r="432" spans="1:41" s="49" customFormat="1" ht="48" x14ac:dyDescent="0.25">
      <c r="A432" s="2" t="s">
        <v>8</v>
      </c>
      <c r="B432" s="47">
        <v>45610.400879629597</v>
      </c>
      <c r="C432" s="9" t="s">
        <v>1018</v>
      </c>
      <c r="D432" s="10" t="s">
        <v>911</v>
      </c>
      <c r="E432" s="9" t="s">
        <v>1007</v>
      </c>
      <c r="F432" s="21"/>
      <c r="G432" s="10" t="s">
        <v>891</v>
      </c>
      <c r="H432" s="10" t="s">
        <v>891</v>
      </c>
      <c r="I432" s="11" t="s">
        <v>27</v>
      </c>
      <c r="J432" s="11" t="s">
        <v>27</v>
      </c>
      <c r="K432" s="11" t="s">
        <v>27</v>
      </c>
      <c r="L432" s="11" t="s">
        <v>28</v>
      </c>
      <c r="M432" s="23" t="s">
        <v>976</v>
      </c>
      <c r="N432" s="23" t="s">
        <v>65</v>
      </c>
      <c r="O432" s="48" t="s">
        <v>1019</v>
      </c>
      <c r="P432" s="13">
        <f t="shared" si="36"/>
        <v>5</v>
      </c>
      <c r="Q432" s="13">
        <f t="shared" si="37"/>
        <v>5</v>
      </c>
      <c r="R432" s="13">
        <f t="shared" si="38"/>
        <v>5</v>
      </c>
      <c r="S432" s="13" t="str">
        <f t="shared" si="39"/>
        <v>Si</v>
      </c>
      <c r="T432" s="14">
        <f t="shared" si="40"/>
        <v>5</v>
      </c>
      <c r="U432" s="15">
        <f t="shared" si="41"/>
        <v>1</v>
      </c>
      <c r="V432" s="156"/>
      <c r="X432" s="5"/>
      <c r="Y432" s="5"/>
      <c r="AJ432" s="52"/>
      <c r="AK432" s="51"/>
      <c r="AL432" s="52"/>
      <c r="AN432" s="52"/>
    </row>
    <row r="433" spans="1:40" s="49" customFormat="1" ht="240" x14ac:dyDescent="0.25">
      <c r="A433" s="2" t="s">
        <v>8</v>
      </c>
      <c r="B433" s="47">
        <v>45610.536122685196</v>
      </c>
      <c r="C433" s="9" t="s">
        <v>62</v>
      </c>
      <c r="D433" s="10" t="s">
        <v>911</v>
      </c>
      <c r="E433" s="9" t="s">
        <v>898</v>
      </c>
      <c r="F433" s="66" t="s">
        <v>1020</v>
      </c>
      <c r="G433" s="10" t="s">
        <v>891</v>
      </c>
      <c r="H433" s="10" t="s">
        <v>891</v>
      </c>
      <c r="I433" s="11" t="s">
        <v>27</v>
      </c>
      <c r="J433" s="11" t="s">
        <v>27</v>
      </c>
      <c r="K433" s="11" t="s">
        <v>27</v>
      </c>
      <c r="L433" s="11" t="s">
        <v>28</v>
      </c>
      <c r="M433" s="23" t="s">
        <v>997</v>
      </c>
      <c r="N433" s="23" t="s">
        <v>30</v>
      </c>
      <c r="O433" s="48" t="s">
        <v>998</v>
      </c>
      <c r="P433" s="13">
        <f t="shared" si="36"/>
        <v>5</v>
      </c>
      <c r="Q433" s="13">
        <f t="shared" si="37"/>
        <v>5</v>
      </c>
      <c r="R433" s="13">
        <f t="shared" si="38"/>
        <v>5</v>
      </c>
      <c r="S433" s="13" t="str">
        <f t="shared" si="39"/>
        <v>Si</v>
      </c>
      <c r="T433" s="14">
        <f t="shared" si="40"/>
        <v>5</v>
      </c>
      <c r="U433" s="15">
        <f t="shared" si="41"/>
        <v>1</v>
      </c>
      <c r="V433" s="156"/>
      <c r="X433" s="5"/>
      <c r="Y433" s="5"/>
      <c r="AJ433" s="52"/>
      <c r="AK433" s="51"/>
      <c r="AL433" s="52"/>
      <c r="AN433" s="52"/>
    </row>
    <row r="434" spans="1:40" s="49" customFormat="1" ht="48" x14ac:dyDescent="0.25">
      <c r="A434" s="2" t="s">
        <v>8</v>
      </c>
      <c r="B434" s="47">
        <v>45615.660787036999</v>
      </c>
      <c r="C434" s="9" t="s">
        <v>101</v>
      </c>
      <c r="D434" s="10" t="s">
        <v>911</v>
      </c>
      <c r="E434" s="9"/>
      <c r="F434" s="66" t="s">
        <v>1021</v>
      </c>
      <c r="G434" s="10" t="s">
        <v>891</v>
      </c>
      <c r="H434" s="10" t="s">
        <v>891</v>
      </c>
      <c r="I434" s="11" t="s">
        <v>27</v>
      </c>
      <c r="J434" s="11" t="s">
        <v>27</v>
      </c>
      <c r="K434" s="11" t="s">
        <v>27</v>
      </c>
      <c r="L434" s="11" t="s">
        <v>28</v>
      </c>
      <c r="M434" s="23" t="s">
        <v>1022</v>
      </c>
      <c r="N434" s="23" t="s">
        <v>30</v>
      </c>
      <c r="O434" s="48" t="s">
        <v>1023</v>
      </c>
      <c r="P434" s="13">
        <f t="shared" si="36"/>
        <v>5</v>
      </c>
      <c r="Q434" s="13">
        <f t="shared" si="37"/>
        <v>5</v>
      </c>
      <c r="R434" s="13">
        <f t="shared" si="38"/>
        <v>5</v>
      </c>
      <c r="S434" s="13" t="str">
        <f t="shared" si="39"/>
        <v>Si</v>
      </c>
      <c r="T434" s="14">
        <f t="shared" si="40"/>
        <v>5</v>
      </c>
      <c r="U434" s="15">
        <f t="shared" si="41"/>
        <v>1</v>
      </c>
      <c r="V434" s="156"/>
      <c r="X434" s="5"/>
      <c r="Y434" s="5"/>
      <c r="AJ434" s="52"/>
      <c r="AK434" s="51"/>
      <c r="AL434" s="52"/>
      <c r="AN434" s="52"/>
    </row>
    <row r="435" spans="1:40" s="49" customFormat="1" ht="36" x14ac:dyDescent="0.25">
      <c r="A435" s="2" t="s">
        <v>8</v>
      </c>
      <c r="B435" s="47">
        <v>45616.722476851799</v>
      </c>
      <c r="C435" s="9" t="s">
        <v>101</v>
      </c>
      <c r="D435" s="10" t="s">
        <v>911</v>
      </c>
      <c r="E435" s="9" t="s">
        <v>1024</v>
      </c>
      <c r="F435" s="66" t="s">
        <v>53</v>
      </c>
      <c r="G435" s="10" t="s">
        <v>891</v>
      </c>
      <c r="H435" s="10" t="s">
        <v>891</v>
      </c>
      <c r="I435" s="11" t="s">
        <v>27</v>
      </c>
      <c r="J435" s="11" t="s">
        <v>27</v>
      </c>
      <c r="K435" s="11" t="s">
        <v>27</v>
      </c>
      <c r="L435" s="11" t="s">
        <v>28</v>
      </c>
      <c r="M435" s="23" t="s">
        <v>1025</v>
      </c>
      <c r="N435" s="23" t="s">
        <v>65</v>
      </c>
      <c r="O435" s="48" t="s">
        <v>1026</v>
      </c>
      <c r="P435" s="13">
        <f t="shared" si="36"/>
        <v>5</v>
      </c>
      <c r="Q435" s="13">
        <f t="shared" si="37"/>
        <v>5</v>
      </c>
      <c r="R435" s="13">
        <f t="shared" si="38"/>
        <v>5</v>
      </c>
      <c r="S435" s="13" t="str">
        <f t="shared" si="39"/>
        <v>Si</v>
      </c>
      <c r="T435" s="14">
        <f t="shared" si="40"/>
        <v>5</v>
      </c>
      <c r="U435" s="15">
        <f t="shared" si="41"/>
        <v>1</v>
      </c>
      <c r="V435" s="156"/>
      <c r="X435" s="5"/>
      <c r="Y435" s="5"/>
      <c r="AJ435" s="52"/>
      <c r="AK435" s="51"/>
      <c r="AL435" s="52"/>
      <c r="AN435" s="52"/>
    </row>
    <row r="436" spans="1:40" s="49" customFormat="1" ht="24" x14ac:dyDescent="0.25">
      <c r="A436" s="2" t="s">
        <v>8</v>
      </c>
      <c r="B436" s="47">
        <v>45617.613171296303</v>
      </c>
      <c r="C436" s="9" t="s">
        <v>25</v>
      </c>
      <c r="D436" s="10" t="s">
        <v>911</v>
      </c>
      <c r="E436" s="9"/>
      <c r="F436" s="21"/>
      <c r="G436" s="10" t="s">
        <v>891</v>
      </c>
      <c r="H436" s="10" t="s">
        <v>891</v>
      </c>
      <c r="I436" s="11" t="s">
        <v>27</v>
      </c>
      <c r="J436" s="11" t="s">
        <v>27</v>
      </c>
      <c r="K436" s="11" t="s">
        <v>27</v>
      </c>
      <c r="L436" s="11" t="s">
        <v>28</v>
      </c>
      <c r="M436" s="23" t="s">
        <v>1027</v>
      </c>
      <c r="N436" s="23" t="s">
        <v>30</v>
      </c>
      <c r="O436" s="48" t="s">
        <v>1027</v>
      </c>
      <c r="P436" s="13">
        <f t="shared" si="36"/>
        <v>5</v>
      </c>
      <c r="Q436" s="13">
        <f t="shared" si="37"/>
        <v>5</v>
      </c>
      <c r="R436" s="13">
        <f t="shared" si="38"/>
        <v>5</v>
      </c>
      <c r="S436" s="13" t="str">
        <f t="shared" si="39"/>
        <v>Si</v>
      </c>
      <c r="T436" s="14">
        <f t="shared" si="40"/>
        <v>5</v>
      </c>
      <c r="U436" s="15">
        <f t="shared" si="41"/>
        <v>1</v>
      </c>
      <c r="V436" s="156"/>
      <c r="X436" s="5"/>
      <c r="Y436" s="5"/>
      <c r="AJ436" s="52"/>
      <c r="AK436" s="51"/>
      <c r="AL436" s="52"/>
      <c r="AN436" s="52"/>
    </row>
    <row r="437" spans="1:40" s="49" customFormat="1" ht="45" x14ac:dyDescent="0.25">
      <c r="A437" s="2" t="s">
        <v>8</v>
      </c>
      <c r="B437" s="47">
        <v>45618.471666666701</v>
      </c>
      <c r="C437" s="9" t="s">
        <v>101</v>
      </c>
      <c r="D437" s="10" t="s">
        <v>999</v>
      </c>
      <c r="E437" s="9" t="s">
        <v>1015</v>
      </c>
      <c r="F437" s="66" t="s">
        <v>1028</v>
      </c>
      <c r="G437" s="10" t="s">
        <v>891</v>
      </c>
      <c r="H437" s="10" t="s">
        <v>891</v>
      </c>
      <c r="I437" s="11" t="s">
        <v>27</v>
      </c>
      <c r="J437" s="11" t="s">
        <v>27</v>
      </c>
      <c r="K437" s="11" t="s">
        <v>27</v>
      </c>
      <c r="L437" s="11" t="s">
        <v>28</v>
      </c>
      <c r="M437" s="23" t="s">
        <v>1029</v>
      </c>
      <c r="N437" s="23" t="s">
        <v>30</v>
      </c>
      <c r="O437" s="48" t="s">
        <v>1030</v>
      </c>
      <c r="P437" s="13">
        <f t="shared" si="36"/>
        <v>5</v>
      </c>
      <c r="Q437" s="13">
        <f t="shared" si="37"/>
        <v>5</v>
      </c>
      <c r="R437" s="13">
        <f t="shared" si="38"/>
        <v>5</v>
      </c>
      <c r="S437" s="13" t="str">
        <f t="shared" si="39"/>
        <v>Si</v>
      </c>
      <c r="T437" s="14">
        <f t="shared" si="40"/>
        <v>5</v>
      </c>
      <c r="U437" s="15">
        <f t="shared" si="41"/>
        <v>1</v>
      </c>
      <c r="V437" s="156"/>
      <c r="X437" s="5"/>
      <c r="Y437" s="5"/>
      <c r="AJ437" s="52"/>
      <c r="AK437" s="51"/>
      <c r="AL437" s="52"/>
      <c r="AN437" s="52"/>
    </row>
    <row r="438" spans="1:40" s="49" customFormat="1" ht="24" x14ac:dyDescent="0.25">
      <c r="A438" s="2" t="s">
        <v>8</v>
      </c>
      <c r="B438" s="47">
        <v>45618.476053240702</v>
      </c>
      <c r="C438" s="9" t="s">
        <v>101</v>
      </c>
      <c r="D438" s="10" t="s">
        <v>911</v>
      </c>
      <c r="E438" s="9" t="s">
        <v>898</v>
      </c>
      <c r="F438" s="21"/>
      <c r="G438" s="10" t="s">
        <v>891</v>
      </c>
      <c r="H438" s="10" t="s">
        <v>891</v>
      </c>
      <c r="I438" s="11" t="s">
        <v>27</v>
      </c>
      <c r="J438" s="11" t="s">
        <v>54</v>
      </c>
      <c r="K438" s="11" t="s">
        <v>27</v>
      </c>
      <c r="L438" s="11" t="s">
        <v>28</v>
      </c>
      <c r="M438" s="23" t="s">
        <v>1031</v>
      </c>
      <c r="N438" s="23" t="s">
        <v>65</v>
      </c>
      <c r="O438" s="48" t="s">
        <v>1032</v>
      </c>
      <c r="P438" s="13">
        <f t="shared" si="36"/>
        <v>5</v>
      </c>
      <c r="Q438" s="13">
        <f t="shared" si="37"/>
        <v>4</v>
      </c>
      <c r="R438" s="13">
        <f t="shared" si="38"/>
        <v>5</v>
      </c>
      <c r="S438" s="13" t="str">
        <f t="shared" si="39"/>
        <v>Si</v>
      </c>
      <c r="T438" s="14">
        <f t="shared" si="40"/>
        <v>4.666666666666667</v>
      </c>
      <c r="U438" s="15">
        <f t="shared" si="41"/>
        <v>0.93333333333333335</v>
      </c>
      <c r="V438" s="156"/>
      <c r="X438" s="5"/>
      <c r="Y438" s="5"/>
      <c r="AJ438" s="52"/>
      <c r="AK438" s="51"/>
      <c r="AL438" s="52"/>
      <c r="AN438" s="52"/>
    </row>
    <row r="439" spans="1:40" s="49" customFormat="1" ht="108" x14ac:dyDescent="0.25">
      <c r="A439" s="2" t="s">
        <v>8</v>
      </c>
      <c r="B439" s="47">
        <v>45622.697407407402</v>
      </c>
      <c r="C439" s="9" t="s">
        <v>101</v>
      </c>
      <c r="D439" s="10" t="s">
        <v>1033</v>
      </c>
      <c r="E439" s="9" t="s">
        <v>1034</v>
      </c>
      <c r="F439" s="66" t="s">
        <v>1035</v>
      </c>
      <c r="G439" s="10" t="s">
        <v>891</v>
      </c>
      <c r="H439" s="10" t="s">
        <v>891</v>
      </c>
      <c r="I439" s="11" t="s">
        <v>27</v>
      </c>
      <c r="J439" s="11" t="s">
        <v>27</v>
      </c>
      <c r="K439" s="11" t="s">
        <v>27</v>
      </c>
      <c r="L439" s="11" t="s">
        <v>28</v>
      </c>
      <c r="M439" s="23" t="s">
        <v>1036</v>
      </c>
      <c r="N439" s="23" t="s">
        <v>30</v>
      </c>
      <c r="O439" s="48" t="s">
        <v>1037</v>
      </c>
      <c r="P439" s="13">
        <f t="shared" si="36"/>
        <v>5</v>
      </c>
      <c r="Q439" s="13">
        <f t="shared" si="37"/>
        <v>5</v>
      </c>
      <c r="R439" s="13">
        <f t="shared" si="38"/>
        <v>5</v>
      </c>
      <c r="S439" s="13" t="str">
        <f t="shared" si="39"/>
        <v>Si</v>
      </c>
      <c r="T439" s="14">
        <f t="shared" si="40"/>
        <v>5</v>
      </c>
      <c r="U439" s="15">
        <f t="shared" si="41"/>
        <v>1</v>
      </c>
      <c r="V439" s="156"/>
      <c r="X439" s="5"/>
      <c r="Y439" s="5"/>
      <c r="AJ439" s="52"/>
      <c r="AK439" s="51"/>
      <c r="AL439" s="52"/>
      <c r="AN439" s="52"/>
    </row>
    <row r="440" spans="1:40" s="49" customFormat="1" ht="90" x14ac:dyDescent="0.25">
      <c r="A440" s="2" t="s">
        <v>8</v>
      </c>
      <c r="B440" s="47">
        <v>45623.458923611099</v>
      </c>
      <c r="C440" s="9" t="s">
        <v>101</v>
      </c>
      <c r="D440" s="10" t="s">
        <v>822</v>
      </c>
      <c r="E440" s="9" t="s">
        <v>1038</v>
      </c>
      <c r="F440" s="66" t="s">
        <v>1039</v>
      </c>
      <c r="G440" s="10" t="s">
        <v>891</v>
      </c>
      <c r="H440" s="10" t="s">
        <v>891</v>
      </c>
      <c r="I440" s="11" t="s">
        <v>27</v>
      </c>
      <c r="J440" s="11" t="s">
        <v>27</v>
      </c>
      <c r="K440" s="11" t="s">
        <v>27</v>
      </c>
      <c r="L440" s="11" t="s">
        <v>28</v>
      </c>
      <c r="M440" s="23" t="s">
        <v>1040</v>
      </c>
      <c r="N440" s="23" t="s">
        <v>65</v>
      </c>
      <c r="O440" s="48" t="s">
        <v>1041</v>
      </c>
      <c r="P440" s="13">
        <f t="shared" si="36"/>
        <v>5</v>
      </c>
      <c r="Q440" s="13">
        <f t="shared" si="37"/>
        <v>5</v>
      </c>
      <c r="R440" s="13">
        <f t="shared" si="38"/>
        <v>5</v>
      </c>
      <c r="S440" s="13" t="str">
        <f t="shared" si="39"/>
        <v>Si</v>
      </c>
      <c r="T440" s="14">
        <f t="shared" si="40"/>
        <v>5</v>
      </c>
      <c r="U440" s="15">
        <f t="shared" si="41"/>
        <v>1</v>
      </c>
      <c r="V440" s="156"/>
      <c r="X440" s="5"/>
      <c r="Y440" s="5"/>
      <c r="AJ440" s="52"/>
      <c r="AK440" s="51"/>
      <c r="AL440" s="52"/>
      <c r="AN440" s="52"/>
    </row>
    <row r="441" spans="1:40" s="49" customFormat="1" ht="60" x14ac:dyDescent="0.25">
      <c r="A441" s="2" t="s">
        <v>8</v>
      </c>
      <c r="B441" s="47">
        <v>45624.585138888899</v>
      </c>
      <c r="C441" s="9" t="s">
        <v>101</v>
      </c>
      <c r="D441" s="10" t="s">
        <v>191</v>
      </c>
      <c r="E441" s="9" t="s">
        <v>929</v>
      </c>
      <c r="F441" s="66" t="s">
        <v>1042</v>
      </c>
      <c r="G441" s="10" t="s">
        <v>891</v>
      </c>
      <c r="H441" s="10" t="s">
        <v>891</v>
      </c>
      <c r="I441" s="11" t="s">
        <v>27</v>
      </c>
      <c r="J441" s="11" t="s">
        <v>27</v>
      </c>
      <c r="K441" s="11" t="s">
        <v>27</v>
      </c>
      <c r="L441" s="11" t="s">
        <v>28</v>
      </c>
      <c r="M441" s="23" t="s">
        <v>1043</v>
      </c>
      <c r="N441" s="23" t="s">
        <v>65</v>
      </c>
      <c r="O441" s="48" t="s">
        <v>1044</v>
      </c>
      <c r="P441" s="13">
        <f t="shared" si="36"/>
        <v>5</v>
      </c>
      <c r="Q441" s="13">
        <f t="shared" si="37"/>
        <v>5</v>
      </c>
      <c r="R441" s="13">
        <f t="shared" si="38"/>
        <v>5</v>
      </c>
      <c r="S441" s="13" t="str">
        <f t="shared" si="39"/>
        <v>Si</v>
      </c>
      <c r="T441" s="14">
        <f t="shared" si="40"/>
        <v>5</v>
      </c>
      <c r="U441" s="15">
        <f t="shared" si="41"/>
        <v>1</v>
      </c>
      <c r="V441" s="156"/>
      <c r="X441" s="5"/>
      <c r="Y441" s="5"/>
      <c r="AJ441" s="52"/>
      <c r="AK441" s="51"/>
      <c r="AL441" s="52"/>
      <c r="AN441" s="52"/>
    </row>
    <row r="442" spans="1:40" s="49" customFormat="1" ht="36" x14ac:dyDescent="0.25">
      <c r="A442" s="2" t="s">
        <v>8</v>
      </c>
      <c r="B442" s="47">
        <v>45624.632245370398</v>
      </c>
      <c r="C442" s="9" t="s">
        <v>101</v>
      </c>
      <c r="D442" s="10" t="s">
        <v>911</v>
      </c>
      <c r="E442" s="9" t="s">
        <v>901</v>
      </c>
      <c r="F442" s="66" t="s">
        <v>620</v>
      </c>
      <c r="G442" s="10" t="s">
        <v>891</v>
      </c>
      <c r="H442" s="10" t="s">
        <v>891</v>
      </c>
      <c r="I442" s="11" t="s">
        <v>27</v>
      </c>
      <c r="J442" s="11" t="s">
        <v>27</v>
      </c>
      <c r="K442" s="11" t="s">
        <v>27</v>
      </c>
      <c r="L442" s="11" t="s">
        <v>28</v>
      </c>
      <c r="M442" s="23" t="s">
        <v>1045</v>
      </c>
      <c r="N442" s="23" t="s">
        <v>65</v>
      </c>
      <c r="O442" s="48" t="s">
        <v>1046</v>
      </c>
      <c r="P442" s="13">
        <f t="shared" si="36"/>
        <v>5</v>
      </c>
      <c r="Q442" s="13">
        <f t="shared" si="37"/>
        <v>5</v>
      </c>
      <c r="R442" s="13">
        <f t="shared" si="38"/>
        <v>5</v>
      </c>
      <c r="S442" s="13" t="str">
        <f t="shared" si="39"/>
        <v>Si</v>
      </c>
      <c r="T442" s="14">
        <f t="shared" si="40"/>
        <v>5</v>
      </c>
      <c r="U442" s="15">
        <f t="shared" si="41"/>
        <v>1</v>
      </c>
      <c r="V442" s="156"/>
      <c r="X442" s="5"/>
      <c r="Y442" s="5"/>
      <c r="AJ442" s="52"/>
      <c r="AK442" s="51"/>
      <c r="AL442" s="52"/>
      <c r="AN442" s="52"/>
    </row>
    <row r="443" spans="1:40" s="49" customFormat="1" ht="36" x14ac:dyDescent="0.25">
      <c r="A443" s="2" t="s">
        <v>8</v>
      </c>
      <c r="B443" s="47">
        <v>45630.404803240737</v>
      </c>
      <c r="C443" s="9" t="s">
        <v>1047</v>
      </c>
      <c r="D443" s="10" t="s">
        <v>191</v>
      </c>
      <c r="E443" s="9" t="s">
        <v>1048</v>
      </c>
      <c r="F443" s="21"/>
      <c r="G443" s="10" t="s">
        <v>891</v>
      </c>
      <c r="H443" s="10" t="s">
        <v>891</v>
      </c>
      <c r="I443" s="11" t="s">
        <v>27</v>
      </c>
      <c r="J443" s="11" t="s">
        <v>27</v>
      </c>
      <c r="K443" s="11" t="s">
        <v>27</v>
      </c>
      <c r="L443" s="11" t="s">
        <v>28</v>
      </c>
      <c r="M443" s="23" t="s">
        <v>1049</v>
      </c>
      <c r="N443" s="23" t="s">
        <v>30</v>
      </c>
      <c r="O443" s="48" t="s">
        <v>1050</v>
      </c>
      <c r="P443" s="13">
        <f t="shared" si="36"/>
        <v>5</v>
      </c>
      <c r="Q443" s="13">
        <f t="shared" si="37"/>
        <v>5</v>
      </c>
      <c r="R443" s="13">
        <f t="shared" si="38"/>
        <v>5</v>
      </c>
      <c r="S443" s="13" t="str">
        <f t="shared" si="39"/>
        <v>Si</v>
      </c>
      <c r="T443" s="14">
        <f t="shared" si="40"/>
        <v>5</v>
      </c>
      <c r="U443" s="15">
        <f t="shared" si="41"/>
        <v>1</v>
      </c>
      <c r="V443" s="156"/>
      <c r="X443" s="5"/>
      <c r="Y443" s="5"/>
      <c r="AJ443" s="52"/>
      <c r="AK443" s="51"/>
      <c r="AL443" s="52"/>
      <c r="AN443" s="52"/>
    </row>
    <row r="444" spans="1:40" s="49" customFormat="1" ht="30" x14ac:dyDescent="0.25">
      <c r="A444" s="2" t="s">
        <v>8</v>
      </c>
      <c r="B444" s="47">
        <v>45631.397187499999</v>
      </c>
      <c r="C444" s="9" t="s">
        <v>101</v>
      </c>
      <c r="D444" s="10" t="s">
        <v>911</v>
      </c>
      <c r="E444" s="9" t="s">
        <v>906</v>
      </c>
      <c r="F444" s="66" t="s">
        <v>367</v>
      </c>
      <c r="G444" s="10" t="s">
        <v>891</v>
      </c>
      <c r="H444" s="10" t="s">
        <v>891</v>
      </c>
      <c r="I444" s="11" t="s">
        <v>27</v>
      </c>
      <c r="J444" s="11" t="s">
        <v>27</v>
      </c>
      <c r="K444" s="11" t="s">
        <v>27</v>
      </c>
      <c r="L444" s="11" t="s">
        <v>28</v>
      </c>
      <c r="M444" s="23" t="s">
        <v>1051</v>
      </c>
      <c r="N444" s="23" t="s">
        <v>65</v>
      </c>
      <c r="O444" s="48" t="s">
        <v>1052</v>
      </c>
      <c r="P444" s="13">
        <f t="shared" si="36"/>
        <v>5</v>
      </c>
      <c r="Q444" s="13">
        <f t="shared" si="37"/>
        <v>5</v>
      </c>
      <c r="R444" s="13">
        <f t="shared" si="38"/>
        <v>5</v>
      </c>
      <c r="S444" s="13" t="str">
        <f t="shared" si="39"/>
        <v>Si</v>
      </c>
      <c r="T444" s="14">
        <f t="shared" si="40"/>
        <v>5</v>
      </c>
      <c r="U444" s="15">
        <f t="shared" si="41"/>
        <v>1</v>
      </c>
      <c r="V444" s="156"/>
      <c r="X444" s="5"/>
      <c r="Y444" s="5"/>
      <c r="AJ444" s="52"/>
      <c r="AK444" s="51"/>
      <c r="AL444" s="52"/>
      <c r="AN444" s="52"/>
    </row>
    <row r="445" spans="1:40" s="49" customFormat="1" ht="36" x14ac:dyDescent="0.25">
      <c r="A445" s="2" t="s">
        <v>8</v>
      </c>
      <c r="B445" s="47">
        <v>45631.611921296295</v>
      </c>
      <c r="C445" s="9" t="s">
        <v>62</v>
      </c>
      <c r="D445" s="10" t="s">
        <v>182</v>
      </c>
      <c r="E445" s="9" t="s">
        <v>901</v>
      </c>
      <c r="F445" s="21"/>
      <c r="G445" s="10" t="s">
        <v>891</v>
      </c>
      <c r="H445" s="10" t="s">
        <v>891</v>
      </c>
      <c r="I445" s="11" t="s">
        <v>27</v>
      </c>
      <c r="J445" s="11" t="s">
        <v>27</v>
      </c>
      <c r="K445" s="11" t="s">
        <v>27</v>
      </c>
      <c r="L445" s="11" t="s">
        <v>28</v>
      </c>
      <c r="M445" s="23" t="s">
        <v>1053</v>
      </c>
      <c r="N445" s="23" t="s">
        <v>30</v>
      </c>
      <c r="O445" s="48" t="s">
        <v>1054</v>
      </c>
      <c r="P445" s="13">
        <f t="shared" si="36"/>
        <v>5</v>
      </c>
      <c r="Q445" s="13">
        <f t="shared" si="37"/>
        <v>5</v>
      </c>
      <c r="R445" s="13">
        <f t="shared" si="38"/>
        <v>5</v>
      </c>
      <c r="S445" s="13" t="str">
        <f t="shared" si="39"/>
        <v>Si</v>
      </c>
      <c r="T445" s="14">
        <f t="shared" si="40"/>
        <v>5</v>
      </c>
      <c r="U445" s="15">
        <f t="shared" si="41"/>
        <v>1</v>
      </c>
      <c r="V445" s="156"/>
      <c r="X445" s="5"/>
      <c r="Y445" s="5"/>
      <c r="AJ445" s="52"/>
      <c r="AK445" s="51"/>
      <c r="AL445" s="52"/>
      <c r="AN445" s="52"/>
    </row>
    <row r="446" spans="1:40" s="49" customFormat="1" ht="60" x14ac:dyDescent="0.25">
      <c r="A446" s="2" t="s">
        <v>8</v>
      </c>
      <c r="B446" s="47">
        <v>45632.635277777779</v>
      </c>
      <c r="C446" s="9" t="s">
        <v>25</v>
      </c>
      <c r="D446" s="10" t="s">
        <v>1055</v>
      </c>
      <c r="E446" s="9" t="s">
        <v>933</v>
      </c>
      <c r="F446" s="21"/>
      <c r="G446" s="10" t="s">
        <v>891</v>
      </c>
      <c r="H446" s="10" t="s">
        <v>891</v>
      </c>
      <c r="I446" s="11" t="s">
        <v>27</v>
      </c>
      <c r="J446" s="11" t="s">
        <v>54</v>
      </c>
      <c r="K446" s="11" t="s">
        <v>27</v>
      </c>
      <c r="L446" s="11" t="s">
        <v>28</v>
      </c>
      <c r="M446" s="23" t="s">
        <v>1056</v>
      </c>
      <c r="N446" s="23" t="s">
        <v>65</v>
      </c>
      <c r="O446" s="48" t="s">
        <v>1057</v>
      </c>
      <c r="P446" s="13">
        <f t="shared" si="36"/>
        <v>5</v>
      </c>
      <c r="Q446" s="13">
        <f t="shared" si="37"/>
        <v>4</v>
      </c>
      <c r="R446" s="13">
        <f t="shared" si="38"/>
        <v>5</v>
      </c>
      <c r="S446" s="13" t="str">
        <f t="shared" si="39"/>
        <v>Si</v>
      </c>
      <c r="T446" s="14">
        <f t="shared" si="40"/>
        <v>4.666666666666667</v>
      </c>
      <c r="U446" s="15">
        <f t="shared" si="41"/>
        <v>0.93333333333333335</v>
      </c>
      <c r="V446" s="156"/>
      <c r="X446" s="5"/>
      <c r="Y446" s="5"/>
      <c r="AJ446" s="52"/>
      <c r="AK446" s="51"/>
      <c r="AL446" s="52"/>
      <c r="AN446" s="52"/>
    </row>
    <row r="447" spans="1:40" s="49" customFormat="1" ht="24" x14ac:dyDescent="0.25">
      <c r="A447" s="2" t="s">
        <v>8</v>
      </c>
      <c r="B447" s="47">
        <v>45636.400300925925</v>
      </c>
      <c r="C447" s="9" t="s">
        <v>101</v>
      </c>
      <c r="D447" s="10" t="s">
        <v>1058</v>
      </c>
      <c r="E447" s="9" t="s">
        <v>969</v>
      </c>
      <c r="F447" s="21"/>
      <c r="G447" s="10" t="s">
        <v>891</v>
      </c>
      <c r="H447" s="10" t="s">
        <v>891</v>
      </c>
      <c r="I447" s="11" t="s">
        <v>27</v>
      </c>
      <c r="J447" s="11" t="s">
        <v>27</v>
      </c>
      <c r="K447" s="11" t="s">
        <v>27</v>
      </c>
      <c r="L447" s="11" t="s">
        <v>28</v>
      </c>
      <c r="M447" s="23" t="s">
        <v>1059</v>
      </c>
      <c r="N447" s="23" t="s">
        <v>30</v>
      </c>
      <c r="O447" s="48" t="s">
        <v>1060</v>
      </c>
      <c r="P447" s="13">
        <f t="shared" si="36"/>
        <v>5</v>
      </c>
      <c r="Q447" s="13">
        <f t="shared" si="37"/>
        <v>5</v>
      </c>
      <c r="R447" s="13">
        <f t="shared" si="38"/>
        <v>5</v>
      </c>
      <c r="S447" s="13" t="str">
        <f t="shared" si="39"/>
        <v>Si</v>
      </c>
      <c r="T447" s="14">
        <f t="shared" si="40"/>
        <v>5</v>
      </c>
      <c r="U447" s="15">
        <f t="shared" si="41"/>
        <v>1</v>
      </c>
      <c r="V447" s="156"/>
      <c r="X447" s="5"/>
      <c r="Y447" s="5"/>
      <c r="AJ447" s="52"/>
      <c r="AK447" s="51"/>
      <c r="AL447" s="52"/>
      <c r="AN447" s="52"/>
    </row>
    <row r="448" spans="1:40" s="49" customFormat="1" ht="60" x14ac:dyDescent="0.25">
      <c r="A448" s="2" t="s">
        <v>8</v>
      </c>
      <c r="B448" s="47">
        <v>45639.511087962965</v>
      </c>
      <c r="C448" s="9" t="s">
        <v>101</v>
      </c>
      <c r="D448" s="10" t="s">
        <v>860</v>
      </c>
      <c r="E448" s="9" t="s">
        <v>898</v>
      </c>
      <c r="F448" s="21"/>
      <c r="G448" s="10" t="s">
        <v>891</v>
      </c>
      <c r="H448" s="10" t="s">
        <v>891</v>
      </c>
      <c r="I448" s="11" t="s">
        <v>27</v>
      </c>
      <c r="J448" s="11" t="s">
        <v>27</v>
      </c>
      <c r="K448" s="11" t="s">
        <v>27</v>
      </c>
      <c r="L448" s="11" t="s">
        <v>28</v>
      </c>
      <c r="M448" s="23" t="s">
        <v>1061</v>
      </c>
      <c r="N448" s="23" t="s">
        <v>30</v>
      </c>
      <c r="O448" s="48" t="s">
        <v>1062</v>
      </c>
      <c r="P448" s="13">
        <f t="shared" si="36"/>
        <v>5</v>
      </c>
      <c r="Q448" s="13">
        <f t="shared" si="37"/>
        <v>5</v>
      </c>
      <c r="R448" s="13">
        <f t="shared" si="38"/>
        <v>5</v>
      </c>
      <c r="S448" s="13" t="str">
        <f t="shared" si="39"/>
        <v>Si</v>
      </c>
      <c r="T448" s="14">
        <f t="shared" si="40"/>
        <v>5</v>
      </c>
      <c r="U448" s="15">
        <f t="shared" si="41"/>
        <v>1</v>
      </c>
      <c r="V448" s="156"/>
      <c r="X448" s="5"/>
      <c r="Y448" s="5"/>
      <c r="AJ448" s="52"/>
      <c r="AK448" s="51"/>
      <c r="AL448" s="52"/>
      <c r="AN448" s="52"/>
    </row>
    <row r="449" spans="1:41" s="49" customFormat="1" ht="48" x14ac:dyDescent="0.25">
      <c r="A449" s="2" t="s">
        <v>8</v>
      </c>
      <c r="B449" s="47">
        <v>45643.703599537039</v>
      </c>
      <c r="C449" s="9" t="s">
        <v>62</v>
      </c>
      <c r="D449" s="10"/>
      <c r="E449" s="9" t="s">
        <v>1063</v>
      </c>
      <c r="F449" s="21"/>
      <c r="G449" s="10" t="s">
        <v>891</v>
      </c>
      <c r="H449" s="10" t="s">
        <v>891</v>
      </c>
      <c r="I449" s="11" t="s">
        <v>27</v>
      </c>
      <c r="J449" s="11" t="s">
        <v>27</v>
      </c>
      <c r="K449" s="11" t="s">
        <v>27</v>
      </c>
      <c r="L449" s="11" t="s">
        <v>28</v>
      </c>
      <c r="M449" s="23" t="s">
        <v>1064</v>
      </c>
      <c r="N449" s="23" t="s">
        <v>30</v>
      </c>
      <c r="O449" s="48" t="s">
        <v>1065</v>
      </c>
      <c r="P449" s="13">
        <f t="shared" si="36"/>
        <v>5</v>
      </c>
      <c r="Q449" s="13">
        <f t="shared" si="37"/>
        <v>5</v>
      </c>
      <c r="R449" s="13">
        <f t="shared" si="38"/>
        <v>5</v>
      </c>
      <c r="S449" s="13" t="str">
        <f t="shared" si="39"/>
        <v>Si</v>
      </c>
      <c r="T449" s="14">
        <f t="shared" si="40"/>
        <v>5</v>
      </c>
      <c r="U449" s="15">
        <f t="shared" si="41"/>
        <v>1</v>
      </c>
      <c r="V449" s="156"/>
      <c r="X449" s="5"/>
      <c r="Y449" s="5"/>
      <c r="AJ449" s="52"/>
      <c r="AK449" s="51"/>
      <c r="AL449" s="52"/>
      <c r="AN449" s="52"/>
    </row>
    <row r="450" spans="1:41" s="49" customFormat="1" ht="75" x14ac:dyDescent="0.25">
      <c r="A450" s="2" t="s">
        <v>8</v>
      </c>
      <c r="B450" s="47">
        <v>45652.500856481478</v>
      </c>
      <c r="C450" s="9" t="s">
        <v>1066</v>
      </c>
      <c r="D450" s="10" t="s">
        <v>911</v>
      </c>
      <c r="E450" s="9" t="s">
        <v>1063</v>
      </c>
      <c r="F450" s="66" t="s">
        <v>1067</v>
      </c>
      <c r="G450" s="10" t="s">
        <v>891</v>
      </c>
      <c r="H450" s="10" t="s">
        <v>891</v>
      </c>
      <c r="I450" s="11" t="s">
        <v>27</v>
      </c>
      <c r="J450" s="11" t="s">
        <v>27</v>
      </c>
      <c r="K450" s="11" t="s">
        <v>27</v>
      </c>
      <c r="L450" s="11" t="s">
        <v>28</v>
      </c>
      <c r="M450" s="23" t="s">
        <v>1068</v>
      </c>
      <c r="N450" s="23" t="s">
        <v>30</v>
      </c>
      <c r="O450" s="48" t="s">
        <v>1069</v>
      </c>
      <c r="P450" s="13">
        <f t="shared" si="36"/>
        <v>5</v>
      </c>
      <c r="Q450" s="13">
        <f t="shared" si="37"/>
        <v>5</v>
      </c>
      <c r="R450" s="13">
        <f t="shared" si="38"/>
        <v>5</v>
      </c>
      <c r="S450" s="13" t="str">
        <f t="shared" si="39"/>
        <v>Si</v>
      </c>
      <c r="T450" s="14">
        <f t="shared" si="40"/>
        <v>5</v>
      </c>
      <c r="U450" s="15">
        <f t="shared" si="41"/>
        <v>1</v>
      </c>
      <c r="V450" s="156"/>
      <c r="X450" s="5"/>
      <c r="Y450" s="5"/>
      <c r="AJ450" s="52"/>
      <c r="AK450" s="51"/>
      <c r="AL450" s="52"/>
      <c r="AN450" s="52"/>
    </row>
    <row r="451" spans="1:41" s="49" customFormat="1" ht="24" x14ac:dyDescent="0.25">
      <c r="A451" s="2" t="s">
        <v>8</v>
      </c>
      <c r="B451" s="47">
        <v>45652.540092592593</v>
      </c>
      <c r="C451" s="9" t="s">
        <v>101</v>
      </c>
      <c r="D451" s="10"/>
      <c r="E451" s="9" t="s">
        <v>1070</v>
      </c>
      <c r="F451" s="21"/>
      <c r="G451" s="10" t="s">
        <v>891</v>
      </c>
      <c r="H451" s="10" t="s">
        <v>891</v>
      </c>
      <c r="I451" s="11" t="s">
        <v>54</v>
      </c>
      <c r="J451" s="11" t="s">
        <v>54</v>
      </c>
      <c r="K451" s="11" t="s">
        <v>54</v>
      </c>
      <c r="L451" s="11" t="s">
        <v>28</v>
      </c>
      <c r="M451" s="23" t="s">
        <v>1071</v>
      </c>
      <c r="N451" s="23" t="s">
        <v>30</v>
      </c>
      <c r="O451" s="48" t="s">
        <v>1072</v>
      </c>
      <c r="P451" s="13">
        <f t="shared" ref="P451:P514" si="42">IF(I451="EXCELENTE (5)",5,IF(I451="BUENO (4)",4,IF(I451="REGULAR (3)",3,IF(I451="MALO (1-2)",1,"Sin dato"))))</f>
        <v>4</v>
      </c>
      <c r="Q451" s="13">
        <f t="shared" ref="Q451:Q514" si="43">IF(J451="EXCELENTE (5)",5,IF(J451="BUENO (4)",4,IF(J451="REGULAR (3)",3,IF(J451="MALO (1-2)",1,"Sin dato"))))</f>
        <v>4</v>
      </c>
      <c r="R451" s="13">
        <f t="shared" ref="R451:R514" si="44">IF(K451="EXCELENTE (5)",5,IF(K451="BUENO (4)",4,IF(K451="REGULAR (3)",3,IF(K451="MALO (1-2)",1,"Sin dato"))))</f>
        <v>4</v>
      </c>
      <c r="S451" s="13" t="str">
        <f t="shared" ref="S451:S514" si="45">+L451</f>
        <v>Si</v>
      </c>
      <c r="T451" s="14">
        <f t="shared" ref="T451:T514" si="46">AVERAGE(P451:R451)</f>
        <v>4</v>
      </c>
      <c r="U451" s="15">
        <f t="shared" ref="U451:U514" si="47">T451/5</f>
        <v>0.8</v>
      </c>
      <c r="V451" s="156"/>
      <c r="X451" s="5"/>
      <c r="Y451" s="5"/>
      <c r="AJ451" s="52"/>
      <c r="AK451" s="51"/>
      <c r="AL451" s="52"/>
      <c r="AN451" s="52"/>
    </row>
    <row r="452" spans="1:41" s="49" customFormat="1" ht="36" x14ac:dyDescent="0.25">
      <c r="A452" s="2" t="s">
        <v>8</v>
      </c>
      <c r="B452" s="47">
        <v>45656.511921296296</v>
      </c>
      <c r="C452" s="9" t="s">
        <v>101</v>
      </c>
      <c r="D452" s="10" t="s">
        <v>999</v>
      </c>
      <c r="E452" s="9" t="s">
        <v>1015</v>
      </c>
      <c r="F452" s="21"/>
      <c r="G452" s="10" t="s">
        <v>891</v>
      </c>
      <c r="H452" s="10" t="s">
        <v>891</v>
      </c>
      <c r="I452" s="11" t="s">
        <v>27</v>
      </c>
      <c r="J452" s="11" t="s">
        <v>27</v>
      </c>
      <c r="K452" s="11" t="s">
        <v>27</v>
      </c>
      <c r="L452" s="11" t="s">
        <v>28</v>
      </c>
      <c r="M452" s="23" t="s">
        <v>1073</v>
      </c>
      <c r="N452" s="23" t="s">
        <v>65</v>
      </c>
      <c r="O452" s="48" t="s">
        <v>1074</v>
      </c>
      <c r="P452" s="13">
        <f t="shared" si="42"/>
        <v>5</v>
      </c>
      <c r="Q452" s="13">
        <f t="shared" si="43"/>
        <v>5</v>
      </c>
      <c r="R452" s="13">
        <f t="shared" si="44"/>
        <v>5</v>
      </c>
      <c r="S452" s="13" t="str">
        <f t="shared" si="45"/>
        <v>Si</v>
      </c>
      <c r="T452" s="14">
        <f t="shared" si="46"/>
        <v>5</v>
      </c>
      <c r="U452" s="15">
        <f t="shared" si="47"/>
        <v>1</v>
      </c>
      <c r="V452" s="156"/>
      <c r="X452" s="5"/>
      <c r="Y452" s="5"/>
      <c r="AJ452" s="52"/>
      <c r="AK452" s="51"/>
      <c r="AL452" s="52"/>
      <c r="AN452" s="52"/>
    </row>
    <row r="453" spans="1:41" s="2" customFormat="1" ht="60" x14ac:dyDescent="0.25">
      <c r="A453" s="38" t="s">
        <v>5</v>
      </c>
      <c r="B453" s="7">
        <v>45327</v>
      </c>
      <c r="C453" s="9" t="s">
        <v>575</v>
      </c>
      <c r="D453" s="9" t="s">
        <v>1075</v>
      </c>
      <c r="E453" s="9" t="s">
        <v>1076</v>
      </c>
      <c r="F453" s="10"/>
      <c r="G453" s="10" t="s">
        <v>7915</v>
      </c>
      <c r="H453" s="10" t="s">
        <v>1077</v>
      </c>
      <c r="I453" s="11" t="s">
        <v>27</v>
      </c>
      <c r="J453" s="11" t="s">
        <v>27</v>
      </c>
      <c r="K453" s="11" t="s">
        <v>27</v>
      </c>
      <c r="L453" s="11" t="s">
        <v>28</v>
      </c>
      <c r="M453" s="12" t="s">
        <v>1078</v>
      </c>
      <c r="N453" s="12" t="s">
        <v>30</v>
      </c>
      <c r="O453" s="12" t="s">
        <v>1079</v>
      </c>
      <c r="P453" s="13">
        <f t="shared" si="42"/>
        <v>5</v>
      </c>
      <c r="Q453" s="13">
        <f t="shared" si="43"/>
        <v>5</v>
      </c>
      <c r="R453" s="13">
        <f t="shared" si="44"/>
        <v>5</v>
      </c>
      <c r="S453" s="13" t="str">
        <f t="shared" si="45"/>
        <v>Si</v>
      </c>
      <c r="T453" s="14">
        <f t="shared" si="46"/>
        <v>5</v>
      </c>
      <c r="U453" s="15">
        <f t="shared" si="47"/>
        <v>1</v>
      </c>
      <c r="V453" s="42"/>
      <c r="Y453" s="45"/>
      <c r="Z453" s="6"/>
      <c r="AK453" s="43"/>
      <c r="AL453" s="19"/>
      <c r="AM453" s="44"/>
      <c r="AO453" s="46"/>
    </row>
    <row r="454" spans="1:41" s="2" customFormat="1" ht="60" x14ac:dyDescent="0.25">
      <c r="A454" s="38" t="s">
        <v>5</v>
      </c>
      <c r="B454" s="7">
        <v>45352</v>
      </c>
      <c r="C454" s="9" t="s">
        <v>575</v>
      </c>
      <c r="D454" s="9" t="s">
        <v>672</v>
      </c>
      <c r="E454" s="9" t="s">
        <v>1080</v>
      </c>
      <c r="F454" s="10"/>
      <c r="G454" s="10" t="s">
        <v>7915</v>
      </c>
      <c r="H454" s="10" t="s">
        <v>1077</v>
      </c>
      <c r="I454" s="11" t="s">
        <v>27</v>
      </c>
      <c r="J454" s="11" t="s">
        <v>27</v>
      </c>
      <c r="K454" s="11" t="s">
        <v>27</v>
      </c>
      <c r="L454" s="11" t="s">
        <v>28</v>
      </c>
      <c r="M454" s="12" t="s">
        <v>1081</v>
      </c>
      <c r="N454" s="12" t="s">
        <v>30</v>
      </c>
      <c r="O454" s="12" t="s">
        <v>1082</v>
      </c>
      <c r="P454" s="13">
        <f t="shared" si="42"/>
        <v>5</v>
      </c>
      <c r="Q454" s="13">
        <f t="shared" si="43"/>
        <v>5</v>
      </c>
      <c r="R454" s="13">
        <f t="shared" si="44"/>
        <v>5</v>
      </c>
      <c r="S454" s="13" t="str">
        <f t="shared" si="45"/>
        <v>Si</v>
      </c>
      <c r="T454" s="14">
        <f t="shared" si="46"/>
        <v>5</v>
      </c>
      <c r="U454" s="15">
        <f t="shared" si="47"/>
        <v>1</v>
      </c>
      <c r="V454" s="42"/>
      <c r="Y454" s="45"/>
      <c r="Z454" s="6"/>
      <c r="AK454" s="43"/>
      <c r="AL454" s="19"/>
      <c r="AM454" s="44"/>
      <c r="AO454" s="46"/>
    </row>
    <row r="455" spans="1:41" s="2" customFormat="1" ht="60" x14ac:dyDescent="0.25">
      <c r="A455" s="38" t="s">
        <v>5</v>
      </c>
      <c r="B455" s="7">
        <v>45398.649004629602</v>
      </c>
      <c r="C455" s="9" t="s">
        <v>178</v>
      </c>
      <c r="D455" s="9" t="s">
        <v>191</v>
      </c>
      <c r="E455" s="9" t="s">
        <v>1083</v>
      </c>
      <c r="F455" s="23" t="s">
        <v>1084</v>
      </c>
      <c r="G455" s="10" t="s">
        <v>7915</v>
      </c>
      <c r="H455" s="10" t="s">
        <v>1077</v>
      </c>
      <c r="I455" s="11" t="s">
        <v>27</v>
      </c>
      <c r="J455" s="64" t="s">
        <v>83</v>
      </c>
      <c r="K455" s="11" t="s">
        <v>27</v>
      </c>
      <c r="L455" s="11" t="s">
        <v>28</v>
      </c>
      <c r="M455" s="12" t="s">
        <v>180</v>
      </c>
      <c r="N455" s="12" t="s">
        <v>30</v>
      </c>
      <c r="O455" s="12" t="s">
        <v>181</v>
      </c>
      <c r="P455" s="13">
        <f t="shared" si="42"/>
        <v>5</v>
      </c>
      <c r="Q455" s="13">
        <f t="shared" si="43"/>
        <v>3</v>
      </c>
      <c r="R455" s="13">
        <f t="shared" si="44"/>
        <v>5</v>
      </c>
      <c r="S455" s="13" t="str">
        <f t="shared" si="45"/>
        <v>Si</v>
      </c>
      <c r="T455" s="14">
        <f t="shared" si="46"/>
        <v>4.333333333333333</v>
      </c>
      <c r="U455" s="15">
        <f t="shared" si="47"/>
        <v>0.86666666666666659</v>
      </c>
      <c r="V455" s="42"/>
      <c r="Y455" s="45"/>
      <c r="Z455" s="6"/>
      <c r="AK455" s="43"/>
      <c r="AL455" s="19"/>
      <c r="AM455" s="44"/>
      <c r="AO455" s="46"/>
    </row>
    <row r="456" spans="1:41" s="2" customFormat="1" ht="168" x14ac:dyDescent="0.25">
      <c r="A456" s="38" t="s">
        <v>5</v>
      </c>
      <c r="B456" s="7">
        <v>45400.353842592602</v>
      </c>
      <c r="C456" s="9" t="s">
        <v>101</v>
      </c>
      <c r="D456" s="9" t="s">
        <v>191</v>
      </c>
      <c r="E456" s="9" t="s">
        <v>1085</v>
      </c>
      <c r="F456" s="23" t="s">
        <v>1086</v>
      </c>
      <c r="G456" s="10" t="s">
        <v>7915</v>
      </c>
      <c r="H456" s="10" t="s">
        <v>1077</v>
      </c>
      <c r="I456" s="11" t="s">
        <v>27</v>
      </c>
      <c r="J456" s="11" t="s">
        <v>27</v>
      </c>
      <c r="K456" s="11" t="s">
        <v>27</v>
      </c>
      <c r="L456" s="11" t="s">
        <v>28</v>
      </c>
      <c r="M456" s="12" t="s">
        <v>1087</v>
      </c>
      <c r="N456" s="12" t="s">
        <v>30</v>
      </c>
      <c r="O456" s="12" t="s">
        <v>1088</v>
      </c>
      <c r="P456" s="13">
        <f t="shared" si="42"/>
        <v>5</v>
      </c>
      <c r="Q456" s="13">
        <f t="shared" si="43"/>
        <v>5</v>
      </c>
      <c r="R456" s="13">
        <f t="shared" si="44"/>
        <v>5</v>
      </c>
      <c r="S456" s="13" t="str">
        <f t="shared" si="45"/>
        <v>Si</v>
      </c>
      <c r="T456" s="14">
        <f t="shared" si="46"/>
        <v>5</v>
      </c>
      <c r="U456" s="15">
        <f t="shared" si="47"/>
        <v>1</v>
      </c>
      <c r="V456" s="42"/>
      <c r="Y456" s="45"/>
      <c r="Z456" s="6"/>
      <c r="AK456" s="43"/>
      <c r="AL456" s="19"/>
      <c r="AM456" s="44"/>
      <c r="AO456" s="46"/>
    </row>
    <row r="457" spans="1:41" s="2" customFormat="1" ht="72" x14ac:dyDescent="0.25">
      <c r="A457" s="38" t="s">
        <v>5</v>
      </c>
      <c r="B457" s="7">
        <v>45399.643750000003</v>
      </c>
      <c r="C457" s="9" t="s">
        <v>101</v>
      </c>
      <c r="D457" s="9" t="s">
        <v>1089</v>
      </c>
      <c r="E457" s="9" t="s">
        <v>1090</v>
      </c>
      <c r="F457" s="9"/>
      <c r="G457" s="10" t="s">
        <v>7915</v>
      </c>
      <c r="H457" s="10" t="s">
        <v>1077</v>
      </c>
      <c r="I457" s="11" t="s">
        <v>27</v>
      </c>
      <c r="J457" s="11" t="s">
        <v>27</v>
      </c>
      <c r="K457" s="11" t="s">
        <v>27</v>
      </c>
      <c r="L457" s="11" t="s">
        <v>28</v>
      </c>
      <c r="M457" s="12" t="s">
        <v>1091</v>
      </c>
      <c r="N457" s="12" t="s">
        <v>30</v>
      </c>
      <c r="O457" s="12" t="s">
        <v>1092</v>
      </c>
      <c r="P457" s="13">
        <f t="shared" si="42"/>
        <v>5</v>
      </c>
      <c r="Q457" s="13">
        <f t="shared" si="43"/>
        <v>5</v>
      </c>
      <c r="R457" s="13">
        <f t="shared" si="44"/>
        <v>5</v>
      </c>
      <c r="S457" s="13" t="str">
        <f t="shared" si="45"/>
        <v>Si</v>
      </c>
      <c r="T457" s="14">
        <f t="shared" si="46"/>
        <v>5</v>
      </c>
      <c r="U457" s="15">
        <f t="shared" si="47"/>
        <v>1</v>
      </c>
      <c r="V457" s="16"/>
      <c r="W457"/>
      <c r="X457"/>
      <c r="Y457" s="17"/>
      <c r="Z457" s="17"/>
      <c r="AA457"/>
      <c r="AB457"/>
      <c r="AC457"/>
      <c r="AD457"/>
      <c r="AE457"/>
      <c r="AF457"/>
      <c r="AG457"/>
      <c r="AH457"/>
      <c r="AI457"/>
      <c r="AJ457"/>
      <c r="AK457" s="18"/>
      <c r="AL457" s="19"/>
      <c r="AM457" s="18"/>
      <c r="AN457"/>
      <c r="AO457" s="18"/>
    </row>
    <row r="458" spans="1:41" s="69" customFormat="1" ht="75" customHeight="1" x14ac:dyDescent="0.25">
      <c r="A458" s="38" t="s">
        <v>5</v>
      </c>
      <c r="B458" s="130">
        <v>45407.640775462998</v>
      </c>
      <c r="C458" s="68" t="s">
        <v>62</v>
      </c>
      <c r="D458" s="68" t="s">
        <v>1093</v>
      </c>
      <c r="E458" s="68" t="s">
        <v>1094</v>
      </c>
      <c r="F458" s="31" t="s">
        <v>1095</v>
      </c>
      <c r="G458" s="10" t="s">
        <v>7915</v>
      </c>
      <c r="H458" s="31" t="s">
        <v>1077</v>
      </c>
      <c r="I458" s="32" t="s">
        <v>47</v>
      </c>
      <c r="J458" s="32" t="s">
        <v>47</v>
      </c>
      <c r="K458" s="32" t="s">
        <v>47</v>
      </c>
      <c r="L458" s="32" t="s">
        <v>48</v>
      </c>
      <c r="M458" s="68" t="s">
        <v>1096</v>
      </c>
      <c r="N458" s="68" t="s">
        <v>30</v>
      </c>
      <c r="O458" s="68" t="s">
        <v>1097</v>
      </c>
      <c r="P458" s="13">
        <f t="shared" si="42"/>
        <v>1</v>
      </c>
      <c r="Q458" s="13">
        <f t="shared" si="43"/>
        <v>1</v>
      </c>
      <c r="R458" s="13">
        <f t="shared" si="44"/>
        <v>1</v>
      </c>
      <c r="S458" s="13" t="str">
        <f t="shared" si="45"/>
        <v>No</v>
      </c>
      <c r="T458" s="14">
        <f t="shared" si="46"/>
        <v>1</v>
      </c>
      <c r="U458" s="15">
        <f t="shared" si="47"/>
        <v>0.2</v>
      </c>
      <c r="V458" s="125" t="s">
        <v>1098</v>
      </c>
      <c r="W458" s="35"/>
      <c r="X458" s="125"/>
      <c r="Y458" s="125"/>
      <c r="Z458" s="125"/>
      <c r="AJ458" s="70"/>
      <c r="AL458" s="70"/>
      <c r="AN458" s="70"/>
    </row>
    <row r="459" spans="1:41" s="2" customFormat="1" ht="36" customHeight="1" x14ac:dyDescent="0.25">
      <c r="A459" s="38" t="s">
        <v>5</v>
      </c>
      <c r="B459" s="7">
        <v>45416.495532407404</v>
      </c>
      <c r="C459" s="9" t="s">
        <v>25</v>
      </c>
      <c r="D459" s="9" t="s">
        <v>1055</v>
      </c>
      <c r="E459" s="9" t="s">
        <v>1099</v>
      </c>
      <c r="F459" s="10"/>
      <c r="G459" s="10" t="s">
        <v>7915</v>
      </c>
      <c r="H459" s="10" t="s">
        <v>1077</v>
      </c>
      <c r="I459" s="11" t="s">
        <v>27</v>
      </c>
      <c r="J459" s="11" t="s">
        <v>27</v>
      </c>
      <c r="K459" s="11" t="s">
        <v>27</v>
      </c>
      <c r="L459" s="11" t="s">
        <v>28</v>
      </c>
      <c r="M459" s="12" t="s">
        <v>1100</v>
      </c>
      <c r="N459" s="12" t="s">
        <v>30</v>
      </c>
      <c r="O459" s="12" t="s">
        <v>1101</v>
      </c>
      <c r="P459" s="13">
        <f t="shared" si="42"/>
        <v>5</v>
      </c>
      <c r="Q459" s="13">
        <f t="shared" si="43"/>
        <v>5</v>
      </c>
      <c r="R459" s="13">
        <f t="shared" si="44"/>
        <v>5</v>
      </c>
      <c r="S459" s="13" t="str">
        <f t="shared" si="45"/>
        <v>Si</v>
      </c>
      <c r="T459" s="14">
        <f t="shared" si="46"/>
        <v>5</v>
      </c>
      <c r="U459" s="15">
        <f t="shared" si="47"/>
        <v>1</v>
      </c>
      <c r="V459" s="42"/>
      <c r="Y459" s="45"/>
      <c r="Z459" s="6"/>
      <c r="AK459" s="43"/>
      <c r="AL459" s="19"/>
      <c r="AM459" s="44"/>
      <c r="AO459" s="46"/>
    </row>
    <row r="460" spans="1:41" s="2" customFormat="1" ht="36" customHeight="1" x14ac:dyDescent="0.25">
      <c r="A460" s="38" t="s">
        <v>5</v>
      </c>
      <c r="B460" s="7">
        <v>45421.417800925898</v>
      </c>
      <c r="C460" s="9" t="s">
        <v>101</v>
      </c>
      <c r="D460" s="9" t="s">
        <v>1055</v>
      </c>
      <c r="E460" s="9" t="s">
        <v>1102</v>
      </c>
      <c r="F460" s="10"/>
      <c r="G460" s="10" t="s">
        <v>7915</v>
      </c>
      <c r="H460" s="10" t="s">
        <v>1077</v>
      </c>
      <c r="I460" s="11" t="s">
        <v>27</v>
      </c>
      <c r="J460" s="22" t="s">
        <v>54</v>
      </c>
      <c r="K460" s="22" t="s">
        <v>54</v>
      </c>
      <c r="L460" s="11" t="s">
        <v>28</v>
      </c>
      <c r="M460" s="12" t="s">
        <v>1102</v>
      </c>
      <c r="N460" s="12" t="s">
        <v>65</v>
      </c>
      <c r="O460" s="12" t="s">
        <v>1103</v>
      </c>
      <c r="P460" s="13">
        <f t="shared" si="42"/>
        <v>5</v>
      </c>
      <c r="Q460" s="13">
        <f t="shared" si="43"/>
        <v>4</v>
      </c>
      <c r="R460" s="13">
        <f t="shared" si="44"/>
        <v>4</v>
      </c>
      <c r="S460" s="13" t="str">
        <f t="shared" si="45"/>
        <v>Si</v>
      </c>
      <c r="T460" s="14">
        <f t="shared" si="46"/>
        <v>4.333333333333333</v>
      </c>
      <c r="U460" s="15">
        <f t="shared" si="47"/>
        <v>0.86666666666666659</v>
      </c>
      <c r="V460" s="42"/>
      <c r="Y460" s="45"/>
      <c r="Z460" s="6"/>
      <c r="AK460" s="43"/>
      <c r="AL460" s="19"/>
      <c r="AM460" s="44"/>
      <c r="AO460" s="46"/>
    </row>
    <row r="461" spans="1:41" s="2" customFormat="1" ht="36" customHeight="1" x14ac:dyDescent="0.25">
      <c r="A461" s="38" t="s">
        <v>5</v>
      </c>
      <c r="B461" s="7">
        <v>45432.710949074099</v>
      </c>
      <c r="C461" s="9" t="s">
        <v>101</v>
      </c>
      <c r="D461" s="9" t="s">
        <v>191</v>
      </c>
      <c r="E461" s="9" t="s">
        <v>295</v>
      </c>
      <c r="F461" s="23" t="s">
        <v>111</v>
      </c>
      <c r="G461" s="10" t="s">
        <v>7915</v>
      </c>
      <c r="H461" s="10" t="s">
        <v>1077</v>
      </c>
      <c r="I461" s="11" t="s">
        <v>27</v>
      </c>
      <c r="J461" s="11" t="s">
        <v>27</v>
      </c>
      <c r="K461" s="11" t="s">
        <v>27</v>
      </c>
      <c r="L461" s="11" t="s">
        <v>28</v>
      </c>
      <c r="M461" s="12" t="s">
        <v>1104</v>
      </c>
      <c r="N461" s="12" t="s">
        <v>30</v>
      </c>
      <c r="O461" s="12" t="s">
        <v>1105</v>
      </c>
      <c r="P461" s="13">
        <f t="shared" si="42"/>
        <v>5</v>
      </c>
      <c r="Q461" s="13">
        <f t="shared" si="43"/>
        <v>5</v>
      </c>
      <c r="R461" s="13">
        <f t="shared" si="44"/>
        <v>5</v>
      </c>
      <c r="S461" s="13" t="str">
        <f t="shared" si="45"/>
        <v>Si</v>
      </c>
      <c r="T461" s="14">
        <f t="shared" si="46"/>
        <v>5</v>
      </c>
      <c r="U461" s="15">
        <f t="shared" si="47"/>
        <v>1</v>
      </c>
      <c r="V461" s="42"/>
      <c r="Y461" s="45"/>
      <c r="Z461" s="6"/>
      <c r="AK461" s="43"/>
      <c r="AL461" s="19"/>
      <c r="AM461" s="44"/>
      <c r="AO461" s="46"/>
    </row>
    <row r="462" spans="1:41" s="2" customFormat="1" ht="36" customHeight="1" x14ac:dyDescent="0.25">
      <c r="A462" s="38" t="s">
        <v>5</v>
      </c>
      <c r="B462" s="7">
        <v>45442.3832175926</v>
      </c>
      <c r="C462" s="9" t="s">
        <v>178</v>
      </c>
      <c r="D462" s="9" t="s">
        <v>191</v>
      </c>
      <c r="E462" s="9" t="s">
        <v>1106</v>
      </c>
      <c r="F462" s="23" t="s">
        <v>1107</v>
      </c>
      <c r="G462" s="10" t="s">
        <v>7915</v>
      </c>
      <c r="H462" s="10" t="s">
        <v>1077</v>
      </c>
      <c r="I462" s="11" t="s">
        <v>27</v>
      </c>
      <c r="J462" s="11" t="s">
        <v>27</v>
      </c>
      <c r="K462" s="11" t="s">
        <v>27</v>
      </c>
      <c r="L462" s="11" t="s">
        <v>28</v>
      </c>
      <c r="M462" s="12" t="s">
        <v>180</v>
      </c>
      <c r="N462" s="12" t="s">
        <v>30</v>
      </c>
      <c r="O462" s="12" t="s">
        <v>181</v>
      </c>
      <c r="P462" s="13">
        <f t="shared" si="42"/>
        <v>5</v>
      </c>
      <c r="Q462" s="13">
        <f t="shared" si="43"/>
        <v>5</v>
      </c>
      <c r="R462" s="13">
        <f t="shared" si="44"/>
        <v>5</v>
      </c>
      <c r="S462" s="13" t="str">
        <f t="shared" si="45"/>
        <v>Si</v>
      </c>
      <c r="T462" s="14">
        <f t="shared" si="46"/>
        <v>5</v>
      </c>
      <c r="U462" s="15">
        <f t="shared" si="47"/>
        <v>1</v>
      </c>
      <c r="V462" s="42"/>
      <c r="Y462" s="45"/>
      <c r="Z462" s="6"/>
      <c r="AK462" s="43"/>
      <c r="AL462" s="19"/>
      <c r="AM462" s="44"/>
      <c r="AO462" s="46"/>
    </row>
    <row r="463" spans="1:41" s="2" customFormat="1" ht="63" customHeight="1" x14ac:dyDescent="0.25">
      <c r="A463" s="38" t="s">
        <v>5</v>
      </c>
      <c r="B463" s="7">
        <v>45450.789537037002</v>
      </c>
      <c r="C463" s="9" t="s">
        <v>101</v>
      </c>
      <c r="D463" s="9" t="s">
        <v>1108</v>
      </c>
      <c r="E463" s="9" t="s">
        <v>1109</v>
      </c>
      <c r="F463" s="23" t="s">
        <v>1110</v>
      </c>
      <c r="G463" s="10" t="s">
        <v>7915</v>
      </c>
      <c r="H463" s="10" t="s">
        <v>1077</v>
      </c>
      <c r="I463" s="11" t="s">
        <v>27</v>
      </c>
      <c r="J463" s="11" t="s">
        <v>27</v>
      </c>
      <c r="K463" s="11" t="s">
        <v>27</v>
      </c>
      <c r="L463" s="11" t="s">
        <v>28</v>
      </c>
      <c r="M463" s="12" t="s">
        <v>1111</v>
      </c>
      <c r="N463" s="12" t="s">
        <v>30</v>
      </c>
      <c r="O463" s="12" t="s">
        <v>1112</v>
      </c>
      <c r="P463" s="13">
        <f t="shared" si="42"/>
        <v>5</v>
      </c>
      <c r="Q463" s="13">
        <f t="shared" si="43"/>
        <v>5</v>
      </c>
      <c r="R463" s="13">
        <f t="shared" si="44"/>
        <v>5</v>
      </c>
      <c r="S463" s="13" t="str">
        <f t="shared" si="45"/>
        <v>Si</v>
      </c>
      <c r="T463" s="14">
        <f t="shared" si="46"/>
        <v>5</v>
      </c>
      <c r="U463" s="15">
        <f t="shared" si="47"/>
        <v>1</v>
      </c>
      <c r="V463" s="42"/>
      <c r="Y463" s="45"/>
      <c r="Z463" s="6"/>
      <c r="AK463" s="43"/>
      <c r="AL463" s="19"/>
      <c r="AM463" s="44"/>
      <c r="AO463" s="46"/>
    </row>
    <row r="464" spans="1:41" s="2" customFormat="1" ht="60" x14ac:dyDescent="0.25">
      <c r="A464" s="2" t="s">
        <v>8</v>
      </c>
      <c r="B464" s="7">
        <v>45496.642337963</v>
      </c>
      <c r="C464" s="9" t="s">
        <v>31</v>
      </c>
      <c r="D464" s="9" t="s">
        <v>75</v>
      </c>
      <c r="E464" s="9" t="s">
        <v>1113</v>
      </c>
      <c r="F464" s="10"/>
      <c r="G464" s="10" t="s">
        <v>7915</v>
      </c>
      <c r="H464" s="10" t="s">
        <v>1077</v>
      </c>
      <c r="I464" s="11" t="s">
        <v>27</v>
      </c>
      <c r="J464" s="11" t="s">
        <v>27</v>
      </c>
      <c r="K464" s="11" t="s">
        <v>27</v>
      </c>
      <c r="L464" s="11" t="s">
        <v>28</v>
      </c>
      <c r="M464" s="12" t="s">
        <v>907</v>
      </c>
      <c r="N464" s="12" t="s">
        <v>30</v>
      </c>
      <c r="O464" s="12" t="s">
        <v>1114</v>
      </c>
      <c r="P464" s="13">
        <f t="shared" si="42"/>
        <v>5</v>
      </c>
      <c r="Q464" s="13">
        <f t="shared" si="43"/>
        <v>5</v>
      </c>
      <c r="R464" s="13">
        <f t="shared" si="44"/>
        <v>5</v>
      </c>
      <c r="S464" s="13" t="str">
        <f t="shared" si="45"/>
        <v>Si</v>
      </c>
      <c r="T464" s="14">
        <f t="shared" si="46"/>
        <v>5</v>
      </c>
      <c r="U464" s="15">
        <f t="shared" si="47"/>
        <v>1</v>
      </c>
      <c r="V464" s="42"/>
      <c r="Y464" s="45"/>
      <c r="Z464" s="6"/>
      <c r="AK464" s="43"/>
      <c r="AL464" s="19"/>
      <c r="AM464" s="44"/>
      <c r="AO464" s="46"/>
    </row>
    <row r="465" spans="1:41" s="2" customFormat="1" ht="60" x14ac:dyDescent="0.25">
      <c r="A465" s="2" t="s">
        <v>8</v>
      </c>
      <c r="B465" s="7">
        <v>45483.676192129598</v>
      </c>
      <c r="C465" s="9" t="s">
        <v>31</v>
      </c>
      <c r="D465" s="9" t="s">
        <v>191</v>
      </c>
      <c r="E465" s="9" t="s">
        <v>1115</v>
      </c>
      <c r="F465" s="10"/>
      <c r="G465" s="10" t="s">
        <v>7915</v>
      </c>
      <c r="H465" s="10" t="s">
        <v>1077</v>
      </c>
      <c r="I465" s="11" t="s">
        <v>27</v>
      </c>
      <c r="J465" s="11" t="s">
        <v>27</v>
      </c>
      <c r="K465" s="11" t="s">
        <v>27</v>
      </c>
      <c r="L465" s="11" t="s">
        <v>28</v>
      </c>
      <c r="M465" s="12" t="s">
        <v>1116</v>
      </c>
      <c r="N465" s="12" t="s">
        <v>30</v>
      </c>
      <c r="O465" s="12" t="s">
        <v>1117</v>
      </c>
      <c r="P465" s="13">
        <f t="shared" si="42"/>
        <v>5</v>
      </c>
      <c r="Q465" s="13">
        <f t="shared" si="43"/>
        <v>5</v>
      </c>
      <c r="R465" s="13">
        <f t="shared" si="44"/>
        <v>5</v>
      </c>
      <c r="S465" s="13" t="str">
        <f t="shared" si="45"/>
        <v>Si</v>
      </c>
      <c r="T465" s="14">
        <f t="shared" si="46"/>
        <v>5</v>
      </c>
      <c r="U465" s="15">
        <f t="shared" si="47"/>
        <v>1</v>
      </c>
      <c r="V465" s="42"/>
      <c r="Y465" s="45"/>
      <c r="Z465" s="6"/>
      <c r="AK465" s="43"/>
      <c r="AL465" s="19"/>
      <c r="AM465" s="44"/>
      <c r="AO465" s="46"/>
    </row>
    <row r="466" spans="1:41" s="2" customFormat="1" ht="52.15" customHeight="1" x14ac:dyDescent="0.25">
      <c r="A466" s="2" t="s">
        <v>8</v>
      </c>
      <c r="B466" s="7">
        <v>45488.764988425901</v>
      </c>
      <c r="C466" s="9" t="s">
        <v>178</v>
      </c>
      <c r="D466" s="9" t="s">
        <v>191</v>
      </c>
      <c r="E466" s="9" t="s">
        <v>1118</v>
      </c>
      <c r="F466" s="23" t="s">
        <v>1119</v>
      </c>
      <c r="G466" s="10" t="s">
        <v>7915</v>
      </c>
      <c r="H466" s="10" t="s">
        <v>1077</v>
      </c>
      <c r="I466" s="11" t="s">
        <v>27</v>
      </c>
      <c r="J466" s="11" t="s">
        <v>27</v>
      </c>
      <c r="K466" s="11" t="s">
        <v>27</v>
      </c>
      <c r="L466" s="11" t="s">
        <v>28</v>
      </c>
      <c r="M466" s="12" t="s">
        <v>1120</v>
      </c>
      <c r="N466" s="12" t="s">
        <v>30</v>
      </c>
      <c r="O466" s="12" t="s">
        <v>1121</v>
      </c>
      <c r="P466" s="13">
        <f t="shared" si="42"/>
        <v>5</v>
      </c>
      <c r="Q466" s="13">
        <f t="shared" si="43"/>
        <v>5</v>
      </c>
      <c r="R466" s="13">
        <f t="shared" si="44"/>
        <v>5</v>
      </c>
      <c r="S466" s="13" t="str">
        <f t="shared" si="45"/>
        <v>Si</v>
      </c>
      <c r="T466" s="14">
        <f t="shared" si="46"/>
        <v>5</v>
      </c>
      <c r="U466" s="15">
        <f t="shared" si="47"/>
        <v>1</v>
      </c>
      <c r="V466" s="42"/>
      <c r="Y466" s="45"/>
      <c r="Z466" s="6"/>
      <c r="AK466" s="43"/>
      <c r="AL466" s="19"/>
      <c r="AM466" s="44"/>
      <c r="AO466" s="46"/>
    </row>
    <row r="467" spans="1:41" s="2" customFormat="1" ht="96" x14ac:dyDescent="0.25">
      <c r="A467" s="2" t="s">
        <v>8</v>
      </c>
      <c r="B467" s="7">
        <v>45520</v>
      </c>
      <c r="C467" s="9" t="s">
        <v>101</v>
      </c>
      <c r="D467" s="9" t="s">
        <v>1122</v>
      </c>
      <c r="E467" s="9" t="s">
        <v>1123</v>
      </c>
      <c r="F467" s="23" t="s">
        <v>1124</v>
      </c>
      <c r="G467" s="10" t="s">
        <v>7915</v>
      </c>
      <c r="H467" s="10" t="s">
        <v>1077</v>
      </c>
      <c r="I467" s="11" t="s">
        <v>27</v>
      </c>
      <c r="J467" s="11" t="s">
        <v>27</v>
      </c>
      <c r="K467" s="11" t="s">
        <v>27</v>
      </c>
      <c r="L467" s="11" t="s">
        <v>28</v>
      </c>
      <c r="M467" s="12" t="s">
        <v>1125</v>
      </c>
      <c r="N467" s="12" t="s">
        <v>30</v>
      </c>
      <c r="O467" s="12">
        <v>42155483</v>
      </c>
      <c r="P467" s="13">
        <f t="shared" si="42"/>
        <v>5</v>
      </c>
      <c r="Q467" s="13">
        <f t="shared" si="43"/>
        <v>5</v>
      </c>
      <c r="R467" s="13">
        <f t="shared" si="44"/>
        <v>5</v>
      </c>
      <c r="S467" s="13" t="str">
        <f t="shared" si="45"/>
        <v>Si</v>
      </c>
      <c r="T467" s="14">
        <f t="shared" si="46"/>
        <v>5</v>
      </c>
      <c r="U467" s="15">
        <f t="shared" si="47"/>
        <v>1</v>
      </c>
      <c r="V467" s="42"/>
      <c r="Y467" s="45"/>
      <c r="Z467" s="6"/>
      <c r="AK467" s="43"/>
      <c r="AL467" s="19"/>
      <c r="AM467" s="44"/>
      <c r="AO467" s="46"/>
    </row>
    <row r="468" spans="1:41" s="2" customFormat="1" ht="53.25" customHeight="1" x14ac:dyDescent="0.25">
      <c r="A468" s="2" t="s">
        <v>8</v>
      </c>
      <c r="B468" s="7">
        <v>45528</v>
      </c>
      <c r="C468" s="9" t="s">
        <v>25</v>
      </c>
      <c r="D468" s="9" t="s">
        <v>1055</v>
      </c>
      <c r="E468" s="9" t="s">
        <v>1126</v>
      </c>
      <c r="F468" s="23" t="s">
        <v>1127</v>
      </c>
      <c r="G468" s="10" t="s">
        <v>7915</v>
      </c>
      <c r="H468" s="10" t="s">
        <v>1077</v>
      </c>
      <c r="I468" s="11" t="s">
        <v>27</v>
      </c>
      <c r="J468" s="11" t="s">
        <v>27</v>
      </c>
      <c r="K468" s="11" t="s">
        <v>27</v>
      </c>
      <c r="L468" s="11" t="s">
        <v>28</v>
      </c>
      <c r="M468" s="12" t="s">
        <v>1128</v>
      </c>
      <c r="N468" s="12" t="s">
        <v>30</v>
      </c>
      <c r="O468" s="12">
        <v>1088339729</v>
      </c>
      <c r="P468" s="13">
        <f t="shared" si="42"/>
        <v>5</v>
      </c>
      <c r="Q468" s="13">
        <f t="shared" si="43"/>
        <v>5</v>
      </c>
      <c r="R468" s="13">
        <f t="shared" si="44"/>
        <v>5</v>
      </c>
      <c r="S468" s="13" t="str">
        <f t="shared" si="45"/>
        <v>Si</v>
      </c>
      <c r="T468" s="14">
        <f t="shared" si="46"/>
        <v>5</v>
      </c>
      <c r="U468" s="15">
        <f t="shared" si="47"/>
        <v>1</v>
      </c>
      <c r="V468" s="42"/>
      <c r="Y468" s="45"/>
      <c r="Z468" s="6"/>
      <c r="AK468" s="43"/>
      <c r="AL468" s="19"/>
      <c r="AM468" s="44"/>
      <c r="AO468" s="46"/>
    </row>
    <row r="469" spans="1:41" s="2" customFormat="1" ht="36" customHeight="1" x14ac:dyDescent="0.25">
      <c r="A469" s="2" t="s">
        <v>8</v>
      </c>
      <c r="B469" s="7">
        <v>45544.436805555553</v>
      </c>
      <c r="C469" s="9" t="s">
        <v>129</v>
      </c>
      <c r="D469" s="9" t="s">
        <v>191</v>
      </c>
      <c r="E469" s="9" t="s">
        <v>1115</v>
      </c>
      <c r="F469" s="10"/>
      <c r="G469" s="10" t="s">
        <v>7915</v>
      </c>
      <c r="H469" s="10" t="s">
        <v>1077</v>
      </c>
      <c r="I469" s="11" t="s">
        <v>27</v>
      </c>
      <c r="J469" s="11" t="s">
        <v>27</v>
      </c>
      <c r="K469" s="11" t="s">
        <v>27</v>
      </c>
      <c r="L469" s="11" t="s">
        <v>28</v>
      </c>
      <c r="M469" s="12" t="s">
        <v>828</v>
      </c>
      <c r="N469" s="12" t="s">
        <v>30</v>
      </c>
      <c r="O469" s="12">
        <v>42158442</v>
      </c>
      <c r="P469" s="13">
        <f t="shared" si="42"/>
        <v>5</v>
      </c>
      <c r="Q469" s="13">
        <f t="shared" si="43"/>
        <v>5</v>
      </c>
      <c r="R469" s="13">
        <f t="shared" si="44"/>
        <v>5</v>
      </c>
      <c r="S469" s="13" t="str">
        <f t="shared" si="45"/>
        <v>Si</v>
      </c>
      <c r="T469" s="14">
        <f t="shared" si="46"/>
        <v>5</v>
      </c>
      <c r="U469" s="15">
        <f t="shared" si="47"/>
        <v>1</v>
      </c>
      <c r="V469" s="42"/>
      <c r="Y469" s="45"/>
      <c r="Z469" s="6"/>
      <c r="AK469" s="43"/>
      <c r="AL469" s="19"/>
      <c r="AM469" s="44"/>
      <c r="AO469" s="46"/>
    </row>
    <row r="470" spans="1:41" s="2" customFormat="1" ht="36" customHeight="1" x14ac:dyDescent="0.25">
      <c r="A470" s="2" t="s">
        <v>8</v>
      </c>
      <c r="B470" s="7">
        <v>45596.402083333334</v>
      </c>
      <c r="C470" s="9" t="s">
        <v>31</v>
      </c>
      <c r="D470" s="9" t="s">
        <v>936</v>
      </c>
      <c r="E470" s="9" t="s">
        <v>1129</v>
      </c>
      <c r="F470" s="10"/>
      <c r="G470" s="10" t="s">
        <v>7915</v>
      </c>
      <c r="H470" s="10" t="s">
        <v>1077</v>
      </c>
      <c r="I470" s="11" t="s">
        <v>27</v>
      </c>
      <c r="J470" s="11" t="s">
        <v>27</v>
      </c>
      <c r="K470" s="11" t="s">
        <v>27</v>
      </c>
      <c r="L470" s="11" t="s">
        <v>28</v>
      </c>
      <c r="M470" s="12" t="s">
        <v>1130</v>
      </c>
      <c r="N470" s="12" t="s">
        <v>30</v>
      </c>
      <c r="O470" s="12">
        <v>42158098</v>
      </c>
      <c r="P470" s="13">
        <f t="shared" si="42"/>
        <v>5</v>
      </c>
      <c r="Q470" s="13">
        <f t="shared" si="43"/>
        <v>5</v>
      </c>
      <c r="R470" s="13">
        <f t="shared" si="44"/>
        <v>5</v>
      </c>
      <c r="S470" s="13" t="str">
        <f t="shared" si="45"/>
        <v>Si</v>
      </c>
      <c r="T470" s="14">
        <f t="shared" si="46"/>
        <v>5</v>
      </c>
      <c r="U470" s="15">
        <f t="shared" si="47"/>
        <v>1</v>
      </c>
      <c r="V470" s="42"/>
      <c r="Y470" s="45"/>
      <c r="Z470" s="6"/>
      <c r="AK470" s="43"/>
      <c r="AL470" s="19"/>
      <c r="AM470" s="44"/>
      <c r="AO470" s="46"/>
    </row>
    <row r="471" spans="1:41" s="49" customFormat="1" ht="36" customHeight="1" x14ac:dyDescent="0.25">
      <c r="A471" s="2" t="s">
        <v>8</v>
      </c>
      <c r="B471" s="47">
        <v>45587.555555555555</v>
      </c>
      <c r="C471" s="10" t="s">
        <v>101</v>
      </c>
      <c r="D471" s="10" t="s">
        <v>191</v>
      </c>
      <c r="E471" s="10" t="s">
        <v>1131</v>
      </c>
      <c r="F471" s="10"/>
      <c r="G471" s="10" t="s">
        <v>7915</v>
      </c>
      <c r="H471" s="10" t="s">
        <v>1077</v>
      </c>
      <c r="I471" s="11" t="s">
        <v>27</v>
      </c>
      <c r="J471" s="11" t="s">
        <v>27</v>
      </c>
      <c r="K471" s="11" t="s">
        <v>27</v>
      </c>
      <c r="L471" s="11" t="s">
        <v>28</v>
      </c>
      <c r="M471" s="23" t="s">
        <v>953</v>
      </c>
      <c r="N471" s="23" t="s">
        <v>30</v>
      </c>
      <c r="O471" s="48">
        <v>1001294</v>
      </c>
      <c r="P471" s="13">
        <f t="shared" si="42"/>
        <v>5</v>
      </c>
      <c r="Q471" s="13">
        <f t="shared" si="43"/>
        <v>5</v>
      </c>
      <c r="R471" s="13">
        <f t="shared" si="44"/>
        <v>5</v>
      </c>
      <c r="S471" s="13" t="str">
        <f t="shared" si="45"/>
        <v>Si</v>
      </c>
      <c r="T471" s="14">
        <f t="shared" si="46"/>
        <v>5</v>
      </c>
      <c r="U471" s="15">
        <f t="shared" si="47"/>
        <v>1</v>
      </c>
      <c r="V471" s="156"/>
      <c r="X471" s="5"/>
      <c r="Y471" s="5"/>
      <c r="AJ471" s="50"/>
      <c r="AK471" s="51"/>
      <c r="AL471" s="50"/>
      <c r="AN471" s="50"/>
    </row>
    <row r="472" spans="1:41" s="49" customFormat="1" ht="36" customHeight="1" x14ac:dyDescent="0.25">
      <c r="A472" s="2" t="s">
        <v>8</v>
      </c>
      <c r="B472" s="47">
        <v>45593.407638888886</v>
      </c>
      <c r="C472" s="10" t="s">
        <v>101</v>
      </c>
      <c r="D472" s="10" t="s">
        <v>191</v>
      </c>
      <c r="E472" s="10" t="s">
        <v>1132</v>
      </c>
      <c r="F472" s="10"/>
      <c r="G472" s="10" t="s">
        <v>7915</v>
      </c>
      <c r="H472" s="10" t="s">
        <v>1077</v>
      </c>
      <c r="I472" s="11" t="s">
        <v>27</v>
      </c>
      <c r="J472" s="11" t="s">
        <v>27</v>
      </c>
      <c r="K472" s="11" t="s">
        <v>27</v>
      </c>
      <c r="L472" s="11" t="s">
        <v>28</v>
      </c>
      <c r="M472" s="23" t="s">
        <v>1133</v>
      </c>
      <c r="N472" s="23" t="s">
        <v>30</v>
      </c>
      <c r="O472" s="48">
        <v>10012194</v>
      </c>
      <c r="P472" s="13">
        <f t="shared" si="42"/>
        <v>5</v>
      </c>
      <c r="Q472" s="13">
        <f t="shared" si="43"/>
        <v>5</v>
      </c>
      <c r="R472" s="13">
        <f t="shared" si="44"/>
        <v>5</v>
      </c>
      <c r="S472" s="13" t="str">
        <f t="shared" si="45"/>
        <v>Si</v>
      </c>
      <c r="T472" s="14">
        <f t="shared" si="46"/>
        <v>5</v>
      </c>
      <c r="U472" s="15">
        <f t="shared" si="47"/>
        <v>1</v>
      </c>
      <c r="V472" s="156"/>
      <c r="X472" s="5"/>
      <c r="Y472" s="5"/>
      <c r="AJ472" s="50"/>
      <c r="AK472" s="51"/>
      <c r="AL472" s="50"/>
      <c r="AN472" s="50"/>
    </row>
    <row r="473" spans="1:41" s="49" customFormat="1" ht="96" x14ac:dyDescent="0.25">
      <c r="A473" s="2" t="s">
        <v>8</v>
      </c>
      <c r="B473" s="47">
        <v>45593.875694444447</v>
      </c>
      <c r="C473" s="10" t="s">
        <v>178</v>
      </c>
      <c r="D473" s="10" t="s">
        <v>1122</v>
      </c>
      <c r="E473" s="10"/>
      <c r="F473" s="10"/>
      <c r="G473" s="10" t="s">
        <v>7915</v>
      </c>
      <c r="H473" s="10" t="s">
        <v>1077</v>
      </c>
      <c r="I473" s="11" t="s">
        <v>27</v>
      </c>
      <c r="J473" s="11" t="s">
        <v>27</v>
      </c>
      <c r="K473" s="11" t="s">
        <v>27</v>
      </c>
      <c r="L473" s="32" t="s">
        <v>48</v>
      </c>
      <c r="M473" s="23" t="s">
        <v>1134</v>
      </c>
      <c r="N473" s="23" t="s">
        <v>30</v>
      </c>
      <c r="O473" s="48">
        <v>10262351</v>
      </c>
      <c r="P473" s="13">
        <f t="shared" si="42"/>
        <v>5</v>
      </c>
      <c r="Q473" s="13">
        <f t="shared" si="43"/>
        <v>5</v>
      </c>
      <c r="R473" s="13">
        <f t="shared" si="44"/>
        <v>5</v>
      </c>
      <c r="S473" s="13" t="str">
        <f t="shared" si="45"/>
        <v>No</v>
      </c>
      <c r="T473" s="14">
        <f t="shared" si="46"/>
        <v>5</v>
      </c>
      <c r="U473" s="15">
        <f t="shared" si="47"/>
        <v>1</v>
      </c>
      <c r="V473" s="156"/>
      <c r="X473" s="5"/>
      <c r="Y473" s="5"/>
      <c r="AJ473" s="50"/>
      <c r="AK473" s="51"/>
      <c r="AL473" s="50"/>
      <c r="AN473" s="50"/>
    </row>
    <row r="474" spans="1:41" s="49" customFormat="1" ht="49.5" customHeight="1" x14ac:dyDescent="0.25">
      <c r="A474" s="2" t="s">
        <v>8</v>
      </c>
      <c r="B474" s="47">
        <v>45604.599664351903</v>
      </c>
      <c r="C474" s="10" t="s">
        <v>25</v>
      </c>
      <c r="D474" s="10" t="s">
        <v>191</v>
      </c>
      <c r="E474" s="10" t="s">
        <v>1135</v>
      </c>
      <c r="F474" s="23" t="s">
        <v>1136</v>
      </c>
      <c r="G474" s="10" t="s">
        <v>7915</v>
      </c>
      <c r="H474" s="10" t="s">
        <v>1077</v>
      </c>
      <c r="I474" s="11" t="s">
        <v>27</v>
      </c>
      <c r="J474" s="11" t="s">
        <v>27</v>
      </c>
      <c r="K474" s="11" t="s">
        <v>27</v>
      </c>
      <c r="L474" s="11" t="s">
        <v>28</v>
      </c>
      <c r="M474" s="23" t="s">
        <v>1137</v>
      </c>
      <c r="N474" s="23" t="s">
        <v>30</v>
      </c>
      <c r="O474" s="48" t="s">
        <v>1138</v>
      </c>
      <c r="P474" s="13">
        <f t="shared" si="42"/>
        <v>5</v>
      </c>
      <c r="Q474" s="13">
        <f t="shared" si="43"/>
        <v>5</v>
      </c>
      <c r="R474" s="13">
        <f t="shared" si="44"/>
        <v>5</v>
      </c>
      <c r="S474" s="13" t="str">
        <f t="shared" si="45"/>
        <v>Si</v>
      </c>
      <c r="T474" s="14">
        <f t="shared" si="46"/>
        <v>5</v>
      </c>
      <c r="U474" s="15">
        <f t="shared" si="47"/>
        <v>1</v>
      </c>
      <c r="V474" s="156"/>
      <c r="X474" s="5"/>
      <c r="Y474" s="5"/>
      <c r="AJ474" s="52"/>
      <c r="AK474" s="51"/>
      <c r="AL474" s="52"/>
      <c r="AN474" s="52"/>
    </row>
    <row r="475" spans="1:41" s="49" customFormat="1" ht="49.5" customHeight="1" x14ac:dyDescent="0.25">
      <c r="A475" s="2" t="s">
        <v>8</v>
      </c>
      <c r="B475" s="47">
        <v>45629.771342592598</v>
      </c>
      <c r="C475" s="10" t="s">
        <v>101</v>
      </c>
      <c r="D475" s="10"/>
      <c r="E475" s="10" t="s">
        <v>1139</v>
      </c>
      <c r="F475" s="10"/>
      <c r="G475" s="10" t="s">
        <v>7915</v>
      </c>
      <c r="H475" s="10" t="s">
        <v>1077</v>
      </c>
      <c r="I475" s="11" t="s">
        <v>27</v>
      </c>
      <c r="J475" s="11" t="s">
        <v>27</v>
      </c>
      <c r="K475" s="11" t="s">
        <v>27</v>
      </c>
      <c r="L475" s="11" t="s">
        <v>28</v>
      </c>
      <c r="M475" s="23" t="s">
        <v>1140</v>
      </c>
      <c r="N475" s="23" t="s">
        <v>30</v>
      </c>
      <c r="O475" s="48" t="s">
        <v>1141</v>
      </c>
      <c r="P475" s="13">
        <f t="shared" si="42"/>
        <v>5</v>
      </c>
      <c r="Q475" s="13">
        <f t="shared" si="43"/>
        <v>5</v>
      </c>
      <c r="R475" s="13">
        <f t="shared" si="44"/>
        <v>5</v>
      </c>
      <c r="S475" s="13" t="str">
        <f t="shared" si="45"/>
        <v>Si</v>
      </c>
      <c r="T475" s="14">
        <f t="shared" si="46"/>
        <v>5</v>
      </c>
      <c r="U475" s="15">
        <f t="shared" si="47"/>
        <v>1</v>
      </c>
      <c r="V475" s="156"/>
      <c r="X475" s="5"/>
      <c r="Y475" s="5"/>
      <c r="AJ475" s="52"/>
      <c r="AK475" s="51"/>
      <c r="AL475" s="52"/>
      <c r="AN475" s="52"/>
    </row>
    <row r="476" spans="1:41" s="2" customFormat="1" ht="72" x14ac:dyDescent="0.25">
      <c r="A476" s="2" t="s">
        <v>8</v>
      </c>
      <c r="B476" s="71">
        <v>45509</v>
      </c>
      <c r="C476" s="9" t="s">
        <v>101</v>
      </c>
      <c r="D476" s="9" t="s">
        <v>1055</v>
      </c>
      <c r="E476" s="9" t="s">
        <v>1142</v>
      </c>
      <c r="F476" s="10"/>
      <c r="G476" s="10" t="s">
        <v>7915</v>
      </c>
      <c r="H476" s="10" t="s">
        <v>1143</v>
      </c>
      <c r="I476" s="11" t="s">
        <v>27</v>
      </c>
      <c r="J476" s="11" t="s">
        <v>27</v>
      </c>
      <c r="K476" s="11" t="s">
        <v>27</v>
      </c>
      <c r="L476" s="11" t="s">
        <v>28</v>
      </c>
      <c r="M476" s="12" t="s">
        <v>1144</v>
      </c>
      <c r="N476" s="12" t="s">
        <v>65</v>
      </c>
      <c r="O476" s="12">
        <v>1088828441</v>
      </c>
      <c r="P476" s="13">
        <f t="shared" si="42"/>
        <v>5</v>
      </c>
      <c r="Q476" s="13">
        <f t="shared" si="43"/>
        <v>5</v>
      </c>
      <c r="R476" s="13">
        <f t="shared" si="44"/>
        <v>5</v>
      </c>
      <c r="S476" s="13" t="str">
        <f t="shared" si="45"/>
        <v>Si</v>
      </c>
      <c r="T476" s="14">
        <f t="shared" si="46"/>
        <v>5</v>
      </c>
      <c r="U476" s="15">
        <f t="shared" si="47"/>
        <v>1</v>
      </c>
      <c r="V476" s="42"/>
      <c r="Y476" s="45"/>
      <c r="Z476" s="6"/>
      <c r="AK476" s="43"/>
      <c r="AL476" s="19"/>
      <c r="AM476" s="44"/>
      <c r="AO476" s="46"/>
    </row>
    <row r="477" spans="1:41" s="2" customFormat="1" ht="72" x14ac:dyDescent="0.25">
      <c r="A477" s="2" t="s">
        <v>8</v>
      </c>
      <c r="B477" s="71">
        <v>45509</v>
      </c>
      <c r="C477" s="9" t="s">
        <v>101</v>
      </c>
      <c r="D477" s="9" t="s">
        <v>1055</v>
      </c>
      <c r="E477" s="9" t="s">
        <v>1145</v>
      </c>
      <c r="F477" s="23" t="s">
        <v>109</v>
      </c>
      <c r="G477" s="10" t="s">
        <v>7915</v>
      </c>
      <c r="H477" s="10" t="s">
        <v>1143</v>
      </c>
      <c r="I477" s="11" t="s">
        <v>27</v>
      </c>
      <c r="J477" s="11" t="s">
        <v>27</v>
      </c>
      <c r="K477" s="11" t="s">
        <v>27</v>
      </c>
      <c r="L477" s="11" t="s">
        <v>28</v>
      </c>
      <c r="M477" s="12" t="s">
        <v>1146</v>
      </c>
      <c r="N477" s="12" t="s">
        <v>65</v>
      </c>
      <c r="O477" s="12">
        <v>1088828932</v>
      </c>
      <c r="P477" s="13">
        <f t="shared" si="42"/>
        <v>5</v>
      </c>
      <c r="Q477" s="13">
        <f t="shared" si="43"/>
        <v>5</v>
      </c>
      <c r="R477" s="13">
        <f t="shared" si="44"/>
        <v>5</v>
      </c>
      <c r="S477" s="13" t="str">
        <f t="shared" si="45"/>
        <v>Si</v>
      </c>
      <c r="T477" s="14">
        <f t="shared" si="46"/>
        <v>5</v>
      </c>
      <c r="U477" s="15">
        <f t="shared" si="47"/>
        <v>1</v>
      </c>
      <c r="V477" s="42"/>
      <c r="Y477" s="45"/>
      <c r="Z477" s="6"/>
      <c r="AK477" s="43"/>
      <c r="AL477" s="19"/>
      <c r="AM477" s="44"/>
      <c r="AO477" s="46"/>
    </row>
    <row r="478" spans="1:41" s="2" customFormat="1" ht="84" x14ac:dyDescent="0.25">
      <c r="A478" s="2" t="s">
        <v>8</v>
      </c>
      <c r="B478" s="71">
        <v>45509</v>
      </c>
      <c r="C478" s="9" t="s">
        <v>101</v>
      </c>
      <c r="D478" s="9" t="s">
        <v>1055</v>
      </c>
      <c r="E478" s="9" t="s">
        <v>1145</v>
      </c>
      <c r="F478" s="23" t="s">
        <v>1147</v>
      </c>
      <c r="G478" s="10" t="s">
        <v>7915</v>
      </c>
      <c r="H478" s="10" t="s">
        <v>1143</v>
      </c>
      <c r="I478" s="11" t="s">
        <v>27</v>
      </c>
      <c r="J478" s="11" t="s">
        <v>27</v>
      </c>
      <c r="K478" s="11" t="s">
        <v>27</v>
      </c>
      <c r="L478" s="11" t="s">
        <v>28</v>
      </c>
      <c r="M478" s="12" t="s">
        <v>1148</v>
      </c>
      <c r="N478" s="12" t="s">
        <v>30</v>
      </c>
      <c r="O478" s="12">
        <v>1137059634</v>
      </c>
      <c r="P478" s="13">
        <f t="shared" si="42"/>
        <v>5</v>
      </c>
      <c r="Q478" s="13">
        <f t="shared" si="43"/>
        <v>5</v>
      </c>
      <c r="R478" s="13">
        <f t="shared" si="44"/>
        <v>5</v>
      </c>
      <c r="S478" s="13" t="str">
        <f t="shared" si="45"/>
        <v>Si</v>
      </c>
      <c r="T478" s="14">
        <f t="shared" si="46"/>
        <v>5</v>
      </c>
      <c r="U478" s="15">
        <f t="shared" si="47"/>
        <v>1</v>
      </c>
      <c r="V478" s="42"/>
      <c r="Y478" s="45"/>
      <c r="Z478" s="6"/>
      <c r="AK478" s="43"/>
      <c r="AL478" s="19"/>
      <c r="AM478" s="44"/>
      <c r="AO478" s="46"/>
    </row>
    <row r="479" spans="1:41" s="2" customFormat="1" ht="72" x14ac:dyDescent="0.25">
      <c r="A479" s="2" t="s">
        <v>8</v>
      </c>
      <c r="B479" s="71">
        <v>45509</v>
      </c>
      <c r="C479" s="9" t="s">
        <v>101</v>
      </c>
      <c r="D479" s="9" t="s">
        <v>1055</v>
      </c>
      <c r="E479" s="9" t="s">
        <v>1142</v>
      </c>
      <c r="F479" s="23" t="s">
        <v>558</v>
      </c>
      <c r="G479" s="10" t="s">
        <v>7915</v>
      </c>
      <c r="H479" s="10" t="s">
        <v>1143</v>
      </c>
      <c r="I479" s="11" t="s">
        <v>27</v>
      </c>
      <c r="J479" s="11" t="s">
        <v>27</v>
      </c>
      <c r="K479" s="11" t="s">
        <v>27</v>
      </c>
      <c r="L479" s="11" t="s">
        <v>28</v>
      </c>
      <c r="M479" s="12" t="s">
        <v>1149</v>
      </c>
      <c r="N479" s="12" t="s">
        <v>30</v>
      </c>
      <c r="O479" s="12">
        <v>1068417537</v>
      </c>
      <c r="P479" s="13">
        <f t="shared" si="42"/>
        <v>5</v>
      </c>
      <c r="Q479" s="13">
        <f t="shared" si="43"/>
        <v>5</v>
      </c>
      <c r="R479" s="13">
        <f t="shared" si="44"/>
        <v>5</v>
      </c>
      <c r="S479" s="13" t="str">
        <f t="shared" si="45"/>
        <v>Si</v>
      </c>
      <c r="T479" s="14">
        <f t="shared" si="46"/>
        <v>5</v>
      </c>
      <c r="U479" s="15">
        <f t="shared" si="47"/>
        <v>1</v>
      </c>
      <c r="V479" s="42"/>
      <c r="Y479" s="45"/>
      <c r="Z479" s="6"/>
      <c r="AK479" s="43"/>
      <c r="AL479" s="19"/>
      <c r="AM479" s="44"/>
      <c r="AO479" s="46"/>
    </row>
    <row r="480" spans="1:41" s="2" customFormat="1" ht="72" x14ac:dyDescent="0.25">
      <c r="A480" s="2" t="s">
        <v>8</v>
      </c>
      <c r="B480" s="71">
        <v>45509</v>
      </c>
      <c r="C480" s="9" t="s">
        <v>101</v>
      </c>
      <c r="D480" s="9" t="s">
        <v>1055</v>
      </c>
      <c r="E480" s="9" t="s">
        <v>1145</v>
      </c>
      <c r="F480" s="10"/>
      <c r="G480" s="10" t="s">
        <v>7915</v>
      </c>
      <c r="H480" s="10" t="s">
        <v>1143</v>
      </c>
      <c r="I480" s="11" t="s">
        <v>27</v>
      </c>
      <c r="J480" s="11" t="s">
        <v>27</v>
      </c>
      <c r="K480" s="11" t="s">
        <v>27</v>
      </c>
      <c r="L480" s="11" t="s">
        <v>28</v>
      </c>
      <c r="M480" s="12" t="s">
        <v>1150</v>
      </c>
      <c r="N480" s="12" t="s">
        <v>30</v>
      </c>
      <c r="O480" s="12">
        <v>1090050235</v>
      </c>
      <c r="P480" s="13">
        <f t="shared" si="42"/>
        <v>5</v>
      </c>
      <c r="Q480" s="13">
        <f t="shared" si="43"/>
        <v>5</v>
      </c>
      <c r="R480" s="13">
        <f t="shared" si="44"/>
        <v>5</v>
      </c>
      <c r="S480" s="13" t="str">
        <f t="shared" si="45"/>
        <v>Si</v>
      </c>
      <c r="T480" s="14">
        <f t="shared" si="46"/>
        <v>5</v>
      </c>
      <c r="U480" s="15">
        <f t="shared" si="47"/>
        <v>1</v>
      </c>
      <c r="V480" s="42"/>
      <c r="Y480" s="45"/>
      <c r="Z480" s="6"/>
      <c r="AK480" s="43"/>
      <c r="AL480" s="19"/>
      <c r="AM480" s="44"/>
      <c r="AO480" s="46"/>
    </row>
    <row r="481" spans="1:41" s="2" customFormat="1" ht="72" x14ac:dyDescent="0.25">
      <c r="A481" s="2" t="s">
        <v>8</v>
      </c>
      <c r="B481" s="71">
        <v>45509</v>
      </c>
      <c r="C481" s="9" t="s">
        <v>101</v>
      </c>
      <c r="D481" s="9" t="s">
        <v>1055</v>
      </c>
      <c r="E481" s="9" t="s">
        <v>1151</v>
      </c>
      <c r="F481" s="23" t="s">
        <v>1152</v>
      </c>
      <c r="G481" s="10" t="s">
        <v>7915</v>
      </c>
      <c r="H481" s="10" t="s">
        <v>1143</v>
      </c>
      <c r="I481" s="11" t="s">
        <v>27</v>
      </c>
      <c r="J481" s="11" t="s">
        <v>27</v>
      </c>
      <c r="K481" s="11" t="s">
        <v>27</v>
      </c>
      <c r="L481" s="11" t="s">
        <v>28</v>
      </c>
      <c r="M481" s="12" t="s">
        <v>1153</v>
      </c>
      <c r="N481" s="12" t="s">
        <v>65</v>
      </c>
      <c r="O481" s="12">
        <v>1117028803</v>
      </c>
      <c r="P481" s="13">
        <f t="shared" si="42"/>
        <v>5</v>
      </c>
      <c r="Q481" s="13">
        <f t="shared" si="43"/>
        <v>5</v>
      </c>
      <c r="R481" s="13">
        <f t="shared" si="44"/>
        <v>5</v>
      </c>
      <c r="S481" s="13" t="str">
        <f t="shared" si="45"/>
        <v>Si</v>
      </c>
      <c r="T481" s="14">
        <f t="shared" si="46"/>
        <v>5</v>
      </c>
      <c r="U481" s="15">
        <f t="shared" si="47"/>
        <v>1</v>
      </c>
      <c r="V481" s="42"/>
      <c r="Y481" s="45"/>
      <c r="Z481" s="6"/>
      <c r="AK481" s="43"/>
      <c r="AL481" s="19"/>
      <c r="AM481" s="44"/>
      <c r="AO481" s="46"/>
    </row>
    <row r="482" spans="1:41" s="2" customFormat="1" ht="72" x14ac:dyDescent="0.25">
      <c r="A482" s="2" t="s">
        <v>8</v>
      </c>
      <c r="B482" s="71">
        <v>45509</v>
      </c>
      <c r="C482" s="9" t="s">
        <v>101</v>
      </c>
      <c r="D482" s="9" t="s">
        <v>1055</v>
      </c>
      <c r="E482" s="9" t="s">
        <v>1145</v>
      </c>
      <c r="F482" s="10"/>
      <c r="G482" s="10" t="s">
        <v>7915</v>
      </c>
      <c r="H482" s="10" t="s">
        <v>1143</v>
      </c>
      <c r="I482" s="11" t="s">
        <v>27</v>
      </c>
      <c r="J482" s="11" t="s">
        <v>27</v>
      </c>
      <c r="K482" s="11" t="s">
        <v>27</v>
      </c>
      <c r="L482" s="11" t="s">
        <v>28</v>
      </c>
      <c r="M482" s="12" t="s">
        <v>1154</v>
      </c>
      <c r="N482" s="12" t="s">
        <v>65</v>
      </c>
      <c r="O482" s="12">
        <v>1114151911</v>
      </c>
      <c r="P482" s="13">
        <f t="shared" si="42"/>
        <v>5</v>
      </c>
      <c r="Q482" s="13">
        <f t="shared" si="43"/>
        <v>5</v>
      </c>
      <c r="R482" s="13">
        <f t="shared" si="44"/>
        <v>5</v>
      </c>
      <c r="S482" s="13" t="str">
        <f t="shared" si="45"/>
        <v>Si</v>
      </c>
      <c r="T482" s="14">
        <f t="shared" si="46"/>
        <v>5</v>
      </c>
      <c r="U482" s="15">
        <f t="shared" si="47"/>
        <v>1</v>
      </c>
      <c r="V482" s="42"/>
      <c r="Y482" s="45"/>
      <c r="Z482" s="6"/>
      <c r="AK482" s="43"/>
      <c r="AL482" s="19"/>
      <c r="AM482" s="44"/>
      <c r="AO482" s="46"/>
    </row>
    <row r="483" spans="1:41" s="2" customFormat="1" ht="72" x14ac:dyDescent="0.25">
      <c r="A483" s="2" t="s">
        <v>8</v>
      </c>
      <c r="B483" s="71">
        <v>45509</v>
      </c>
      <c r="C483" s="9" t="s">
        <v>101</v>
      </c>
      <c r="D483" s="9" t="s">
        <v>1055</v>
      </c>
      <c r="E483" s="9" t="s">
        <v>1142</v>
      </c>
      <c r="F483" s="23" t="s">
        <v>558</v>
      </c>
      <c r="G483" s="10" t="s">
        <v>7915</v>
      </c>
      <c r="H483" s="10" t="s">
        <v>1143</v>
      </c>
      <c r="I483" s="11" t="s">
        <v>27</v>
      </c>
      <c r="J483" s="11" t="s">
        <v>27</v>
      </c>
      <c r="K483" s="11" t="s">
        <v>27</v>
      </c>
      <c r="L483" s="11" t="s">
        <v>28</v>
      </c>
      <c r="M483" s="12" t="s">
        <v>1155</v>
      </c>
      <c r="N483" s="12" t="s">
        <v>65</v>
      </c>
      <c r="O483" s="12">
        <v>1089935258</v>
      </c>
      <c r="P483" s="13">
        <f t="shared" si="42"/>
        <v>5</v>
      </c>
      <c r="Q483" s="13">
        <f t="shared" si="43"/>
        <v>5</v>
      </c>
      <c r="R483" s="13">
        <f t="shared" si="44"/>
        <v>5</v>
      </c>
      <c r="S483" s="13" t="str">
        <f t="shared" si="45"/>
        <v>Si</v>
      </c>
      <c r="T483" s="14">
        <f t="shared" si="46"/>
        <v>5</v>
      </c>
      <c r="U483" s="15">
        <f t="shared" si="47"/>
        <v>1</v>
      </c>
      <c r="V483" s="42"/>
      <c r="Y483" s="45"/>
      <c r="Z483" s="6"/>
      <c r="AK483" s="43"/>
      <c r="AL483" s="19"/>
      <c r="AM483" s="44"/>
      <c r="AO483" s="46"/>
    </row>
    <row r="484" spans="1:41" s="2" customFormat="1" ht="72" x14ac:dyDescent="0.25">
      <c r="A484" s="2" t="s">
        <v>8</v>
      </c>
      <c r="B484" s="71">
        <v>45509</v>
      </c>
      <c r="C484" s="9" t="s">
        <v>101</v>
      </c>
      <c r="D484" s="9" t="s">
        <v>1055</v>
      </c>
      <c r="E484" s="9" t="s">
        <v>1156</v>
      </c>
      <c r="F484" s="23" t="s">
        <v>1157</v>
      </c>
      <c r="G484" s="10" t="s">
        <v>7915</v>
      </c>
      <c r="H484" s="10" t="s">
        <v>1143</v>
      </c>
      <c r="I484" s="11" t="s">
        <v>27</v>
      </c>
      <c r="J484" s="11" t="s">
        <v>27</v>
      </c>
      <c r="K484" s="11" t="s">
        <v>27</v>
      </c>
      <c r="L484" s="11" t="s">
        <v>28</v>
      </c>
      <c r="M484" s="12" t="s">
        <v>1158</v>
      </c>
      <c r="N484" s="12" t="s">
        <v>65</v>
      </c>
      <c r="O484" s="12">
        <v>1114153846</v>
      </c>
      <c r="P484" s="13">
        <f t="shared" si="42"/>
        <v>5</v>
      </c>
      <c r="Q484" s="13">
        <f t="shared" si="43"/>
        <v>5</v>
      </c>
      <c r="R484" s="13">
        <f t="shared" si="44"/>
        <v>5</v>
      </c>
      <c r="S484" s="13" t="str">
        <f t="shared" si="45"/>
        <v>Si</v>
      </c>
      <c r="T484" s="14">
        <f t="shared" si="46"/>
        <v>5</v>
      </c>
      <c r="U484" s="15">
        <f t="shared" si="47"/>
        <v>1</v>
      </c>
      <c r="V484" s="42"/>
      <c r="Y484" s="45"/>
      <c r="Z484" s="6"/>
      <c r="AK484" s="43"/>
      <c r="AL484" s="19"/>
      <c r="AM484" s="44"/>
      <c r="AO484" s="46"/>
    </row>
    <row r="485" spans="1:41" s="2" customFormat="1" ht="72" x14ac:dyDescent="0.25">
      <c r="A485" s="2" t="s">
        <v>8</v>
      </c>
      <c r="B485" s="71">
        <v>45509</v>
      </c>
      <c r="C485" s="9" t="s">
        <v>101</v>
      </c>
      <c r="D485" s="9" t="s">
        <v>1055</v>
      </c>
      <c r="E485" s="9" t="s">
        <v>1145</v>
      </c>
      <c r="F485" s="23" t="s">
        <v>558</v>
      </c>
      <c r="G485" s="10" t="s">
        <v>7915</v>
      </c>
      <c r="H485" s="10" t="s">
        <v>1143</v>
      </c>
      <c r="I485" s="11" t="s">
        <v>27</v>
      </c>
      <c r="J485" s="11" t="s">
        <v>27</v>
      </c>
      <c r="K485" s="11" t="s">
        <v>27</v>
      </c>
      <c r="L485" s="11" t="s">
        <v>28</v>
      </c>
      <c r="M485" s="12" t="s">
        <v>1159</v>
      </c>
      <c r="N485" s="12" t="s">
        <v>30</v>
      </c>
      <c r="O485" s="12">
        <v>1077730769</v>
      </c>
      <c r="P485" s="13">
        <f t="shared" si="42"/>
        <v>5</v>
      </c>
      <c r="Q485" s="13">
        <f t="shared" si="43"/>
        <v>5</v>
      </c>
      <c r="R485" s="13">
        <f t="shared" si="44"/>
        <v>5</v>
      </c>
      <c r="S485" s="13" t="str">
        <f t="shared" si="45"/>
        <v>Si</v>
      </c>
      <c r="T485" s="14">
        <f t="shared" si="46"/>
        <v>5</v>
      </c>
      <c r="U485" s="15">
        <f t="shared" si="47"/>
        <v>1</v>
      </c>
      <c r="V485" s="42"/>
      <c r="Y485" s="45"/>
      <c r="Z485" s="6"/>
      <c r="AK485" s="43"/>
      <c r="AL485" s="19"/>
      <c r="AM485" s="44"/>
      <c r="AO485" s="46"/>
    </row>
    <row r="486" spans="1:41" s="2" customFormat="1" ht="72" x14ac:dyDescent="0.25">
      <c r="A486" s="2" t="s">
        <v>8</v>
      </c>
      <c r="B486" s="71">
        <v>45509</v>
      </c>
      <c r="C486" s="9" t="s">
        <v>101</v>
      </c>
      <c r="D486" s="9" t="s">
        <v>1055</v>
      </c>
      <c r="E486" s="9" t="s">
        <v>1145</v>
      </c>
      <c r="F486" s="10"/>
      <c r="G486" s="10" t="s">
        <v>7915</v>
      </c>
      <c r="H486" s="10" t="s">
        <v>1143</v>
      </c>
      <c r="I486" s="11" t="s">
        <v>27</v>
      </c>
      <c r="J486" s="11" t="s">
        <v>27</v>
      </c>
      <c r="K486" s="11" t="s">
        <v>27</v>
      </c>
      <c r="L486" s="11" t="s">
        <v>28</v>
      </c>
      <c r="M486" s="12" t="s">
        <v>1160</v>
      </c>
      <c r="N486" s="12" t="s">
        <v>65</v>
      </c>
      <c r="O486" s="12">
        <v>1137060057</v>
      </c>
      <c r="P486" s="13">
        <f t="shared" si="42"/>
        <v>5</v>
      </c>
      <c r="Q486" s="13">
        <f t="shared" si="43"/>
        <v>5</v>
      </c>
      <c r="R486" s="13">
        <f t="shared" si="44"/>
        <v>5</v>
      </c>
      <c r="S486" s="13" t="str">
        <f t="shared" si="45"/>
        <v>Si</v>
      </c>
      <c r="T486" s="14">
        <f t="shared" si="46"/>
        <v>5</v>
      </c>
      <c r="U486" s="15">
        <f t="shared" si="47"/>
        <v>1</v>
      </c>
      <c r="V486" s="42"/>
      <c r="Y486" s="45"/>
      <c r="Z486" s="6"/>
      <c r="AK486" s="43"/>
      <c r="AL486" s="19"/>
      <c r="AM486" s="44"/>
      <c r="AO486" s="46"/>
    </row>
    <row r="487" spans="1:41" s="2" customFormat="1" ht="72" x14ac:dyDescent="0.25">
      <c r="A487" s="2" t="s">
        <v>8</v>
      </c>
      <c r="B487" s="71">
        <v>45509</v>
      </c>
      <c r="C487" s="9" t="s">
        <v>101</v>
      </c>
      <c r="D487" s="9" t="s">
        <v>1055</v>
      </c>
      <c r="E487" s="9" t="s">
        <v>733</v>
      </c>
      <c r="F487" s="10"/>
      <c r="G487" s="10" t="s">
        <v>7915</v>
      </c>
      <c r="H487" s="10" t="s">
        <v>1143</v>
      </c>
      <c r="I487" s="11" t="s">
        <v>27</v>
      </c>
      <c r="J487" s="11" t="s">
        <v>27</v>
      </c>
      <c r="K487" s="11" t="s">
        <v>27</v>
      </c>
      <c r="L487" s="11" t="s">
        <v>28</v>
      </c>
      <c r="M487" s="12" t="s">
        <v>1161</v>
      </c>
      <c r="N487" s="12" t="s">
        <v>65</v>
      </c>
      <c r="O487" s="12">
        <v>1081401030</v>
      </c>
      <c r="P487" s="13">
        <f t="shared" si="42"/>
        <v>5</v>
      </c>
      <c r="Q487" s="13">
        <f t="shared" si="43"/>
        <v>5</v>
      </c>
      <c r="R487" s="13">
        <f t="shared" si="44"/>
        <v>5</v>
      </c>
      <c r="S487" s="13" t="str">
        <f t="shared" si="45"/>
        <v>Si</v>
      </c>
      <c r="T487" s="14">
        <f t="shared" si="46"/>
        <v>5</v>
      </c>
      <c r="U487" s="15">
        <f t="shared" si="47"/>
        <v>1</v>
      </c>
      <c r="V487" s="42"/>
      <c r="Y487" s="45"/>
      <c r="Z487" s="6"/>
      <c r="AK487" s="43"/>
      <c r="AL487" s="19"/>
      <c r="AM487" s="44"/>
      <c r="AO487" s="46"/>
    </row>
    <row r="488" spans="1:41" s="2" customFormat="1" ht="72" x14ac:dyDescent="0.25">
      <c r="A488" s="2" t="s">
        <v>8</v>
      </c>
      <c r="B488" s="71">
        <v>45509</v>
      </c>
      <c r="C488" s="9" t="s">
        <v>101</v>
      </c>
      <c r="D488" s="9" t="s">
        <v>1055</v>
      </c>
      <c r="E488" s="9" t="s">
        <v>1162</v>
      </c>
      <c r="F488" s="10"/>
      <c r="G488" s="10" t="s">
        <v>7915</v>
      </c>
      <c r="H488" s="10" t="s">
        <v>1143</v>
      </c>
      <c r="I488" s="11" t="s">
        <v>27</v>
      </c>
      <c r="J488" s="11" t="s">
        <v>27</v>
      </c>
      <c r="K488" s="11" t="s">
        <v>27</v>
      </c>
      <c r="L488" s="11" t="s">
        <v>28</v>
      </c>
      <c r="M488" s="12" t="s">
        <v>1163</v>
      </c>
      <c r="N488" s="12" t="s">
        <v>30</v>
      </c>
      <c r="O488" s="12">
        <v>1089379172</v>
      </c>
      <c r="P488" s="13">
        <f t="shared" si="42"/>
        <v>5</v>
      </c>
      <c r="Q488" s="13">
        <f t="shared" si="43"/>
        <v>5</v>
      </c>
      <c r="R488" s="13">
        <f t="shared" si="44"/>
        <v>5</v>
      </c>
      <c r="S488" s="13" t="str">
        <f t="shared" si="45"/>
        <v>Si</v>
      </c>
      <c r="T488" s="14">
        <f t="shared" si="46"/>
        <v>5</v>
      </c>
      <c r="U488" s="15">
        <f t="shared" si="47"/>
        <v>1</v>
      </c>
      <c r="V488" s="42"/>
      <c r="Y488" s="45"/>
      <c r="Z488" s="6"/>
      <c r="AK488" s="43"/>
      <c r="AL488" s="19"/>
      <c r="AM488" s="44"/>
      <c r="AO488" s="46"/>
    </row>
    <row r="489" spans="1:41" s="2" customFormat="1" ht="72" x14ac:dyDescent="0.25">
      <c r="A489" s="2" t="s">
        <v>8</v>
      </c>
      <c r="B489" s="71">
        <v>45509</v>
      </c>
      <c r="C489" s="9" t="s">
        <v>101</v>
      </c>
      <c r="D489" s="9" t="s">
        <v>1055</v>
      </c>
      <c r="E489" s="9" t="s">
        <v>1145</v>
      </c>
      <c r="F489" s="10" t="s">
        <v>296</v>
      </c>
      <c r="G489" s="10" t="s">
        <v>7915</v>
      </c>
      <c r="H489" s="10" t="s">
        <v>1143</v>
      </c>
      <c r="I489" s="11" t="s">
        <v>27</v>
      </c>
      <c r="J489" s="11" t="s">
        <v>27</v>
      </c>
      <c r="K489" s="11" t="s">
        <v>27</v>
      </c>
      <c r="L489" s="11" t="s">
        <v>28</v>
      </c>
      <c r="M489" s="12" t="s">
        <v>1164</v>
      </c>
      <c r="N489" s="12" t="s">
        <v>30</v>
      </c>
      <c r="O489" s="12">
        <v>1089933978</v>
      </c>
      <c r="P489" s="13">
        <f t="shared" si="42"/>
        <v>5</v>
      </c>
      <c r="Q489" s="13">
        <f t="shared" si="43"/>
        <v>5</v>
      </c>
      <c r="R489" s="13">
        <f t="shared" si="44"/>
        <v>5</v>
      </c>
      <c r="S489" s="13" t="str">
        <f t="shared" si="45"/>
        <v>Si</v>
      </c>
      <c r="T489" s="14">
        <f t="shared" si="46"/>
        <v>5</v>
      </c>
      <c r="U489" s="15">
        <f t="shared" si="47"/>
        <v>1</v>
      </c>
      <c r="V489" s="42"/>
      <c r="Y489" s="45"/>
      <c r="Z489" s="6"/>
      <c r="AK489" s="43"/>
      <c r="AL489" s="19"/>
      <c r="AM489" s="44"/>
      <c r="AO489" s="46"/>
    </row>
    <row r="490" spans="1:41" s="2" customFormat="1" ht="72" x14ac:dyDescent="0.25">
      <c r="A490" s="2" t="s">
        <v>8</v>
      </c>
      <c r="B490" s="71">
        <v>45509</v>
      </c>
      <c r="C490" s="9" t="s">
        <v>101</v>
      </c>
      <c r="D490" s="9" t="s">
        <v>1055</v>
      </c>
      <c r="E490" s="9" t="s">
        <v>1145</v>
      </c>
      <c r="F490" s="10"/>
      <c r="G490" s="10" t="s">
        <v>7915</v>
      </c>
      <c r="H490" s="10" t="s">
        <v>1143</v>
      </c>
      <c r="I490" s="11" t="s">
        <v>27</v>
      </c>
      <c r="J490" s="11" t="s">
        <v>27</v>
      </c>
      <c r="K490" s="11" t="s">
        <v>27</v>
      </c>
      <c r="L490" s="11" t="s">
        <v>28</v>
      </c>
      <c r="M490" s="12" t="s">
        <v>1165</v>
      </c>
      <c r="N490" s="12" t="s">
        <v>30</v>
      </c>
      <c r="O490" s="12">
        <v>1087547431</v>
      </c>
      <c r="P490" s="13">
        <f t="shared" si="42"/>
        <v>5</v>
      </c>
      <c r="Q490" s="13">
        <f t="shared" si="43"/>
        <v>5</v>
      </c>
      <c r="R490" s="13">
        <f t="shared" si="44"/>
        <v>5</v>
      </c>
      <c r="S490" s="13" t="str">
        <f t="shared" si="45"/>
        <v>Si</v>
      </c>
      <c r="T490" s="14">
        <f t="shared" si="46"/>
        <v>5</v>
      </c>
      <c r="U490" s="15">
        <f t="shared" si="47"/>
        <v>1</v>
      </c>
      <c r="V490" s="42"/>
      <c r="Y490" s="45"/>
      <c r="Z490" s="6"/>
      <c r="AK490" s="43"/>
      <c r="AL490" s="19"/>
      <c r="AM490" s="44"/>
      <c r="AO490" s="46"/>
    </row>
    <row r="491" spans="1:41" s="2" customFormat="1" ht="72" x14ac:dyDescent="0.25">
      <c r="A491" s="2" t="s">
        <v>8</v>
      </c>
      <c r="B491" s="71">
        <v>45509</v>
      </c>
      <c r="C491" s="9" t="s">
        <v>101</v>
      </c>
      <c r="D491" s="9" t="s">
        <v>1055</v>
      </c>
      <c r="E491" s="9" t="s">
        <v>1162</v>
      </c>
      <c r="F491" s="23" t="s">
        <v>1166</v>
      </c>
      <c r="G491" s="10" t="s">
        <v>7915</v>
      </c>
      <c r="H491" s="10" t="s">
        <v>1143</v>
      </c>
      <c r="I491" s="11" t="s">
        <v>27</v>
      </c>
      <c r="J491" s="11" t="s">
        <v>27</v>
      </c>
      <c r="K491" s="11" t="s">
        <v>27</v>
      </c>
      <c r="L491" s="11" t="s">
        <v>28</v>
      </c>
      <c r="M491" s="12" t="s">
        <v>1167</v>
      </c>
      <c r="N491" s="12" t="s">
        <v>65</v>
      </c>
      <c r="O491" s="12">
        <v>1088828906</v>
      </c>
      <c r="P491" s="13">
        <f t="shared" si="42"/>
        <v>5</v>
      </c>
      <c r="Q491" s="13">
        <f t="shared" si="43"/>
        <v>5</v>
      </c>
      <c r="R491" s="13">
        <f t="shared" si="44"/>
        <v>5</v>
      </c>
      <c r="S491" s="13" t="str">
        <f t="shared" si="45"/>
        <v>Si</v>
      </c>
      <c r="T491" s="14">
        <f t="shared" si="46"/>
        <v>5</v>
      </c>
      <c r="U491" s="15">
        <f t="shared" si="47"/>
        <v>1</v>
      </c>
      <c r="V491" s="42"/>
      <c r="Y491" s="45"/>
      <c r="Z491" s="6"/>
      <c r="AK491" s="43"/>
      <c r="AL491" s="19"/>
      <c r="AM491" s="44"/>
      <c r="AO491" s="46"/>
    </row>
    <row r="492" spans="1:41" s="2" customFormat="1" ht="72" x14ac:dyDescent="0.25">
      <c r="A492" s="2" t="s">
        <v>8</v>
      </c>
      <c r="B492" s="71">
        <v>45509</v>
      </c>
      <c r="C492" s="9" t="s">
        <v>101</v>
      </c>
      <c r="D492" s="9" t="s">
        <v>1055</v>
      </c>
      <c r="E492" s="9" t="s">
        <v>1145</v>
      </c>
      <c r="F492" s="23" t="s">
        <v>1168</v>
      </c>
      <c r="G492" s="10" t="s">
        <v>7915</v>
      </c>
      <c r="H492" s="10" t="s">
        <v>1143</v>
      </c>
      <c r="I492" s="11" t="s">
        <v>27</v>
      </c>
      <c r="J492" s="11" t="s">
        <v>27</v>
      </c>
      <c r="K492" s="11" t="s">
        <v>27</v>
      </c>
      <c r="L492" s="11" t="s">
        <v>28</v>
      </c>
      <c r="M492" s="12" t="s">
        <v>1169</v>
      </c>
      <c r="N492" s="12" t="s">
        <v>65</v>
      </c>
      <c r="O492" s="12">
        <v>1089098906</v>
      </c>
      <c r="P492" s="13">
        <f t="shared" si="42"/>
        <v>5</v>
      </c>
      <c r="Q492" s="13">
        <f t="shared" si="43"/>
        <v>5</v>
      </c>
      <c r="R492" s="13">
        <f t="shared" si="44"/>
        <v>5</v>
      </c>
      <c r="S492" s="13" t="str">
        <f t="shared" si="45"/>
        <v>Si</v>
      </c>
      <c r="T492" s="14">
        <f t="shared" si="46"/>
        <v>5</v>
      </c>
      <c r="U492" s="15">
        <f t="shared" si="47"/>
        <v>1</v>
      </c>
      <c r="V492" s="42"/>
      <c r="Y492" s="45"/>
      <c r="Z492" s="6"/>
      <c r="AK492" s="43"/>
      <c r="AL492" s="19"/>
      <c r="AM492" s="44"/>
      <c r="AO492" s="46"/>
    </row>
    <row r="493" spans="1:41" s="2" customFormat="1" ht="72" x14ac:dyDescent="0.25">
      <c r="A493" s="2" t="s">
        <v>8</v>
      </c>
      <c r="B493" s="71">
        <v>45509</v>
      </c>
      <c r="C493" s="9" t="s">
        <v>101</v>
      </c>
      <c r="D493" s="9" t="s">
        <v>1055</v>
      </c>
      <c r="E493" s="9" t="s">
        <v>1145</v>
      </c>
      <c r="F493" s="10"/>
      <c r="G493" s="10" t="s">
        <v>7915</v>
      </c>
      <c r="H493" s="10" t="s">
        <v>1143</v>
      </c>
      <c r="I493" s="11" t="s">
        <v>27</v>
      </c>
      <c r="J493" s="11" t="s">
        <v>27</v>
      </c>
      <c r="K493" s="11" t="s">
        <v>27</v>
      </c>
      <c r="L493" s="11" t="s">
        <v>28</v>
      </c>
      <c r="M493" s="12" t="s">
        <v>1170</v>
      </c>
      <c r="N493" s="12" t="s">
        <v>30</v>
      </c>
      <c r="O493" s="12">
        <v>1088332419</v>
      </c>
      <c r="P493" s="13">
        <f t="shared" si="42"/>
        <v>5</v>
      </c>
      <c r="Q493" s="13">
        <f t="shared" si="43"/>
        <v>5</v>
      </c>
      <c r="R493" s="13">
        <f t="shared" si="44"/>
        <v>5</v>
      </c>
      <c r="S493" s="13" t="str">
        <f t="shared" si="45"/>
        <v>Si</v>
      </c>
      <c r="T493" s="14">
        <f t="shared" si="46"/>
        <v>5</v>
      </c>
      <c r="U493" s="15">
        <f t="shared" si="47"/>
        <v>1</v>
      </c>
      <c r="V493" s="42"/>
      <c r="Y493" s="45"/>
      <c r="Z493" s="6"/>
      <c r="AK493" s="43"/>
      <c r="AL493" s="19"/>
      <c r="AM493" s="44"/>
      <c r="AO493" s="46"/>
    </row>
    <row r="494" spans="1:41" s="2" customFormat="1" ht="72" x14ac:dyDescent="0.25">
      <c r="A494" s="2" t="s">
        <v>8</v>
      </c>
      <c r="B494" s="71">
        <v>45509</v>
      </c>
      <c r="C494" s="9" t="s">
        <v>101</v>
      </c>
      <c r="D494" s="9" t="s">
        <v>1055</v>
      </c>
      <c r="E494" s="9" t="s">
        <v>1171</v>
      </c>
      <c r="F494" s="10"/>
      <c r="G494" s="10" t="s">
        <v>7915</v>
      </c>
      <c r="H494" s="10" t="s">
        <v>1143</v>
      </c>
      <c r="I494" s="11" t="s">
        <v>27</v>
      </c>
      <c r="J494" s="11" t="s">
        <v>27</v>
      </c>
      <c r="K494" s="11" t="s">
        <v>27</v>
      </c>
      <c r="L494" s="11" t="s">
        <v>28</v>
      </c>
      <c r="M494" s="12" t="s">
        <v>1172</v>
      </c>
      <c r="N494" s="12" t="s">
        <v>30</v>
      </c>
      <c r="O494" s="12">
        <v>1193084615</v>
      </c>
      <c r="P494" s="13">
        <f t="shared" si="42"/>
        <v>5</v>
      </c>
      <c r="Q494" s="13">
        <f t="shared" si="43"/>
        <v>5</v>
      </c>
      <c r="R494" s="13">
        <f t="shared" si="44"/>
        <v>5</v>
      </c>
      <c r="S494" s="13" t="str">
        <f t="shared" si="45"/>
        <v>Si</v>
      </c>
      <c r="T494" s="14">
        <f t="shared" si="46"/>
        <v>5</v>
      </c>
      <c r="U494" s="15">
        <f t="shared" si="47"/>
        <v>1</v>
      </c>
      <c r="V494" s="42"/>
      <c r="Y494" s="45"/>
      <c r="Z494" s="6"/>
      <c r="AK494" s="43"/>
      <c r="AL494" s="19"/>
      <c r="AM494" s="44"/>
      <c r="AO494" s="46"/>
    </row>
    <row r="495" spans="1:41" s="2" customFormat="1" ht="72" x14ac:dyDescent="0.25">
      <c r="A495" s="2" t="s">
        <v>8</v>
      </c>
      <c r="B495" s="71">
        <v>45509</v>
      </c>
      <c r="C495" s="9" t="s">
        <v>101</v>
      </c>
      <c r="D495" s="9" t="s">
        <v>1055</v>
      </c>
      <c r="E495" s="9" t="s">
        <v>1173</v>
      </c>
      <c r="F495" s="23" t="s">
        <v>1174</v>
      </c>
      <c r="G495" s="10" t="s">
        <v>7915</v>
      </c>
      <c r="H495" s="10" t="s">
        <v>1143</v>
      </c>
      <c r="I495" s="11" t="s">
        <v>27</v>
      </c>
      <c r="J495" s="11" t="s">
        <v>27</v>
      </c>
      <c r="K495" s="11" t="s">
        <v>27</v>
      </c>
      <c r="L495" s="11" t="s">
        <v>28</v>
      </c>
      <c r="M495" s="12" t="s">
        <v>1175</v>
      </c>
      <c r="N495" s="12" t="s">
        <v>30</v>
      </c>
      <c r="O495" s="12">
        <v>1004683208</v>
      </c>
      <c r="P495" s="13">
        <f t="shared" si="42"/>
        <v>5</v>
      </c>
      <c r="Q495" s="13">
        <f t="shared" si="43"/>
        <v>5</v>
      </c>
      <c r="R495" s="13">
        <f t="shared" si="44"/>
        <v>5</v>
      </c>
      <c r="S495" s="13" t="str">
        <f t="shared" si="45"/>
        <v>Si</v>
      </c>
      <c r="T495" s="14">
        <f t="shared" si="46"/>
        <v>5</v>
      </c>
      <c r="U495" s="15">
        <f t="shared" si="47"/>
        <v>1</v>
      </c>
      <c r="V495" s="42"/>
      <c r="Y495" s="45"/>
      <c r="Z495" s="6"/>
      <c r="AK495" s="43"/>
      <c r="AL495" s="19"/>
      <c r="AM495" s="44"/>
      <c r="AO495" s="46"/>
    </row>
    <row r="496" spans="1:41" s="2" customFormat="1" ht="72" x14ac:dyDescent="0.25">
      <c r="A496" s="2" t="s">
        <v>8</v>
      </c>
      <c r="B496" s="71">
        <v>45509</v>
      </c>
      <c r="C496" s="9" t="s">
        <v>101</v>
      </c>
      <c r="D496" s="9" t="s">
        <v>1055</v>
      </c>
      <c r="E496" s="9" t="s">
        <v>1176</v>
      </c>
      <c r="F496" s="23" t="s">
        <v>1177</v>
      </c>
      <c r="G496" s="10" t="s">
        <v>7915</v>
      </c>
      <c r="H496" s="10" t="s">
        <v>1143</v>
      </c>
      <c r="I496" s="11" t="s">
        <v>54</v>
      </c>
      <c r="J496" s="11" t="s">
        <v>54</v>
      </c>
      <c r="K496" s="11" t="s">
        <v>54</v>
      </c>
      <c r="L496" s="11" t="s">
        <v>28</v>
      </c>
      <c r="M496" s="12" t="s">
        <v>1178</v>
      </c>
      <c r="N496" s="12" t="s">
        <v>30</v>
      </c>
      <c r="O496" s="12">
        <v>1004718812</v>
      </c>
      <c r="P496" s="13">
        <f t="shared" si="42"/>
        <v>4</v>
      </c>
      <c r="Q496" s="13">
        <f t="shared" si="43"/>
        <v>4</v>
      </c>
      <c r="R496" s="13">
        <f t="shared" si="44"/>
        <v>4</v>
      </c>
      <c r="S496" s="13" t="str">
        <f t="shared" si="45"/>
        <v>Si</v>
      </c>
      <c r="T496" s="14">
        <f t="shared" si="46"/>
        <v>4</v>
      </c>
      <c r="U496" s="15">
        <f t="shared" si="47"/>
        <v>0.8</v>
      </c>
      <c r="V496" s="42"/>
      <c r="Y496" s="45"/>
      <c r="Z496" s="6"/>
      <c r="AK496" s="43"/>
      <c r="AL496" s="19"/>
      <c r="AM496" s="44"/>
      <c r="AO496" s="46"/>
    </row>
    <row r="497" spans="1:41" s="2" customFormat="1" ht="72" x14ac:dyDescent="0.25">
      <c r="A497" s="2" t="s">
        <v>8</v>
      </c>
      <c r="B497" s="71">
        <v>45509</v>
      </c>
      <c r="C497" s="9" t="s">
        <v>101</v>
      </c>
      <c r="D497" s="9" t="s">
        <v>1055</v>
      </c>
      <c r="E497" s="9" t="s">
        <v>1145</v>
      </c>
      <c r="F497" s="10"/>
      <c r="G497" s="10" t="s">
        <v>7915</v>
      </c>
      <c r="H497" s="10" t="s">
        <v>1143</v>
      </c>
      <c r="I497" s="11" t="s">
        <v>27</v>
      </c>
      <c r="J497" s="11" t="s">
        <v>27</v>
      </c>
      <c r="K497" s="11" t="s">
        <v>27</v>
      </c>
      <c r="L497" s="11" t="s">
        <v>28</v>
      </c>
      <c r="M497" s="12" t="s">
        <v>1179</v>
      </c>
      <c r="N497" s="12" t="s">
        <v>30</v>
      </c>
      <c r="O497" s="12">
        <v>1088308159</v>
      </c>
      <c r="P497" s="13">
        <f t="shared" si="42"/>
        <v>5</v>
      </c>
      <c r="Q497" s="13">
        <f t="shared" si="43"/>
        <v>5</v>
      </c>
      <c r="R497" s="13">
        <f t="shared" si="44"/>
        <v>5</v>
      </c>
      <c r="S497" s="13" t="str">
        <f t="shared" si="45"/>
        <v>Si</v>
      </c>
      <c r="T497" s="14">
        <f t="shared" si="46"/>
        <v>5</v>
      </c>
      <c r="U497" s="15">
        <f t="shared" si="47"/>
        <v>1</v>
      </c>
      <c r="V497" s="42"/>
      <c r="Y497" s="45"/>
      <c r="Z497" s="6"/>
      <c r="AK497" s="43"/>
      <c r="AL497" s="19"/>
      <c r="AM497" s="44"/>
      <c r="AO497" s="46"/>
    </row>
    <row r="498" spans="1:41" s="2" customFormat="1" ht="72" x14ac:dyDescent="0.25">
      <c r="A498" s="2" t="s">
        <v>8</v>
      </c>
      <c r="B498" s="71">
        <v>45509</v>
      </c>
      <c r="C498" s="9" t="s">
        <v>101</v>
      </c>
      <c r="D498" s="9" t="s">
        <v>1055</v>
      </c>
      <c r="E498" s="9" t="s">
        <v>1145</v>
      </c>
      <c r="F498" s="23" t="s">
        <v>1180</v>
      </c>
      <c r="G498" s="10" t="s">
        <v>7915</v>
      </c>
      <c r="H498" s="10" t="s">
        <v>1143</v>
      </c>
      <c r="I498" s="11" t="s">
        <v>27</v>
      </c>
      <c r="J498" s="11" t="s">
        <v>27</v>
      </c>
      <c r="K498" s="11" t="s">
        <v>27</v>
      </c>
      <c r="L498" s="11" t="s">
        <v>28</v>
      </c>
      <c r="M498" s="12" t="s">
        <v>1181</v>
      </c>
      <c r="N498" s="12" t="s">
        <v>30</v>
      </c>
      <c r="O498" s="12">
        <v>1004701649</v>
      </c>
      <c r="P498" s="13">
        <f t="shared" si="42"/>
        <v>5</v>
      </c>
      <c r="Q498" s="13">
        <f t="shared" si="43"/>
        <v>5</v>
      </c>
      <c r="R498" s="13">
        <f t="shared" si="44"/>
        <v>5</v>
      </c>
      <c r="S498" s="13" t="str">
        <f t="shared" si="45"/>
        <v>Si</v>
      </c>
      <c r="T498" s="14">
        <f t="shared" si="46"/>
        <v>5</v>
      </c>
      <c r="U498" s="15">
        <f t="shared" si="47"/>
        <v>1</v>
      </c>
      <c r="V498" s="42"/>
      <c r="Y498" s="45"/>
      <c r="Z498" s="6"/>
      <c r="AK498" s="43"/>
      <c r="AL498" s="19"/>
      <c r="AM498" s="44"/>
      <c r="AO498" s="46"/>
    </row>
    <row r="499" spans="1:41" s="2" customFormat="1" ht="72" x14ac:dyDescent="0.25">
      <c r="A499" s="2" t="s">
        <v>8</v>
      </c>
      <c r="B499" s="71">
        <v>45509</v>
      </c>
      <c r="C499" s="9" t="s">
        <v>101</v>
      </c>
      <c r="D499" s="9" t="s">
        <v>1055</v>
      </c>
      <c r="E499" s="9" t="s">
        <v>1145</v>
      </c>
      <c r="F499" s="23" t="s">
        <v>1182</v>
      </c>
      <c r="G499" s="10" t="s">
        <v>7915</v>
      </c>
      <c r="H499" s="10" t="s">
        <v>1143</v>
      </c>
      <c r="I499" s="11" t="s">
        <v>27</v>
      </c>
      <c r="J499" s="11" t="s">
        <v>27</v>
      </c>
      <c r="K499" s="11" t="s">
        <v>27</v>
      </c>
      <c r="L499" s="11" t="s">
        <v>28</v>
      </c>
      <c r="M499" s="12" t="s">
        <v>1183</v>
      </c>
      <c r="N499" s="12" t="s">
        <v>30</v>
      </c>
      <c r="O499" s="12">
        <v>1087560113</v>
      </c>
      <c r="P499" s="13">
        <f t="shared" si="42"/>
        <v>5</v>
      </c>
      <c r="Q499" s="13">
        <f t="shared" si="43"/>
        <v>5</v>
      </c>
      <c r="R499" s="13">
        <f t="shared" si="44"/>
        <v>5</v>
      </c>
      <c r="S499" s="13" t="str">
        <f t="shared" si="45"/>
        <v>Si</v>
      </c>
      <c r="T499" s="14">
        <f t="shared" si="46"/>
        <v>5</v>
      </c>
      <c r="U499" s="15">
        <f t="shared" si="47"/>
        <v>1</v>
      </c>
      <c r="V499" s="42"/>
      <c r="Y499" s="45"/>
      <c r="Z499" s="6"/>
      <c r="AK499" s="43"/>
      <c r="AL499" s="19"/>
      <c r="AM499" s="44"/>
      <c r="AO499" s="46"/>
    </row>
    <row r="500" spans="1:41" s="2" customFormat="1" ht="72" x14ac:dyDescent="0.25">
      <c r="A500" s="2" t="s">
        <v>8</v>
      </c>
      <c r="B500" s="71">
        <v>45509</v>
      </c>
      <c r="C500" s="9" t="s">
        <v>101</v>
      </c>
      <c r="D500" s="9" t="s">
        <v>1055</v>
      </c>
      <c r="E500" s="9" t="s">
        <v>1145</v>
      </c>
      <c r="F500" s="23" t="s">
        <v>558</v>
      </c>
      <c r="G500" s="10" t="s">
        <v>7915</v>
      </c>
      <c r="H500" s="10" t="s">
        <v>1143</v>
      </c>
      <c r="I500" s="11" t="s">
        <v>27</v>
      </c>
      <c r="J500" s="11" t="s">
        <v>27</v>
      </c>
      <c r="K500" s="11" t="s">
        <v>27</v>
      </c>
      <c r="L500" s="11" t="s">
        <v>28</v>
      </c>
      <c r="M500" s="12" t="s">
        <v>1184</v>
      </c>
      <c r="N500" s="12" t="s">
        <v>30</v>
      </c>
      <c r="O500" s="12">
        <v>1094268909</v>
      </c>
      <c r="P500" s="13">
        <f t="shared" si="42"/>
        <v>5</v>
      </c>
      <c r="Q500" s="13">
        <f t="shared" si="43"/>
        <v>5</v>
      </c>
      <c r="R500" s="13">
        <f t="shared" si="44"/>
        <v>5</v>
      </c>
      <c r="S500" s="13" t="str">
        <f t="shared" si="45"/>
        <v>Si</v>
      </c>
      <c r="T500" s="14">
        <f t="shared" si="46"/>
        <v>5</v>
      </c>
      <c r="U500" s="15">
        <f t="shared" si="47"/>
        <v>1</v>
      </c>
      <c r="V500" s="42"/>
      <c r="Y500" s="45"/>
      <c r="Z500" s="6"/>
      <c r="AK500" s="43"/>
      <c r="AL500" s="19"/>
      <c r="AM500" s="44"/>
      <c r="AO500" s="46"/>
    </row>
    <row r="501" spans="1:41" s="2" customFormat="1" ht="72" x14ac:dyDescent="0.25">
      <c r="A501" s="2" t="s">
        <v>8</v>
      </c>
      <c r="B501" s="71">
        <v>45509</v>
      </c>
      <c r="C501" s="9" t="s">
        <v>101</v>
      </c>
      <c r="D501" s="9" t="s">
        <v>1055</v>
      </c>
      <c r="E501" s="9" t="s">
        <v>1185</v>
      </c>
      <c r="F501" s="23" t="s">
        <v>1186</v>
      </c>
      <c r="G501" s="10" t="s">
        <v>7915</v>
      </c>
      <c r="H501" s="10" t="s">
        <v>1143</v>
      </c>
      <c r="I501" s="11" t="s">
        <v>27</v>
      </c>
      <c r="J501" s="11" t="s">
        <v>27</v>
      </c>
      <c r="K501" s="11" t="s">
        <v>27</v>
      </c>
      <c r="L501" s="11" t="s">
        <v>28</v>
      </c>
      <c r="M501" s="12" t="s">
        <v>1187</v>
      </c>
      <c r="N501" s="12" t="s">
        <v>30</v>
      </c>
      <c r="O501" s="12">
        <v>72216685</v>
      </c>
      <c r="P501" s="13">
        <f t="shared" si="42"/>
        <v>5</v>
      </c>
      <c r="Q501" s="13">
        <f t="shared" si="43"/>
        <v>5</v>
      </c>
      <c r="R501" s="13">
        <f t="shared" si="44"/>
        <v>5</v>
      </c>
      <c r="S501" s="13" t="str">
        <f t="shared" si="45"/>
        <v>Si</v>
      </c>
      <c r="T501" s="14">
        <f t="shared" si="46"/>
        <v>5</v>
      </c>
      <c r="U501" s="15">
        <f t="shared" si="47"/>
        <v>1</v>
      </c>
      <c r="V501" s="42"/>
      <c r="Y501" s="45"/>
      <c r="Z501" s="6"/>
      <c r="AK501" s="43"/>
      <c r="AL501" s="19"/>
      <c r="AM501" s="44"/>
      <c r="AO501" s="46"/>
    </row>
    <row r="502" spans="1:41" s="2" customFormat="1" ht="72" x14ac:dyDescent="0.25">
      <c r="A502" s="2" t="s">
        <v>8</v>
      </c>
      <c r="B502" s="71">
        <v>45509</v>
      </c>
      <c r="C502" s="9" t="s">
        <v>101</v>
      </c>
      <c r="D502" s="9" t="s">
        <v>1055</v>
      </c>
      <c r="E502" s="9" t="s">
        <v>1145</v>
      </c>
      <c r="F502" s="23" t="s">
        <v>1188</v>
      </c>
      <c r="G502" s="10" t="s">
        <v>7915</v>
      </c>
      <c r="H502" s="10" t="s">
        <v>1143</v>
      </c>
      <c r="I502" s="11" t="s">
        <v>27</v>
      </c>
      <c r="J502" s="11" t="s">
        <v>27</v>
      </c>
      <c r="K502" s="11" t="s">
        <v>27</v>
      </c>
      <c r="L502" s="11" t="s">
        <v>28</v>
      </c>
      <c r="M502" s="12" t="s">
        <v>1189</v>
      </c>
      <c r="N502" s="12" t="s">
        <v>30</v>
      </c>
      <c r="O502" s="12">
        <v>1116917962</v>
      </c>
      <c r="P502" s="13">
        <f t="shared" si="42"/>
        <v>5</v>
      </c>
      <c r="Q502" s="13">
        <f t="shared" si="43"/>
        <v>5</v>
      </c>
      <c r="R502" s="13">
        <f t="shared" si="44"/>
        <v>5</v>
      </c>
      <c r="S502" s="13" t="str">
        <f t="shared" si="45"/>
        <v>Si</v>
      </c>
      <c r="T502" s="14">
        <f t="shared" si="46"/>
        <v>5</v>
      </c>
      <c r="U502" s="15">
        <f t="shared" si="47"/>
        <v>1</v>
      </c>
      <c r="V502" s="42"/>
      <c r="Y502" s="45"/>
      <c r="Z502" s="6"/>
      <c r="AK502" s="43"/>
      <c r="AL502" s="19"/>
      <c r="AM502" s="44"/>
      <c r="AO502" s="46"/>
    </row>
    <row r="503" spans="1:41" s="2" customFormat="1" ht="72" x14ac:dyDescent="0.25">
      <c r="A503" s="2" t="s">
        <v>8</v>
      </c>
      <c r="B503" s="71">
        <v>45509</v>
      </c>
      <c r="C503" s="9" t="s">
        <v>101</v>
      </c>
      <c r="D503" s="9" t="s">
        <v>1055</v>
      </c>
      <c r="E503" s="9" t="s">
        <v>1190</v>
      </c>
      <c r="F503" s="23" t="s">
        <v>1191</v>
      </c>
      <c r="G503" s="10" t="s">
        <v>7915</v>
      </c>
      <c r="H503" s="10" t="s">
        <v>1143</v>
      </c>
      <c r="I503" s="11" t="s">
        <v>27</v>
      </c>
      <c r="J503" s="11" t="s">
        <v>27</v>
      </c>
      <c r="K503" s="11" t="s">
        <v>27</v>
      </c>
      <c r="L503" s="11" t="s">
        <v>28</v>
      </c>
      <c r="M503" s="12" t="s">
        <v>1192</v>
      </c>
      <c r="N503" s="12" t="s">
        <v>30</v>
      </c>
      <c r="O503" s="12">
        <v>10109827</v>
      </c>
      <c r="P503" s="13">
        <f t="shared" si="42"/>
        <v>5</v>
      </c>
      <c r="Q503" s="13">
        <f t="shared" si="43"/>
        <v>5</v>
      </c>
      <c r="R503" s="13">
        <f t="shared" si="44"/>
        <v>5</v>
      </c>
      <c r="S503" s="13" t="str">
        <f t="shared" si="45"/>
        <v>Si</v>
      </c>
      <c r="T503" s="14">
        <f t="shared" si="46"/>
        <v>5</v>
      </c>
      <c r="U503" s="15">
        <f t="shared" si="47"/>
        <v>1</v>
      </c>
      <c r="V503" s="42"/>
      <c r="Y503" s="45"/>
      <c r="Z503" s="6"/>
      <c r="AK503" s="43"/>
      <c r="AL503" s="19"/>
      <c r="AM503" s="44"/>
      <c r="AO503" s="46"/>
    </row>
    <row r="504" spans="1:41" s="2" customFormat="1" ht="72" x14ac:dyDescent="0.25">
      <c r="A504" s="2" t="s">
        <v>8</v>
      </c>
      <c r="B504" s="71">
        <v>45509</v>
      </c>
      <c r="C504" s="9" t="s">
        <v>101</v>
      </c>
      <c r="D504" s="9" t="s">
        <v>1055</v>
      </c>
      <c r="E504" s="9" t="s">
        <v>1193</v>
      </c>
      <c r="F504" s="10"/>
      <c r="G504" s="10" t="s">
        <v>7915</v>
      </c>
      <c r="H504" s="10" t="s">
        <v>1143</v>
      </c>
      <c r="I504" s="11" t="s">
        <v>27</v>
      </c>
      <c r="J504" s="11" t="s">
        <v>27</v>
      </c>
      <c r="K504" s="11" t="s">
        <v>27</v>
      </c>
      <c r="L504" s="11" t="s">
        <v>28</v>
      </c>
      <c r="M504" s="12" t="s">
        <v>1194</v>
      </c>
      <c r="N504" s="12" t="s">
        <v>30</v>
      </c>
      <c r="O504" s="12">
        <v>1007102608</v>
      </c>
      <c r="P504" s="13">
        <f t="shared" si="42"/>
        <v>5</v>
      </c>
      <c r="Q504" s="13">
        <f t="shared" si="43"/>
        <v>5</v>
      </c>
      <c r="R504" s="13">
        <f t="shared" si="44"/>
        <v>5</v>
      </c>
      <c r="S504" s="13" t="str">
        <f t="shared" si="45"/>
        <v>Si</v>
      </c>
      <c r="T504" s="14">
        <f t="shared" si="46"/>
        <v>5</v>
      </c>
      <c r="U504" s="15">
        <f t="shared" si="47"/>
        <v>1</v>
      </c>
      <c r="V504" s="42"/>
      <c r="Y504" s="45"/>
      <c r="Z504" s="6"/>
      <c r="AK504" s="43"/>
      <c r="AL504" s="19"/>
      <c r="AM504" s="44"/>
      <c r="AO504" s="46"/>
    </row>
    <row r="505" spans="1:41" s="2" customFormat="1" ht="72" x14ac:dyDescent="0.25">
      <c r="A505" s="2" t="s">
        <v>8</v>
      </c>
      <c r="B505" s="71">
        <v>45517</v>
      </c>
      <c r="C505" s="9" t="s">
        <v>31</v>
      </c>
      <c r="D505" s="9" t="s">
        <v>191</v>
      </c>
      <c r="E505" s="9" t="s">
        <v>1195</v>
      </c>
      <c r="F505" s="23" t="s">
        <v>1196</v>
      </c>
      <c r="G505" s="10" t="s">
        <v>7915</v>
      </c>
      <c r="H505" s="10" t="s">
        <v>1143</v>
      </c>
      <c r="I505" s="11" t="s">
        <v>27</v>
      </c>
      <c r="J505" s="11" t="s">
        <v>27</v>
      </c>
      <c r="K505" s="11" t="s">
        <v>27</v>
      </c>
      <c r="L505" s="11" t="s">
        <v>28</v>
      </c>
      <c r="M505" s="12" t="s">
        <v>1197</v>
      </c>
      <c r="N505" s="12" t="s">
        <v>30</v>
      </c>
      <c r="O505" s="12">
        <v>1088346103</v>
      </c>
      <c r="P505" s="13">
        <f t="shared" si="42"/>
        <v>5</v>
      </c>
      <c r="Q505" s="13">
        <f t="shared" si="43"/>
        <v>5</v>
      </c>
      <c r="R505" s="13">
        <f t="shared" si="44"/>
        <v>5</v>
      </c>
      <c r="S505" s="13" t="str">
        <f t="shared" si="45"/>
        <v>Si</v>
      </c>
      <c r="T505" s="14">
        <f t="shared" si="46"/>
        <v>5</v>
      </c>
      <c r="U505" s="15">
        <f t="shared" si="47"/>
        <v>1</v>
      </c>
      <c r="V505" s="42"/>
      <c r="Y505" s="45"/>
      <c r="Z505" s="6"/>
      <c r="AK505" s="43"/>
      <c r="AL505" s="19"/>
      <c r="AM505" s="44"/>
      <c r="AO505" s="46"/>
    </row>
    <row r="506" spans="1:41" s="2" customFormat="1" ht="72" x14ac:dyDescent="0.25">
      <c r="A506" s="2" t="s">
        <v>8</v>
      </c>
      <c r="B506" s="71">
        <v>45517</v>
      </c>
      <c r="C506" s="9" t="s">
        <v>31</v>
      </c>
      <c r="D506" s="9" t="s">
        <v>191</v>
      </c>
      <c r="E506" s="9" t="s">
        <v>1198</v>
      </c>
      <c r="F506" s="10"/>
      <c r="G506" s="10" t="s">
        <v>7915</v>
      </c>
      <c r="H506" s="10" t="s">
        <v>1143</v>
      </c>
      <c r="I506" s="11" t="s">
        <v>27</v>
      </c>
      <c r="J506" s="11" t="s">
        <v>27</v>
      </c>
      <c r="K506" s="11" t="s">
        <v>27</v>
      </c>
      <c r="L506" s="11" t="s">
        <v>28</v>
      </c>
      <c r="M506" s="12" t="s">
        <v>1199</v>
      </c>
      <c r="N506" s="12" t="s">
        <v>30</v>
      </c>
      <c r="O506" s="12">
        <v>75086874</v>
      </c>
      <c r="P506" s="13">
        <f t="shared" si="42"/>
        <v>5</v>
      </c>
      <c r="Q506" s="13">
        <f t="shared" si="43"/>
        <v>5</v>
      </c>
      <c r="R506" s="13">
        <f t="shared" si="44"/>
        <v>5</v>
      </c>
      <c r="S506" s="13" t="str">
        <f t="shared" si="45"/>
        <v>Si</v>
      </c>
      <c r="T506" s="14">
        <f t="shared" si="46"/>
        <v>5</v>
      </c>
      <c r="U506" s="15">
        <f t="shared" si="47"/>
        <v>1</v>
      </c>
      <c r="V506" s="42"/>
      <c r="Y506" s="45"/>
      <c r="Z506" s="6"/>
      <c r="AK506" s="72"/>
      <c r="AL506" s="19"/>
      <c r="AM506" s="73"/>
      <c r="AO506" s="46"/>
    </row>
    <row r="507" spans="1:41" s="2" customFormat="1" ht="72" x14ac:dyDescent="0.25">
      <c r="A507" s="2" t="s">
        <v>8</v>
      </c>
      <c r="B507" s="71">
        <v>45565.79583333333</v>
      </c>
      <c r="C507" s="9" t="s">
        <v>101</v>
      </c>
      <c r="D507" s="9" t="s">
        <v>1055</v>
      </c>
      <c r="E507" s="9" t="s">
        <v>1200</v>
      </c>
      <c r="F507" s="10"/>
      <c r="G507" s="10" t="s">
        <v>7915</v>
      </c>
      <c r="H507" s="10" t="s">
        <v>1143</v>
      </c>
      <c r="I507" s="11" t="s">
        <v>27</v>
      </c>
      <c r="J507" s="11" t="s">
        <v>27</v>
      </c>
      <c r="K507" s="11" t="s">
        <v>27</v>
      </c>
      <c r="L507" s="11" t="s">
        <v>28</v>
      </c>
      <c r="M507" s="12" t="s">
        <v>1170</v>
      </c>
      <c r="N507" s="12" t="s">
        <v>30</v>
      </c>
      <c r="O507" s="12">
        <v>1088332419</v>
      </c>
      <c r="P507" s="13">
        <f t="shared" si="42"/>
        <v>5</v>
      </c>
      <c r="Q507" s="13">
        <f t="shared" si="43"/>
        <v>5</v>
      </c>
      <c r="R507" s="13">
        <f t="shared" si="44"/>
        <v>5</v>
      </c>
      <c r="S507" s="13" t="str">
        <f t="shared" si="45"/>
        <v>Si</v>
      </c>
      <c r="T507" s="14">
        <f t="shared" si="46"/>
        <v>5</v>
      </c>
      <c r="U507" s="15">
        <f t="shared" si="47"/>
        <v>1</v>
      </c>
      <c r="V507" s="42"/>
      <c r="Y507" s="45"/>
      <c r="Z507" s="6"/>
      <c r="AK507" s="72"/>
      <c r="AL507" s="19"/>
      <c r="AM507" s="73"/>
      <c r="AO507" s="46"/>
    </row>
    <row r="508" spans="1:41" s="2" customFormat="1" ht="72" x14ac:dyDescent="0.25">
      <c r="A508" s="2" t="s">
        <v>8</v>
      </c>
      <c r="B508" s="71">
        <v>45565.796527777777</v>
      </c>
      <c r="C508" s="9" t="s">
        <v>101</v>
      </c>
      <c r="D508" s="9" t="s">
        <v>1055</v>
      </c>
      <c r="E508" s="9" t="s">
        <v>1201</v>
      </c>
      <c r="F508" s="10"/>
      <c r="G508" s="10" t="s">
        <v>7915</v>
      </c>
      <c r="H508" s="10" t="s">
        <v>1143</v>
      </c>
      <c r="I508" s="11" t="s">
        <v>27</v>
      </c>
      <c r="J508" s="11" t="s">
        <v>27</v>
      </c>
      <c r="K508" s="11" t="s">
        <v>27</v>
      </c>
      <c r="L508" s="11" t="s">
        <v>28</v>
      </c>
      <c r="M508" s="12" t="s">
        <v>1202</v>
      </c>
      <c r="N508" s="12" t="s">
        <v>30</v>
      </c>
      <c r="O508" s="12">
        <v>1096037114</v>
      </c>
      <c r="P508" s="13">
        <f t="shared" si="42"/>
        <v>5</v>
      </c>
      <c r="Q508" s="13">
        <f t="shared" si="43"/>
        <v>5</v>
      </c>
      <c r="R508" s="13">
        <f t="shared" si="44"/>
        <v>5</v>
      </c>
      <c r="S508" s="13" t="str">
        <f t="shared" si="45"/>
        <v>Si</v>
      </c>
      <c r="T508" s="14">
        <f t="shared" si="46"/>
        <v>5</v>
      </c>
      <c r="U508" s="15">
        <f t="shared" si="47"/>
        <v>1</v>
      </c>
      <c r="V508" s="42"/>
      <c r="Y508" s="45"/>
      <c r="Z508" s="6"/>
      <c r="AK508" s="72"/>
      <c r="AL508" s="19"/>
      <c r="AM508" s="73"/>
      <c r="AO508" s="46"/>
    </row>
    <row r="509" spans="1:41" s="49" customFormat="1" ht="36" customHeight="1" x14ac:dyDescent="0.25">
      <c r="A509" s="2" t="s">
        <v>8</v>
      </c>
      <c r="B509" s="47">
        <v>45566.47152777778</v>
      </c>
      <c r="C509" s="10" t="s">
        <v>101</v>
      </c>
      <c r="D509" s="10" t="s">
        <v>1055</v>
      </c>
      <c r="E509" s="10" t="s">
        <v>1145</v>
      </c>
      <c r="F509" s="23" t="s">
        <v>53</v>
      </c>
      <c r="G509" s="10" t="s">
        <v>7915</v>
      </c>
      <c r="H509" s="10" t="s">
        <v>1077</v>
      </c>
      <c r="I509" s="11" t="s">
        <v>27</v>
      </c>
      <c r="J509" s="11" t="s">
        <v>27</v>
      </c>
      <c r="K509" s="11" t="s">
        <v>27</v>
      </c>
      <c r="L509" s="11" t="s">
        <v>28</v>
      </c>
      <c r="M509" s="12" t="s">
        <v>1203</v>
      </c>
      <c r="N509" s="23" t="s">
        <v>30</v>
      </c>
      <c r="O509" s="48">
        <v>1088236327</v>
      </c>
      <c r="P509" s="13">
        <f t="shared" si="42"/>
        <v>5</v>
      </c>
      <c r="Q509" s="13">
        <f t="shared" si="43"/>
        <v>5</v>
      </c>
      <c r="R509" s="13">
        <f t="shared" si="44"/>
        <v>5</v>
      </c>
      <c r="S509" s="13" t="str">
        <f t="shared" si="45"/>
        <v>Si</v>
      </c>
      <c r="T509" s="14">
        <f t="shared" si="46"/>
        <v>5</v>
      </c>
      <c r="U509" s="15">
        <f t="shared" si="47"/>
        <v>1</v>
      </c>
      <c r="V509" s="156"/>
      <c r="X509" s="5"/>
      <c r="Y509" s="5"/>
      <c r="AJ509" s="50"/>
      <c r="AK509" s="51"/>
      <c r="AL509" s="50"/>
      <c r="AN509" s="50"/>
    </row>
    <row r="510" spans="1:41" s="49" customFormat="1" ht="36" customHeight="1" x14ac:dyDescent="0.25">
      <c r="A510" s="2" t="s">
        <v>8</v>
      </c>
      <c r="B510" s="47">
        <v>45566.47152777778</v>
      </c>
      <c r="C510" s="10" t="s">
        <v>101</v>
      </c>
      <c r="D510" s="10" t="s">
        <v>1055</v>
      </c>
      <c r="E510" s="10" t="s">
        <v>1145</v>
      </c>
      <c r="F510" s="23" t="s">
        <v>1204</v>
      </c>
      <c r="G510" s="10" t="s">
        <v>7915</v>
      </c>
      <c r="H510" s="10" t="s">
        <v>1077</v>
      </c>
      <c r="I510" s="11" t="s">
        <v>27</v>
      </c>
      <c r="J510" s="11" t="s">
        <v>27</v>
      </c>
      <c r="K510" s="11" t="s">
        <v>27</v>
      </c>
      <c r="L510" s="11" t="s">
        <v>28</v>
      </c>
      <c r="M510" s="23" t="s">
        <v>1205</v>
      </c>
      <c r="N510" s="23" t="s">
        <v>30</v>
      </c>
      <c r="O510" s="48">
        <v>1136999141</v>
      </c>
      <c r="P510" s="13">
        <f t="shared" si="42"/>
        <v>5</v>
      </c>
      <c r="Q510" s="13">
        <f t="shared" si="43"/>
        <v>5</v>
      </c>
      <c r="R510" s="13">
        <f t="shared" si="44"/>
        <v>5</v>
      </c>
      <c r="S510" s="13" t="str">
        <f t="shared" si="45"/>
        <v>Si</v>
      </c>
      <c r="T510" s="14">
        <f t="shared" si="46"/>
        <v>5</v>
      </c>
      <c r="U510" s="15">
        <f t="shared" si="47"/>
        <v>1</v>
      </c>
      <c r="V510" s="156"/>
      <c r="X510" s="5"/>
      <c r="Y510" s="5"/>
      <c r="AJ510" s="50"/>
      <c r="AK510" s="51"/>
      <c r="AL510" s="50"/>
      <c r="AN510" s="50"/>
    </row>
    <row r="511" spans="1:41" s="49" customFormat="1" ht="36" customHeight="1" x14ac:dyDescent="0.25">
      <c r="A511" s="2" t="s">
        <v>8</v>
      </c>
      <c r="B511" s="47">
        <v>45566.47152777778</v>
      </c>
      <c r="C511" s="10" t="s">
        <v>101</v>
      </c>
      <c r="D511" s="10" t="s">
        <v>191</v>
      </c>
      <c r="E511" s="10" t="s">
        <v>1206</v>
      </c>
      <c r="F511" s="23" t="s">
        <v>1207</v>
      </c>
      <c r="G511" s="10" t="s">
        <v>7915</v>
      </c>
      <c r="H511" s="10" t="s">
        <v>1077</v>
      </c>
      <c r="I511" s="11" t="s">
        <v>27</v>
      </c>
      <c r="J511" s="11" t="s">
        <v>27</v>
      </c>
      <c r="K511" s="11" t="s">
        <v>27</v>
      </c>
      <c r="L511" s="11" t="s">
        <v>28</v>
      </c>
      <c r="M511" s="23" t="s">
        <v>1208</v>
      </c>
      <c r="N511" s="23" t="s">
        <v>30</v>
      </c>
      <c r="O511" s="48">
        <v>1089380235</v>
      </c>
      <c r="P511" s="13">
        <f t="shared" si="42"/>
        <v>5</v>
      </c>
      <c r="Q511" s="13">
        <f t="shared" si="43"/>
        <v>5</v>
      </c>
      <c r="R511" s="13">
        <f t="shared" si="44"/>
        <v>5</v>
      </c>
      <c r="S511" s="13" t="str">
        <f t="shared" si="45"/>
        <v>Si</v>
      </c>
      <c r="T511" s="14">
        <f t="shared" si="46"/>
        <v>5</v>
      </c>
      <c r="U511" s="15">
        <f t="shared" si="47"/>
        <v>1</v>
      </c>
      <c r="V511" s="156"/>
      <c r="X511" s="5"/>
      <c r="Y511" s="5"/>
      <c r="AJ511" s="50"/>
      <c r="AK511" s="51"/>
      <c r="AL511" s="50"/>
      <c r="AN511" s="50"/>
    </row>
    <row r="512" spans="1:41" s="49" customFormat="1" ht="36" customHeight="1" x14ac:dyDescent="0.25">
      <c r="A512" s="2" t="s">
        <v>8</v>
      </c>
      <c r="B512" s="47">
        <v>45566.47152777778</v>
      </c>
      <c r="C512" s="10" t="s">
        <v>101</v>
      </c>
      <c r="D512" s="10" t="s">
        <v>1055</v>
      </c>
      <c r="E512" s="10" t="s">
        <v>1209</v>
      </c>
      <c r="F512" s="10"/>
      <c r="G512" s="10" t="s">
        <v>7915</v>
      </c>
      <c r="H512" s="10" t="s">
        <v>1077</v>
      </c>
      <c r="I512" s="11" t="s">
        <v>27</v>
      </c>
      <c r="J512" s="11" t="s">
        <v>27</v>
      </c>
      <c r="K512" s="11" t="s">
        <v>27</v>
      </c>
      <c r="L512" s="11" t="s">
        <v>28</v>
      </c>
      <c r="M512" s="23" t="s">
        <v>1210</v>
      </c>
      <c r="N512" s="23" t="s">
        <v>65</v>
      </c>
      <c r="O512" s="48">
        <v>1081401030</v>
      </c>
      <c r="P512" s="13">
        <f t="shared" si="42"/>
        <v>5</v>
      </c>
      <c r="Q512" s="13">
        <f t="shared" si="43"/>
        <v>5</v>
      </c>
      <c r="R512" s="13">
        <f t="shared" si="44"/>
        <v>5</v>
      </c>
      <c r="S512" s="13" t="str">
        <f t="shared" si="45"/>
        <v>Si</v>
      </c>
      <c r="T512" s="14">
        <f t="shared" si="46"/>
        <v>5</v>
      </c>
      <c r="U512" s="15">
        <f t="shared" si="47"/>
        <v>1</v>
      </c>
      <c r="V512" s="156"/>
      <c r="X512" s="5"/>
      <c r="Y512" s="5"/>
      <c r="AJ512" s="50"/>
      <c r="AK512" s="51"/>
      <c r="AL512" s="50"/>
      <c r="AN512" s="50"/>
    </row>
    <row r="513" spans="1:43" s="49" customFormat="1" ht="36" customHeight="1" x14ac:dyDescent="0.25">
      <c r="A513" s="2" t="s">
        <v>8</v>
      </c>
      <c r="B513" s="47">
        <v>45566.47152777778</v>
      </c>
      <c r="C513" s="10" t="s">
        <v>101</v>
      </c>
      <c r="D513" s="10" t="s">
        <v>1055</v>
      </c>
      <c r="E513" s="10" t="s">
        <v>1145</v>
      </c>
      <c r="F513" s="23" t="s">
        <v>1211</v>
      </c>
      <c r="G513" s="10" t="s">
        <v>7915</v>
      </c>
      <c r="H513" s="10" t="s">
        <v>1077</v>
      </c>
      <c r="I513" s="11" t="s">
        <v>27</v>
      </c>
      <c r="J513" s="11" t="s">
        <v>27</v>
      </c>
      <c r="K513" s="11" t="s">
        <v>27</v>
      </c>
      <c r="L513" s="11" t="s">
        <v>28</v>
      </c>
      <c r="M513" s="23" t="s">
        <v>1212</v>
      </c>
      <c r="N513" s="23" t="s">
        <v>65</v>
      </c>
      <c r="O513" s="48">
        <v>1021923492</v>
      </c>
      <c r="P513" s="13">
        <f t="shared" si="42"/>
        <v>5</v>
      </c>
      <c r="Q513" s="13">
        <f t="shared" si="43"/>
        <v>5</v>
      </c>
      <c r="R513" s="13">
        <f t="shared" si="44"/>
        <v>5</v>
      </c>
      <c r="S513" s="13" t="str">
        <f t="shared" si="45"/>
        <v>Si</v>
      </c>
      <c r="T513" s="14">
        <f t="shared" si="46"/>
        <v>5</v>
      </c>
      <c r="U513" s="15">
        <f t="shared" si="47"/>
        <v>1</v>
      </c>
      <c r="V513" s="156"/>
      <c r="X513" s="5"/>
      <c r="Y513" s="5"/>
      <c r="AJ513" s="50"/>
      <c r="AK513" s="51"/>
      <c r="AL513" s="50"/>
      <c r="AN513" s="50"/>
    </row>
    <row r="514" spans="1:43" s="49" customFormat="1" ht="36" customHeight="1" x14ac:dyDescent="0.25">
      <c r="A514" s="2" t="s">
        <v>8</v>
      </c>
      <c r="B514" s="47">
        <v>45566.47152777778</v>
      </c>
      <c r="C514" s="10" t="s">
        <v>101</v>
      </c>
      <c r="D514" s="10" t="s">
        <v>1055</v>
      </c>
      <c r="E514" s="10" t="s">
        <v>1145</v>
      </c>
      <c r="F514" s="23" t="s">
        <v>1213</v>
      </c>
      <c r="G514" s="10" t="s">
        <v>7915</v>
      </c>
      <c r="H514" s="10" t="s">
        <v>1077</v>
      </c>
      <c r="I514" s="11" t="s">
        <v>27</v>
      </c>
      <c r="J514" s="11" t="s">
        <v>27</v>
      </c>
      <c r="K514" s="11" t="s">
        <v>27</v>
      </c>
      <c r="L514" s="11" t="s">
        <v>28</v>
      </c>
      <c r="M514" s="23" t="s">
        <v>1214</v>
      </c>
      <c r="N514" s="23" t="s">
        <v>65</v>
      </c>
      <c r="O514" s="48">
        <v>1025536182</v>
      </c>
      <c r="P514" s="13">
        <f t="shared" si="42"/>
        <v>5</v>
      </c>
      <c r="Q514" s="13">
        <f t="shared" si="43"/>
        <v>5</v>
      </c>
      <c r="R514" s="13">
        <f t="shared" si="44"/>
        <v>5</v>
      </c>
      <c r="S514" s="13" t="str">
        <f t="shared" si="45"/>
        <v>Si</v>
      </c>
      <c r="T514" s="14">
        <f t="shared" si="46"/>
        <v>5</v>
      </c>
      <c r="U514" s="15">
        <f t="shared" si="47"/>
        <v>1</v>
      </c>
      <c r="V514" s="156"/>
      <c r="X514" s="5"/>
      <c r="Y514" s="5"/>
      <c r="AJ514" s="50"/>
      <c r="AK514" s="51"/>
      <c r="AL514" s="50"/>
      <c r="AN514" s="50"/>
    </row>
    <row r="515" spans="1:43" s="49" customFormat="1" ht="36" customHeight="1" x14ac:dyDescent="0.25">
      <c r="A515" s="2" t="s">
        <v>8</v>
      </c>
      <c r="B515" s="47">
        <v>45566.47152777778</v>
      </c>
      <c r="C515" s="10" t="s">
        <v>101</v>
      </c>
      <c r="D515" s="10" t="s">
        <v>1055</v>
      </c>
      <c r="E515" s="10" t="s">
        <v>1215</v>
      </c>
      <c r="F515" s="23" t="s">
        <v>1216</v>
      </c>
      <c r="G515" s="10" t="s">
        <v>7915</v>
      </c>
      <c r="H515" s="10" t="s">
        <v>1077</v>
      </c>
      <c r="I515" s="11" t="s">
        <v>27</v>
      </c>
      <c r="J515" s="11" t="s">
        <v>27</v>
      </c>
      <c r="K515" s="11" t="s">
        <v>27</v>
      </c>
      <c r="L515" s="11" t="s">
        <v>28</v>
      </c>
      <c r="M515" s="23" t="s">
        <v>1217</v>
      </c>
      <c r="N515" s="23" t="s">
        <v>30</v>
      </c>
      <c r="O515" s="48">
        <v>1004682000</v>
      </c>
      <c r="P515" s="13">
        <f t="shared" ref="P515:P578" si="48">IF(I515="EXCELENTE (5)",5,IF(I515="BUENO (4)",4,IF(I515="REGULAR (3)",3,IF(I515="MALO (1-2)",1,"Sin dato"))))</f>
        <v>5</v>
      </c>
      <c r="Q515" s="13">
        <f t="shared" ref="Q515:Q578" si="49">IF(J515="EXCELENTE (5)",5,IF(J515="BUENO (4)",4,IF(J515="REGULAR (3)",3,IF(J515="MALO (1-2)",1,"Sin dato"))))</f>
        <v>5</v>
      </c>
      <c r="R515" s="13">
        <f t="shared" ref="R515:R578" si="50">IF(K515="EXCELENTE (5)",5,IF(K515="BUENO (4)",4,IF(K515="REGULAR (3)",3,IF(K515="MALO (1-2)",1,"Sin dato"))))</f>
        <v>5</v>
      </c>
      <c r="S515" s="13" t="str">
        <f t="shared" ref="S515:S578" si="51">+L515</f>
        <v>Si</v>
      </c>
      <c r="T515" s="14">
        <f t="shared" ref="T515:T578" si="52">AVERAGE(P515:R515)</f>
        <v>5</v>
      </c>
      <c r="U515" s="15">
        <f t="shared" ref="U515:U578" si="53">T515/5</f>
        <v>1</v>
      </c>
      <c r="V515" s="156"/>
      <c r="X515" s="5"/>
      <c r="Y515" s="5"/>
      <c r="AJ515" s="50"/>
      <c r="AK515" s="51"/>
      <c r="AL515" s="50"/>
      <c r="AN515" s="50"/>
    </row>
    <row r="516" spans="1:43" s="49" customFormat="1" ht="36" customHeight="1" x14ac:dyDescent="0.25">
      <c r="A516" s="2" t="s">
        <v>8</v>
      </c>
      <c r="B516" s="47">
        <v>45566.472222222219</v>
      </c>
      <c r="C516" s="10" t="s">
        <v>101</v>
      </c>
      <c r="D516" s="10" t="s">
        <v>191</v>
      </c>
      <c r="E516" s="10" t="s">
        <v>1218</v>
      </c>
      <c r="F516" s="10"/>
      <c r="G516" s="10" t="s">
        <v>7915</v>
      </c>
      <c r="H516" s="10" t="s">
        <v>1077</v>
      </c>
      <c r="I516" s="11" t="s">
        <v>54</v>
      </c>
      <c r="J516" s="11" t="s">
        <v>54</v>
      </c>
      <c r="K516" s="11" t="s">
        <v>54</v>
      </c>
      <c r="L516" s="11" t="s">
        <v>28</v>
      </c>
      <c r="M516" s="23" t="s">
        <v>1219</v>
      </c>
      <c r="N516" s="23" t="s">
        <v>30</v>
      </c>
      <c r="O516" s="48">
        <v>1137059465</v>
      </c>
      <c r="P516" s="13">
        <f t="shared" si="48"/>
        <v>4</v>
      </c>
      <c r="Q516" s="13">
        <f t="shared" si="49"/>
        <v>4</v>
      </c>
      <c r="R516" s="13">
        <f t="shared" si="50"/>
        <v>4</v>
      </c>
      <c r="S516" s="13" t="str">
        <f t="shared" si="51"/>
        <v>Si</v>
      </c>
      <c r="T516" s="14">
        <f t="shared" si="52"/>
        <v>4</v>
      </c>
      <c r="U516" s="15">
        <f t="shared" si="53"/>
        <v>0.8</v>
      </c>
      <c r="V516" s="156"/>
      <c r="X516" s="5"/>
      <c r="Y516" s="5"/>
      <c r="AJ516" s="50"/>
      <c r="AK516" s="51"/>
      <c r="AL516" s="50"/>
      <c r="AN516" s="50"/>
    </row>
    <row r="517" spans="1:43" s="49" customFormat="1" ht="36" customHeight="1" x14ac:dyDescent="0.25">
      <c r="A517" s="2" t="s">
        <v>8</v>
      </c>
      <c r="B517" s="47">
        <v>45566.472916666666</v>
      </c>
      <c r="C517" s="10" t="s">
        <v>178</v>
      </c>
      <c r="D517" s="10" t="s">
        <v>1055</v>
      </c>
      <c r="E517" s="10" t="s">
        <v>1145</v>
      </c>
      <c r="F517" s="23" t="s">
        <v>1220</v>
      </c>
      <c r="G517" s="10" t="s">
        <v>7915</v>
      </c>
      <c r="H517" s="10" t="s">
        <v>1077</v>
      </c>
      <c r="I517" s="11" t="s">
        <v>27</v>
      </c>
      <c r="J517" s="11" t="s">
        <v>27</v>
      </c>
      <c r="K517" s="11" t="s">
        <v>27</v>
      </c>
      <c r="L517" s="11" t="s">
        <v>28</v>
      </c>
      <c r="M517" s="23" t="s">
        <v>1221</v>
      </c>
      <c r="N517" s="23" t="s">
        <v>65</v>
      </c>
      <c r="O517" s="48">
        <v>1088828932</v>
      </c>
      <c r="P517" s="13">
        <f t="shared" si="48"/>
        <v>5</v>
      </c>
      <c r="Q517" s="13">
        <f t="shared" si="49"/>
        <v>5</v>
      </c>
      <c r="R517" s="13">
        <f t="shared" si="50"/>
        <v>5</v>
      </c>
      <c r="S517" s="13" t="str">
        <f t="shared" si="51"/>
        <v>Si</v>
      </c>
      <c r="T517" s="14">
        <f t="shared" si="52"/>
        <v>5</v>
      </c>
      <c r="U517" s="15">
        <f t="shared" si="53"/>
        <v>1</v>
      </c>
      <c r="V517" s="156"/>
      <c r="X517" s="5"/>
      <c r="Y517" s="5"/>
      <c r="AJ517" s="50"/>
      <c r="AK517" s="51"/>
      <c r="AL517" s="50"/>
      <c r="AN517" s="50"/>
    </row>
    <row r="518" spans="1:43" s="49" customFormat="1" ht="55.5" customHeight="1" x14ac:dyDescent="0.25">
      <c r="A518" s="2" t="s">
        <v>8</v>
      </c>
      <c r="B518" s="47">
        <v>45566.472916666666</v>
      </c>
      <c r="C518" s="10" t="s">
        <v>101</v>
      </c>
      <c r="D518" s="10" t="s">
        <v>1222</v>
      </c>
      <c r="E518" s="10" t="s">
        <v>1223</v>
      </c>
      <c r="F518" s="31" t="s">
        <v>1224</v>
      </c>
      <c r="G518" s="10" t="s">
        <v>7915</v>
      </c>
      <c r="H518" s="10" t="s">
        <v>1077</v>
      </c>
      <c r="I518" s="32" t="s">
        <v>83</v>
      </c>
      <c r="J518" s="64" t="s">
        <v>83</v>
      </c>
      <c r="K518" s="32" t="s">
        <v>83</v>
      </c>
      <c r="L518" s="11" t="s">
        <v>28</v>
      </c>
      <c r="M518" s="23" t="s">
        <v>1225</v>
      </c>
      <c r="N518" s="23" t="s">
        <v>65</v>
      </c>
      <c r="O518" s="48">
        <v>1089099791</v>
      </c>
      <c r="P518" s="13">
        <f t="shared" si="48"/>
        <v>3</v>
      </c>
      <c r="Q518" s="13">
        <f t="shared" si="49"/>
        <v>3</v>
      </c>
      <c r="R518" s="13">
        <f t="shared" si="50"/>
        <v>3</v>
      </c>
      <c r="S518" s="13" t="str">
        <f t="shared" si="51"/>
        <v>Si</v>
      </c>
      <c r="T518" s="14">
        <f t="shared" si="52"/>
        <v>3</v>
      </c>
      <c r="U518" s="15">
        <f t="shared" si="53"/>
        <v>0.6</v>
      </c>
      <c r="V518" s="156"/>
      <c r="X518" s="5"/>
      <c r="Y518" s="5"/>
      <c r="AJ518" s="50"/>
      <c r="AK518" s="51"/>
      <c r="AL518" s="50"/>
      <c r="AN518" s="50"/>
    </row>
    <row r="519" spans="1:43" s="2" customFormat="1" ht="36" customHeight="1" x14ac:dyDescent="0.25">
      <c r="A519" s="38" t="s">
        <v>5</v>
      </c>
      <c r="B519" s="7">
        <v>45334.411412037</v>
      </c>
      <c r="C519" s="9" t="s">
        <v>101</v>
      </c>
      <c r="D519" s="9" t="s">
        <v>1055</v>
      </c>
      <c r="E519" s="9" t="s">
        <v>1223</v>
      </c>
      <c r="F519" s="10"/>
      <c r="G519" s="10" t="s">
        <v>7915</v>
      </c>
      <c r="H519" s="10" t="s">
        <v>1143</v>
      </c>
      <c r="I519" s="11" t="s">
        <v>27</v>
      </c>
      <c r="J519" s="11" t="s">
        <v>27</v>
      </c>
      <c r="K519" s="22" t="s">
        <v>54</v>
      </c>
      <c r="L519" s="11" t="s">
        <v>28</v>
      </c>
      <c r="M519" s="12" t="s">
        <v>1226</v>
      </c>
      <c r="N519" s="12" t="s">
        <v>30</v>
      </c>
      <c r="O519" s="12" t="s">
        <v>1227</v>
      </c>
      <c r="P519" s="13">
        <f t="shared" si="48"/>
        <v>5</v>
      </c>
      <c r="Q519" s="13">
        <f t="shared" si="49"/>
        <v>5</v>
      </c>
      <c r="R519" s="13">
        <f t="shared" si="50"/>
        <v>4</v>
      </c>
      <c r="S519" s="13" t="str">
        <f t="shared" si="51"/>
        <v>Si</v>
      </c>
      <c r="T519" s="14">
        <f t="shared" si="52"/>
        <v>4.666666666666667</v>
      </c>
      <c r="U519" s="15">
        <f t="shared" si="53"/>
        <v>0.93333333333333335</v>
      </c>
      <c r="V519" s="42"/>
      <c r="AA519" s="74"/>
      <c r="AB519" s="60"/>
      <c r="AM519" s="43"/>
      <c r="AN519" s="19"/>
      <c r="AO519" s="44"/>
      <c r="AQ519" s="46"/>
    </row>
    <row r="520" spans="1:43" s="2" customFormat="1" ht="36" customHeight="1" x14ac:dyDescent="0.25">
      <c r="A520" s="38" t="s">
        <v>5</v>
      </c>
      <c r="B520" s="7">
        <v>45334.4128009259</v>
      </c>
      <c r="C520" s="9" t="s">
        <v>101</v>
      </c>
      <c r="D520" s="9" t="s">
        <v>1055</v>
      </c>
      <c r="E520" s="9" t="s">
        <v>1200</v>
      </c>
      <c r="F520" s="10"/>
      <c r="G520" s="10" t="s">
        <v>7915</v>
      </c>
      <c r="H520" s="10" t="s">
        <v>1143</v>
      </c>
      <c r="I520" s="11" t="s">
        <v>27</v>
      </c>
      <c r="J520" s="11" t="s">
        <v>27</v>
      </c>
      <c r="K520" s="11" t="s">
        <v>27</v>
      </c>
      <c r="L520" s="11" t="s">
        <v>28</v>
      </c>
      <c r="M520" s="12" t="s">
        <v>1228</v>
      </c>
      <c r="N520" s="12" t="s">
        <v>30</v>
      </c>
      <c r="O520" s="12" t="s">
        <v>1229</v>
      </c>
      <c r="P520" s="13">
        <f t="shared" si="48"/>
        <v>5</v>
      </c>
      <c r="Q520" s="13">
        <f t="shared" si="49"/>
        <v>5</v>
      </c>
      <c r="R520" s="13">
        <f t="shared" si="50"/>
        <v>5</v>
      </c>
      <c r="S520" s="13" t="str">
        <f t="shared" si="51"/>
        <v>Si</v>
      </c>
      <c r="T520" s="14">
        <f t="shared" si="52"/>
        <v>5</v>
      </c>
      <c r="U520" s="15">
        <f t="shared" si="53"/>
        <v>1</v>
      </c>
      <c r="V520" s="42"/>
      <c r="AA520" s="74"/>
      <c r="AB520" s="60"/>
      <c r="AM520" s="43"/>
      <c r="AN520" s="19"/>
      <c r="AO520" s="44"/>
      <c r="AQ520" s="46"/>
    </row>
    <row r="521" spans="1:43" s="2" customFormat="1" ht="36" customHeight="1" x14ac:dyDescent="0.25">
      <c r="A521" s="38" t="s">
        <v>5</v>
      </c>
      <c r="B521" s="7">
        <v>45334.411168981504</v>
      </c>
      <c r="C521" s="9" t="s">
        <v>178</v>
      </c>
      <c r="D521" s="9" t="s">
        <v>1055</v>
      </c>
      <c r="E521" s="9" t="s">
        <v>733</v>
      </c>
      <c r="F521" s="23" t="s">
        <v>1230</v>
      </c>
      <c r="G521" s="10" t="s">
        <v>7915</v>
      </c>
      <c r="H521" s="10" t="s">
        <v>1143</v>
      </c>
      <c r="I521" s="11" t="s">
        <v>27</v>
      </c>
      <c r="J521" s="11" t="s">
        <v>27</v>
      </c>
      <c r="K521" s="11" t="s">
        <v>27</v>
      </c>
      <c r="L521" s="11" t="s">
        <v>28</v>
      </c>
      <c r="M521" s="12" t="s">
        <v>953</v>
      </c>
      <c r="N521" s="12" t="s">
        <v>30</v>
      </c>
      <c r="O521" s="12" t="s">
        <v>1231</v>
      </c>
      <c r="P521" s="13">
        <f t="shared" si="48"/>
        <v>5</v>
      </c>
      <c r="Q521" s="13">
        <f t="shared" si="49"/>
        <v>5</v>
      </c>
      <c r="R521" s="13">
        <f t="shared" si="50"/>
        <v>5</v>
      </c>
      <c r="S521" s="13" t="str">
        <f t="shared" si="51"/>
        <v>Si</v>
      </c>
      <c r="T521" s="14">
        <f t="shared" si="52"/>
        <v>5</v>
      </c>
      <c r="U521" s="15">
        <f t="shared" si="53"/>
        <v>1</v>
      </c>
      <c r="V521" s="42"/>
      <c r="AA521" s="74"/>
      <c r="AB521" s="60"/>
      <c r="AM521" s="43"/>
      <c r="AN521" s="19"/>
      <c r="AO521" s="44"/>
      <c r="AQ521" s="46"/>
    </row>
    <row r="522" spans="1:43" s="2" customFormat="1" ht="36" customHeight="1" x14ac:dyDescent="0.25">
      <c r="A522" s="38" t="s">
        <v>5</v>
      </c>
      <c r="B522" s="7">
        <v>45334.412870370397</v>
      </c>
      <c r="C522" s="9" t="s">
        <v>101</v>
      </c>
      <c r="D522" s="9" t="s">
        <v>1055</v>
      </c>
      <c r="E522" s="9" t="s">
        <v>1200</v>
      </c>
      <c r="F522" s="10"/>
      <c r="G522" s="10" t="s">
        <v>7915</v>
      </c>
      <c r="H522" s="10" t="s">
        <v>1143</v>
      </c>
      <c r="I522" s="11" t="s">
        <v>27</v>
      </c>
      <c r="J522" s="11" t="s">
        <v>27</v>
      </c>
      <c r="K522" s="11" t="s">
        <v>27</v>
      </c>
      <c r="L522" s="11" t="s">
        <v>28</v>
      </c>
      <c r="M522" s="12" t="s">
        <v>1232</v>
      </c>
      <c r="N522" s="12" t="s">
        <v>30</v>
      </c>
      <c r="O522" s="12" t="s">
        <v>1233</v>
      </c>
      <c r="P522" s="13">
        <f t="shared" si="48"/>
        <v>5</v>
      </c>
      <c r="Q522" s="13">
        <f t="shared" si="49"/>
        <v>5</v>
      </c>
      <c r="R522" s="13">
        <f t="shared" si="50"/>
        <v>5</v>
      </c>
      <c r="S522" s="13" t="str">
        <f t="shared" si="51"/>
        <v>Si</v>
      </c>
      <c r="T522" s="14">
        <f t="shared" si="52"/>
        <v>5</v>
      </c>
      <c r="U522" s="15">
        <f t="shared" si="53"/>
        <v>1</v>
      </c>
      <c r="V522" s="42"/>
      <c r="AA522" s="74"/>
      <c r="AB522" s="60"/>
      <c r="AM522" s="43"/>
      <c r="AN522" s="19"/>
      <c r="AO522" s="44"/>
      <c r="AQ522" s="46"/>
    </row>
    <row r="523" spans="1:43" s="2" customFormat="1" ht="36" customHeight="1" x14ac:dyDescent="0.25">
      <c r="A523" s="38" t="s">
        <v>5</v>
      </c>
      <c r="B523" s="7">
        <v>45334.413263888899</v>
      </c>
      <c r="C523" s="9" t="s">
        <v>101</v>
      </c>
      <c r="D523" s="9" t="s">
        <v>1055</v>
      </c>
      <c r="E523" s="9" t="s">
        <v>1234</v>
      </c>
      <c r="F523" s="23" t="s">
        <v>1235</v>
      </c>
      <c r="G523" s="10" t="s">
        <v>7915</v>
      </c>
      <c r="H523" s="10" t="s">
        <v>1143</v>
      </c>
      <c r="I523" s="11" t="s">
        <v>27</v>
      </c>
      <c r="J523" s="11" t="s">
        <v>27</v>
      </c>
      <c r="K523" s="11" t="s">
        <v>27</v>
      </c>
      <c r="L523" s="11" t="s">
        <v>28</v>
      </c>
      <c r="M523" s="12" t="s">
        <v>1236</v>
      </c>
      <c r="N523" s="12" t="s">
        <v>30</v>
      </c>
      <c r="O523" s="12" t="s">
        <v>1237</v>
      </c>
      <c r="P523" s="13">
        <f t="shared" si="48"/>
        <v>5</v>
      </c>
      <c r="Q523" s="13">
        <f t="shared" si="49"/>
        <v>5</v>
      </c>
      <c r="R523" s="13">
        <f t="shared" si="50"/>
        <v>5</v>
      </c>
      <c r="S523" s="13" t="str">
        <f t="shared" si="51"/>
        <v>Si</v>
      </c>
      <c r="T523" s="14">
        <f t="shared" si="52"/>
        <v>5</v>
      </c>
      <c r="U523" s="15">
        <f t="shared" si="53"/>
        <v>1</v>
      </c>
      <c r="V523" s="42"/>
      <c r="AA523" s="74"/>
      <c r="AB523" s="60"/>
      <c r="AM523" s="43"/>
      <c r="AN523" s="19"/>
      <c r="AO523" s="44"/>
      <c r="AQ523" s="46"/>
    </row>
    <row r="524" spans="1:43" s="2" customFormat="1" ht="36" customHeight="1" x14ac:dyDescent="0.25">
      <c r="A524" s="38" t="s">
        <v>5</v>
      </c>
      <c r="B524" s="7">
        <v>45334.413240740701</v>
      </c>
      <c r="C524" s="9" t="s">
        <v>101</v>
      </c>
      <c r="D524" s="9" t="s">
        <v>1055</v>
      </c>
      <c r="E524" s="9" t="s">
        <v>1145</v>
      </c>
      <c r="F524" s="23" t="s">
        <v>1238</v>
      </c>
      <c r="G524" s="10" t="s">
        <v>7915</v>
      </c>
      <c r="H524" s="10" t="s">
        <v>1143</v>
      </c>
      <c r="I524" s="11" t="s">
        <v>27</v>
      </c>
      <c r="J524" s="11" t="s">
        <v>27</v>
      </c>
      <c r="K524" s="11" t="s">
        <v>27</v>
      </c>
      <c r="L524" s="11" t="s">
        <v>28</v>
      </c>
      <c r="M524" s="12" t="s">
        <v>1239</v>
      </c>
      <c r="N524" s="12" t="s">
        <v>30</v>
      </c>
      <c r="O524" s="12" t="s">
        <v>1240</v>
      </c>
      <c r="P524" s="13">
        <f t="shared" si="48"/>
        <v>5</v>
      </c>
      <c r="Q524" s="13">
        <f t="shared" si="49"/>
        <v>5</v>
      </c>
      <c r="R524" s="13">
        <f t="shared" si="50"/>
        <v>5</v>
      </c>
      <c r="S524" s="13" t="str">
        <f t="shared" si="51"/>
        <v>Si</v>
      </c>
      <c r="T524" s="14">
        <f t="shared" si="52"/>
        <v>5</v>
      </c>
      <c r="U524" s="15">
        <f t="shared" si="53"/>
        <v>1</v>
      </c>
      <c r="V524" s="42"/>
      <c r="AA524" s="74"/>
      <c r="AB524" s="60"/>
      <c r="AM524" s="43"/>
      <c r="AN524" s="19"/>
      <c r="AO524" s="44"/>
      <c r="AQ524" s="46"/>
    </row>
    <row r="525" spans="1:43" s="2" customFormat="1" ht="36" customHeight="1" x14ac:dyDescent="0.25">
      <c r="A525" s="38" t="s">
        <v>5</v>
      </c>
      <c r="B525" s="7">
        <v>45334.414340277799</v>
      </c>
      <c r="C525" s="9" t="s">
        <v>101</v>
      </c>
      <c r="D525" s="9" t="s">
        <v>1055</v>
      </c>
      <c r="E525" s="9" t="s">
        <v>494</v>
      </c>
      <c r="F525" s="10"/>
      <c r="G525" s="10" t="s">
        <v>7915</v>
      </c>
      <c r="H525" s="10" t="s">
        <v>1143</v>
      </c>
      <c r="I525" s="11" t="s">
        <v>27</v>
      </c>
      <c r="J525" s="11" t="s">
        <v>27</v>
      </c>
      <c r="K525" s="11" t="s">
        <v>27</v>
      </c>
      <c r="L525" s="11" t="s">
        <v>28</v>
      </c>
      <c r="M525" s="12" t="s">
        <v>1241</v>
      </c>
      <c r="N525" s="12" t="s">
        <v>30</v>
      </c>
      <c r="O525" s="12" t="s">
        <v>1242</v>
      </c>
      <c r="P525" s="13">
        <f t="shared" si="48"/>
        <v>5</v>
      </c>
      <c r="Q525" s="13">
        <f t="shared" si="49"/>
        <v>5</v>
      </c>
      <c r="R525" s="13">
        <f t="shared" si="50"/>
        <v>5</v>
      </c>
      <c r="S525" s="13" t="str">
        <f t="shared" si="51"/>
        <v>Si</v>
      </c>
      <c r="T525" s="14">
        <f t="shared" si="52"/>
        <v>5</v>
      </c>
      <c r="U525" s="15">
        <f t="shared" si="53"/>
        <v>1</v>
      </c>
      <c r="V525" s="42"/>
      <c r="AA525" s="74"/>
      <c r="AB525" s="60"/>
      <c r="AM525" s="43"/>
      <c r="AN525" s="19"/>
      <c r="AO525" s="44"/>
      <c r="AQ525" s="46"/>
    </row>
    <row r="526" spans="1:43" s="2" customFormat="1" ht="36" customHeight="1" x14ac:dyDescent="0.25">
      <c r="A526" s="38" t="s">
        <v>5</v>
      </c>
      <c r="B526" s="7">
        <v>45334.415671296301</v>
      </c>
      <c r="C526" s="9" t="s">
        <v>101</v>
      </c>
      <c r="D526" s="9" t="s">
        <v>1055</v>
      </c>
      <c r="E526" s="9" t="s">
        <v>1243</v>
      </c>
      <c r="F526" s="10"/>
      <c r="G526" s="10" t="s">
        <v>7915</v>
      </c>
      <c r="H526" s="10" t="s">
        <v>1143</v>
      </c>
      <c r="I526" s="22" t="s">
        <v>54</v>
      </c>
      <c r="J526" s="22" t="s">
        <v>54</v>
      </c>
      <c r="K526" s="22" t="s">
        <v>54</v>
      </c>
      <c r="L526" s="11" t="s">
        <v>28</v>
      </c>
      <c r="M526" s="12" t="s">
        <v>1244</v>
      </c>
      <c r="N526" s="12" t="s">
        <v>30</v>
      </c>
      <c r="O526" s="12" t="s">
        <v>1245</v>
      </c>
      <c r="P526" s="13">
        <f t="shared" si="48"/>
        <v>4</v>
      </c>
      <c r="Q526" s="13">
        <f t="shared" si="49"/>
        <v>4</v>
      </c>
      <c r="R526" s="13">
        <f t="shared" si="50"/>
        <v>4</v>
      </c>
      <c r="S526" s="13" t="str">
        <f t="shared" si="51"/>
        <v>Si</v>
      </c>
      <c r="T526" s="14">
        <f t="shared" si="52"/>
        <v>4</v>
      </c>
      <c r="U526" s="15">
        <f t="shared" si="53"/>
        <v>0.8</v>
      </c>
      <c r="V526" s="42"/>
      <c r="AA526" s="74"/>
      <c r="AB526" s="60"/>
      <c r="AM526" s="43"/>
      <c r="AN526" s="19"/>
      <c r="AO526" s="44"/>
      <c r="AQ526" s="46"/>
    </row>
    <row r="527" spans="1:43" s="2" customFormat="1" ht="36" customHeight="1" x14ac:dyDescent="0.25">
      <c r="A527" s="38" t="s">
        <v>5</v>
      </c>
      <c r="B527" s="7">
        <v>45334.504780092597</v>
      </c>
      <c r="C527" s="9" t="s">
        <v>101</v>
      </c>
      <c r="D527" s="9" t="s">
        <v>1055</v>
      </c>
      <c r="E527" s="9" t="s">
        <v>1234</v>
      </c>
      <c r="F527" s="23" t="s">
        <v>1246</v>
      </c>
      <c r="G527" s="10" t="s">
        <v>7915</v>
      </c>
      <c r="H527" s="10" t="s">
        <v>1143</v>
      </c>
      <c r="I527" s="11" t="s">
        <v>27</v>
      </c>
      <c r="J527" s="11" t="s">
        <v>27</v>
      </c>
      <c r="K527" s="11" t="s">
        <v>27</v>
      </c>
      <c r="L527" s="11" t="s">
        <v>28</v>
      </c>
      <c r="M527" s="12" t="s">
        <v>1247</v>
      </c>
      <c r="N527" s="12" t="s">
        <v>30</v>
      </c>
      <c r="O527" s="12" t="s">
        <v>1248</v>
      </c>
      <c r="P527" s="13">
        <f t="shared" si="48"/>
        <v>5</v>
      </c>
      <c r="Q527" s="13">
        <f t="shared" si="49"/>
        <v>5</v>
      </c>
      <c r="R527" s="13">
        <f t="shared" si="50"/>
        <v>5</v>
      </c>
      <c r="S527" s="13" t="str">
        <f t="shared" si="51"/>
        <v>Si</v>
      </c>
      <c r="T527" s="14">
        <f t="shared" si="52"/>
        <v>5</v>
      </c>
      <c r="U527" s="15">
        <f t="shared" si="53"/>
        <v>1</v>
      </c>
      <c r="V527" s="42"/>
      <c r="AA527" s="74"/>
      <c r="AB527" s="60"/>
      <c r="AM527" s="43"/>
      <c r="AN527" s="19"/>
      <c r="AO527" s="44"/>
      <c r="AQ527" s="46"/>
    </row>
    <row r="528" spans="1:43" s="2" customFormat="1" ht="36" customHeight="1" x14ac:dyDescent="0.25">
      <c r="A528" s="38" t="s">
        <v>5</v>
      </c>
      <c r="B528" s="7">
        <v>45334.504618055602</v>
      </c>
      <c r="C528" s="9" t="s">
        <v>101</v>
      </c>
      <c r="D528" s="9" t="s">
        <v>1055</v>
      </c>
      <c r="E528" s="9" t="s">
        <v>500</v>
      </c>
      <c r="F528" s="23" t="s">
        <v>1249</v>
      </c>
      <c r="G528" s="10" t="s">
        <v>7915</v>
      </c>
      <c r="H528" s="10" t="s">
        <v>1143</v>
      </c>
      <c r="I528" s="11" t="s">
        <v>27</v>
      </c>
      <c r="J528" s="11" t="s">
        <v>27</v>
      </c>
      <c r="K528" s="11" t="s">
        <v>27</v>
      </c>
      <c r="L528" s="11" t="s">
        <v>28</v>
      </c>
      <c r="M528" s="12" t="s">
        <v>1250</v>
      </c>
      <c r="N528" s="12" t="s">
        <v>65</v>
      </c>
      <c r="O528" s="12" t="s">
        <v>1251</v>
      </c>
      <c r="P528" s="13">
        <f t="shared" si="48"/>
        <v>5</v>
      </c>
      <c r="Q528" s="13">
        <f t="shared" si="49"/>
        <v>5</v>
      </c>
      <c r="R528" s="13">
        <f t="shared" si="50"/>
        <v>5</v>
      </c>
      <c r="S528" s="13" t="str">
        <f t="shared" si="51"/>
        <v>Si</v>
      </c>
      <c r="T528" s="14">
        <f t="shared" si="52"/>
        <v>5</v>
      </c>
      <c r="U528" s="15">
        <f t="shared" si="53"/>
        <v>1</v>
      </c>
      <c r="V528" s="42"/>
      <c r="AA528" s="74"/>
      <c r="AB528" s="60"/>
      <c r="AM528" s="43"/>
      <c r="AN528" s="19"/>
      <c r="AO528" s="44"/>
      <c r="AQ528" s="46"/>
    </row>
    <row r="529" spans="1:43" s="2" customFormat="1" ht="36" customHeight="1" x14ac:dyDescent="0.25">
      <c r="A529" s="38" t="s">
        <v>5</v>
      </c>
      <c r="B529" s="7">
        <v>45334.504328703697</v>
      </c>
      <c r="C529" s="9" t="s">
        <v>101</v>
      </c>
      <c r="D529" s="9" t="s">
        <v>1055</v>
      </c>
      <c r="E529" s="9" t="s">
        <v>1252</v>
      </c>
      <c r="F529" s="23" t="s">
        <v>1253</v>
      </c>
      <c r="G529" s="10" t="s">
        <v>7915</v>
      </c>
      <c r="H529" s="10" t="s">
        <v>1143</v>
      </c>
      <c r="I529" s="11" t="s">
        <v>27</v>
      </c>
      <c r="J529" s="11" t="s">
        <v>27</v>
      </c>
      <c r="K529" s="11" t="s">
        <v>27</v>
      </c>
      <c r="L529" s="11" t="s">
        <v>28</v>
      </c>
      <c r="M529" s="12" t="s">
        <v>1254</v>
      </c>
      <c r="N529" s="12" t="s">
        <v>30</v>
      </c>
      <c r="O529" s="12" t="s">
        <v>1255</v>
      </c>
      <c r="P529" s="13">
        <f t="shared" si="48"/>
        <v>5</v>
      </c>
      <c r="Q529" s="13">
        <f t="shared" si="49"/>
        <v>5</v>
      </c>
      <c r="R529" s="13">
        <f t="shared" si="50"/>
        <v>5</v>
      </c>
      <c r="S529" s="13" t="str">
        <f t="shared" si="51"/>
        <v>Si</v>
      </c>
      <c r="T529" s="14">
        <f t="shared" si="52"/>
        <v>5</v>
      </c>
      <c r="U529" s="15">
        <f t="shared" si="53"/>
        <v>1</v>
      </c>
      <c r="V529" s="42"/>
      <c r="AA529" s="74"/>
      <c r="AB529" s="60"/>
      <c r="AM529" s="43"/>
      <c r="AN529" s="19"/>
      <c r="AO529" s="44"/>
      <c r="AQ529" s="46"/>
    </row>
    <row r="530" spans="1:43" s="2" customFormat="1" ht="36" customHeight="1" x14ac:dyDescent="0.25">
      <c r="A530" s="38" t="s">
        <v>5</v>
      </c>
      <c r="B530" s="7">
        <v>45334.504629629599</v>
      </c>
      <c r="C530" s="9" t="s">
        <v>101</v>
      </c>
      <c r="D530" s="9" t="s">
        <v>1055</v>
      </c>
      <c r="E530" s="9" t="s">
        <v>1256</v>
      </c>
      <c r="F530" s="23" t="s">
        <v>1216</v>
      </c>
      <c r="G530" s="10" t="s">
        <v>7915</v>
      </c>
      <c r="H530" s="10" t="s">
        <v>1143</v>
      </c>
      <c r="I530" s="11" t="s">
        <v>27</v>
      </c>
      <c r="J530" s="11" t="s">
        <v>27</v>
      </c>
      <c r="K530" s="11" t="s">
        <v>27</v>
      </c>
      <c r="L530" s="11" t="s">
        <v>28</v>
      </c>
      <c r="M530" s="12" t="s">
        <v>1257</v>
      </c>
      <c r="N530" s="12" t="s">
        <v>30</v>
      </c>
      <c r="O530" s="12" t="s">
        <v>1258</v>
      </c>
      <c r="P530" s="13">
        <f t="shared" si="48"/>
        <v>5</v>
      </c>
      <c r="Q530" s="13">
        <f t="shared" si="49"/>
        <v>5</v>
      </c>
      <c r="R530" s="13">
        <f t="shared" si="50"/>
        <v>5</v>
      </c>
      <c r="S530" s="13" t="str">
        <f t="shared" si="51"/>
        <v>Si</v>
      </c>
      <c r="T530" s="14">
        <f t="shared" si="52"/>
        <v>5</v>
      </c>
      <c r="U530" s="15">
        <f t="shared" si="53"/>
        <v>1</v>
      </c>
      <c r="V530" s="42"/>
      <c r="AA530" s="74"/>
      <c r="AB530" s="60"/>
      <c r="AM530" s="43"/>
      <c r="AN530" s="19"/>
      <c r="AO530" s="44"/>
      <c r="AQ530" s="46"/>
    </row>
    <row r="531" spans="1:43" s="2" customFormat="1" ht="36" customHeight="1" x14ac:dyDescent="0.25">
      <c r="A531" s="38" t="s">
        <v>5</v>
      </c>
      <c r="B531" s="7">
        <v>45334.504259259302</v>
      </c>
      <c r="C531" s="9" t="s">
        <v>101</v>
      </c>
      <c r="D531" s="9" t="s">
        <v>1055</v>
      </c>
      <c r="E531" s="9" t="s">
        <v>733</v>
      </c>
      <c r="F531" s="23" t="s">
        <v>1035</v>
      </c>
      <c r="G531" s="10" t="s">
        <v>7915</v>
      </c>
      <c r="H531" s="10" t="s">
        <v>1143</v>
      </c>
      <c r="I531" s="11" t="s">
        <v>27</v>
      </c>
      <c r="J531" s="11" t="s">
        <v>27</v>
      </c>
      <c r="K531" s="11" t="s">
        <v>27</v>
      </c>
      <c r="L531" s="11" t="s">
        <v>28</v>
      </c>
      <c r="M531" s="12" t="s">
        <v>1259</v>
      </c>
      <c r="N531" s="12" t="s">
        <v>65</v>
      </c>
      <c r="O531" s="12" t="s">
        <v>1260</v>
      </c>
      <c r="P531" s="13">
        <f t="shared" si="48"/>
        <v>5</v>
      </c>
      <c r="Q531" s="13">
        <f t="shared" si="49"/>
        <v>5</v>
      </c>
      <c r="R531" s="13">
        <f t="shared" si="50"/>
        <v>5</v>
      </c>
      <c r="S531" s="13" t="str">
        <f t="shared" si="51"/>
        <v>Si</v>
      </c>
      <c r="T531" s="14">
        <f t="shared" si="52"/>
        <v>5</v>
      </c>
      <c r="U531" s="15">
        <f t="shared" si="53"/>
        <v>1</v>
      </c>
      <c r="V531" s="42"/>
      <c r="AA531" s="74"/>
      <c r="AB531" s="60"/>
      <c r="AM531" s="43"/>
      <c r="AN531" s="19"/>
      <c r="AO531" s="44"/>
      <c r="AQ531" s="46"/>
    </row>
    <row r="532" spans="1:43" s="2" customFormat="1" ht="36" customHeight="1" x14ac:dyDescent="0.25">
      <c r="A532" s="38" t="s">
        <v>5</v>
      </c>
      <c r="B532" s="7">
        <v>45334.504085648099</v>
      </c>
      <c r="C532" s="9" t="s">
        <v>101</v>
      </c>
      <c r="D532" s="9" t="s">
        <v>1055</v>
      </c>
      <c r="E532" s="9" t="s">
        <v>1145</v>
      </c>
      <c r="F532" s="23" t="s">
        <v>1261</v>
      </c>
      <c r="G532" s="10" t="s">
        <v>7915</v>
      </c>
      <c r="H532" s="10" t="s">
        <v>1143</v>
      </c>
      <c r="I532" s="11" t="s">
        <v>27</v>
      </c>
      <c r="J532" s="11" t="s">
        <v>27</v>
      </c>
      <c r="K532" s="11" t="s">
        <v>27</v>
      </c>
      <c r="L532" s="11" t="s">
        <v>28</v>
      </c>
      <c r="M532" s="12" t="s">
        <v>1262</v>
      </c>
      <c r="N532" s="12" t="s">
        <v>65</v>
      </c>
      <c r="O532" s="12" t="s">
        <v>1263</v>
      </c>
      <c r="P532" s="13">
        <f t="shared" si="48"/>
        <v>5</v>
      </c>
      <c r="Q532" s="13">
        <f t="shared" si="49"/>
        <v>5</v>
      </c>
      <c r="R532" s="13">
        <f t="shared" si="50"/>
        <v>5</v>
      </c>
      <c r="S532" s="13" t="str">
        <f t="shared" si="51"/>
        <v>Si</v>
      </c>
      <c r="T532" s="14">
        <f t="shared" si="52"/>
        <v>5</v>
      </c>
      <c r="U532" s="15">
        <f t="shared" si="53"/>
        <v>1</v>
      </c>
      <c r="V532" s="42"/>
      <c r="AA532" s="74"/>
      <c r="AB532" s="60"/>
      <c r="AM532" s="43"/>
      <c r="AN532" s="19"/>
      <c r="AO532" s="44"/>
      <c r="AQ532" s="46"/>
    </row>
    <row r="533" spans="1:43" s="2" customFormat="1" ht="36" customHeight="1" x14ac:dyDescent="0.25">
      <c r="A533" s="38" t="s">
        <v>5</v>
      </c>
      <c r="B533" s="7">
        <v>45334.5061458333</v>
      </c>
      <c r="C533" s="9" t="s">
        <v>101</v>
      </c>
      <c r="D533" s="9" t="s">
        <v>1222</v>
      </c>
      <c r="E533" s="9" t="s">
        <v>733</v>
      </c>
      <c r="F533" s="23" t="s">
        <v>53</v>
      </c>
      <c r="G533" s="10" t="s">
        <v>7915</v>
      </c>
      <c r="H533" s="10" t="s">
        <v>1143</v>
      </c>
      <c r="I533" s="11" t="s">
        <v>27</v>
      </c>
      <c r="J533" s="11" t="s">
        <v>27</v>
      </c>
      <c r="K533" s="11" t="s">
        <v>27</v>
      </c>
      <c r="L533" s="11" t="s">
        <v>28</v>
      </c>
      <c r="M533" s="12" t="s">
        <v>1264</v>
      </c>
      <c r="N533" s="12" t="s">
        <v>65</v>
      </c>
      <c r="O533" s="12" t="s">
        <v>1265</v>
      </c>
      <c r="P533" s="13">
        <f t="shared" si="48"/>
        <v>5</v>
      </c>
      <c r="Q533" s="13">
        <f t="shared" si="49"/>
        <v>5</v>
      </c>
      <c r="R533" s="13">
        <f t="shared" si="50"/>
        <v>5</v>
      </c>
      <c r="S533" s="13" t="str">
        <f t="shared" si="51"/>
        <v>Si</v>
      </c>
      <c r="T533" s="14">
        <f t="shared" si="52"/>
        <v>5</v>
      </c>
      <c r="U533" s="15">
        <f t="shared" si="53"/>
        <v>1</v>
      </c>
      <c r="V533" s="42"/>
      <c r="AA533" s="74"/>
      <c r="AB533" s="60"/>
      <c r="AM533" s="43"/>
      <c r="AN533" s="19"/>
      <c r="AO533" s="44"/>
      <c r="AQ533" s="46"/>
    </row>
    <row r="534" spans="1:43" s="2" customFormat="1" ht="36" customHeight="1" x14ac:dyDescent="0.25">
      <c r="A534" s="38" t="s">
        <v>5</v>
      </c>
      <c r="B534" s="7">
        <v>45334.504675925898</v>
      </c>
      <c r="C534" s="9" t="s">
        <v>101</v>
      </c>
      <c r="D534" s="9" t="s">
        <v>1055</v>
      </c>
      <c r="E534" s="9" t="s">
        <v>733</v>
      </c>
      <c r="F534" s="23" t="s">
        <v>246</v>
      </c>
      <c r="G534" s="10" t="s">
        <v>7915</v>
      </c>
      <c r="H534" s="10" t="s">
        <v>1143</v>
      </c>
      <c r="I534" s="11" t="s">
        <v>27</v>
      </c>
      <c r="J534" s="11" t="s">
        <v>27</v>
      </c>
      <c r="K534" s="11" t="s">
        <v>27</v>
      </c>
      <c r="L534" s="11" t="s">
        <v>28</v>
      </c>
      <c r="M534" s="12" t="s">
        <v>1266</v>
      </c>
      <c r="N534" s="12" t="s">
        <v>65</v>
      </c>
      <c r="O534" s="12" t="s">
        <v>1267</v>
      </c>
      <c r="P534" s="13">
        <f t="shared" si="48"/>
        <v>5</v>
      </c>
      <c r="Q534" s="13">
        <f t="shared" si="49"/>
        <v>5</v>
      </c>
      <c r="R534" s="13">
        <f t="shared" si="50"/>
        <v>5</v>
      </c>
      <c r="S534" s="13" t="str">
        <f t="shared" si="51"/>
        <v>Si</v>
      </c>
      <c r="T534" s="14">
        <f t="shared" si="52"/>
        <v>5</v>
      </c>
      <c r="U534" s="15">
        <f t="shared" si="53"/>
        <v>1</v>
      </c>
      <c r="V534" s="42"/>
      <c r="AA534" s="74"/>
      <c r="AB534" s="60"/>
      <c r="AM534" s="43"/>
      <c r="AN534" s="19"/>
      <c r="AO534" s="44"/>
      <c r="AQ534" s="46"/>
    </row>
    <row r="535" spans="1:43" s="2" customFormat="1" ht="36" customHeight="1" x14ac:dyDescent="0.25">
      <c r="A535" s="38" t="s">
        <v>5</v>
      </c>
      <c r="B535" s="7">
        <v>45334.506701388898</v>
      </c>
      <c r="C535" s="9" t="s">
        <v>101</v>
      </c>
      <c r="D535" s="9" t="s">
        <v>1055</v>
      </c>
      <c r="E535" s="9" t="s">
        <v>1268</v>
      </c>
      <c r="F535" s="23" t="s">
        <v>53</v>
      </c>
      <c r="G535" s="10" t="s">
        <v>7915</v>
      </c>
      <c r="H535" s="10" t="s">
        <v>1143</v>
      </c>
      <c r="I535" s="11" t="s">
        <v>27</v>
      </c>
      <c r="J535" s="11" t="s">
        <v>27</v>
      </c>
      <c r="K535" s="11" t="s">
        <v>27</v>
      </c>
      <c r="L535" s="11" t="s">
        <v>28</v>
      </c>
      <c r="M535" s="12" t="s">
        <v>1269</v>
      </c>
      <c r="N535" s="12" t="s">
        <v>65</v>
      </c>
      <c r="O535" s="12" t="s">
        <v>1270</v>
      </c>
      <c r="P535" s="13">
        <f t="shared" si="48"/>
        <v>5</v>
      </c>
      <c r="Q535" s="13">
        <f t="shared" si="49"/>
        <v>5</v>
      </c>
      <c r="R535" s="13">
        <f t="shared" si="50"/>
        <v>5</v>
      </c>
      <c r="S535" s="13" t="str">
        <f t="shared" si="51"/>
        <v>Si</v>
      </c>
      <c r="T535" s="14">
        <f t="shared" si="52"/>
        <v>5</v>
      </c>
      <c r="U535" s="15">
        <f t="shared" si="53"/>
        <v>1</v>
      </c>
      <c r="V535" s="42"/>
      <c r="AA535" s="74"/>
      <c r="AB535" s="60"/>
      <c r="AM535" s="43"/>
      <c r="AN535" s="19"/>
      <c r="AO535" s="44"/>
      <c r="AQ535" s="46"/>
    </row>
    <row r="536" spans="1:43" s="2" customFormat="1" ht="36" customHeight="1" x14ac:dyDescent="0.25">
      <c r="A536" s="38" t="s">
        <v>5</v>
      </c>
      <c r="B536" s="7">
        <v>45334.506678240701</v>
      </c>
      <c r="C536" s="9" t="s">
        <v>101</v>
      </c>
      <c r="D536" s="9" t="s">
        <v>1055</v>
      </c>
      <c r="E536" s="9" t="s">
        <v>1271</v>
      </c>
      <c r="F536" s="23" t="s">
        <v>111</v>
      </c>
      <c r="G536" s="10" t="s">
        <v>7915</v>
      </c>
      <c r="H536" s="10" t="s">
        <v>1143</v>
      </c>
      <c r="I536" s="11" t="s">
        <v>27</v>
      </c>
      <c r="J536" s="11" t="s">
        <v>27</v>
      </c>
      <c r="K536" s="11" t="s">
        <v>27</v>
      </c>
      <c r="L536" s="11" t="s">
        <v>28</v>
      </c>
      <c r="M536" s="12" t="s">
        <v>247</v>
      </c>
      <c r="N536" s="12" t="s">
        <v>65</v>
      </c>
      <c r="O536" s="12" t="s">
        <v>1272</v>
      </c>
      <c r="P536" s="13">
        <f t="shared" si="48"/>
        <v>5</v>
      </c>
      <c r="Q536" s="13">
        <f t="shared" si="49"/>
        <v>5</v>
      </c>
      <c r="R536" s="13">
        <f t="shared" si="50"/>
        <v>5</v>
      </c>
      <c r="S536" s="13" t="str">
        <f t="shared" si="51"/>
        <v>Si</v>
      </c>
      <c r="T536" s="14">
        <f t="shared" si="52"/>
        <v>5</v>
      </c>
      <c r="U536" s="15">
        <f t="shared" si="53"/>
        <v>1</v>
      </c>
      <c r="V536" s="42"/>
      <c r="AA536" s="74"/>
      <c r="AB536" s="60"/>
      <c r="AM536" s="43"/>
      <c r="AN536" s="19"/>
      <c r="AO536" s="44"/>
      <c r="AQ536" s="46"/>
    </row>
    <row r="537" spans="1:43" s="2" customFormat="1" ht="36" customHeight="1" x14ac:dyDescent="0.25">
      <c r="A537" s="38" t="s">
        <v>5</v>
      </c>
      <c r="B537" s="7">
        <v>45334.505624999998</v>
      </c>
      <c r="C537" s="9" t="s">
        <v>101</v>
      </c>
      <c r="D537" s="9" t="s">
        <v>1055</v>
      </c>
      <c r="E537" s="9" t="s">
        <v>500</v>
      </c>
      <c r="F537" s="23" t="s">
        <v>48</v>
      </c>
      <c r="G537" s="10" t="s">
        <v>7915</v>
      </c>
      <c r="H537" s="10" t="s">
        <v>1143</v>
      </c>
      <c r="I537" s="11" t="s">
        <v>27</v>
      </c>
      <c r="J537" s="11" t="s">
        <v>27</v>
      </c>
      <c r="K537" s="11" t="s">
        <v>27</v>
      </c>
      <c r="L537" s="11" t="s">
        <v>28</v>
      </c>
      <c r="M537" s="12" t="s">
        <v>1273</v>
      </c>
      <c r="N537" s="12" t="s">
        <v>65</v>
      </c>
      <c r="O537" s="12" t="s">
        <v>1274</v>
      </c>
      <c r="P537" s="13">
        <f t="shared" si="48"/>
        <v>5</v>
      </c>
      <c r="Q537" s="13">
        <f t="shared" si="49"/>
        <v>5</v>
      </c>
      <c r="R537" s="13">
        <f t="shared" si="50"/>
        <v>5</v>
      </c>
      <c r="S537" s="13" t="str">
        <f t="shared" si="51"/>
        <v>Si</v>
      </c>
      <c r="T537" s="14">
        <f t="shared" si="52"/>
        <v>5</v>
      </c>
      <c r="U537" s="15">
        <f t="shared" si="53"/>
        <v>1</v>
      </c>
      <c r="V537" s="42"/>
      <c r="AA537" s="74"/>
      <c r="AB537" s="60"/>
      <c r="AM537" s="43"/>
      <c r="AN537" s="19"/>
      <c r="AO537" s="44"/>
      <c r="AQ537" s="46"/>
    </row>
    <row r="538" spans="1:43" s="2" customFormat="1" ht="36" customHeight="1" x14ac:dyDescent="0.25">
      <c r="A538" s="38" t="s">
        <v>5</v>
      </c>
      <c r="B538" s="7">
        <v>45334.505787037</v>
      </c>
      <c r="C538" s="9" t="s">
        <v>101</v>
      </c>
      <c r="D538" s="9" t="s">
        <v>1055</v>
      </c>
      <c r="E538" s="9" t="s">
        <v>1171</v>
      </c>
      <c r="F538" s="10"/>
      <c r="G538" s="10" t="s">
        <v>7915</v>
      </c>
      <c r="H538" s="10" t="s">
        <v>1143</v>
      </c>
      <c r="I538" s="11" t="s">
        <v>27</v>
      </c>
      <c r="J538" s="11" t="s">
        <v>27</v>
      </c>
      <c r="K538" s="11" t="s">
        <v>27</v>
      </c>
      <c r="L538" s="11" t="s">
        <v>28</v>
      </c>
      <c r="M538" s="12" t="s">
        <v>1275</v>
      </c>
      <c r="N538" s="12" t="s">
        <v>65</v>
      </c>
      <c r="O538" s="12" t="s">
        <v>1276</v>
      </c>
      <c r="P538" s="13">
        <f t="shared" si="48"/>
        <v>5</v>
      </c>
      <c r="Q538" s="13">
        <f t="shared" si="49"/>
        <v>5</v>
      </c>
      <c r="R538" s="13">
        <f t="shared" si="50"/>
        <v>5</v>
      </c>
      <c r="S538" s="13" t="str">
        <f t="shared" si="51"/>
        <v>Si</v>
      </c>
      <c r="T538" s="14">
        <f t="shared" si="52"/>
        <v>5</v>
      </c>
      <c r="U538" s="15">
        <f t="shared" si="53"/>
        <v>1</v>
      </c>
      <c r="V538" s="42"/>
      <c r="AA538" s="74"/>
      <c r="AB538" s="60"/>
      <c r="AM538" s="43"/>
      <c r="AN538" s="19"/>
      <c r="AO538" s="44"/>
      <c r="AQ538" s="46"/>
    </row>
    <row r="539" spans="1:43" s="2" customFormat="1" ht="36" customHeight="1" x14ac:dyDescent="0.25">
      <c r="A539" s="38" t="s">
        <v>5</v>
      </c>
      <c r="B539" s="7">
        <v>45334.5062384259</v>
      </c>
      <c r="C539" s="9" t="s">
        <v>101</v>
      </c>
      <c r="D539" s="9" t="s">
        <v>191</v>
      </c>
      <c r="E539" s="9" t="s">
        <v>1256</v>
      </c>
      <c r="F539" s="10"/>
      <c r="G539" s="10" t="s">
        <v>7915</v>
      </c>
      <c r="H539" s="10" t="s">
        <v>1143</v>
      </c>
      <c r="I539" s="11" t="s">
        <v>27</v>
      </c>
      <c r="J539" s="11" t="s">
        <v>27</v>
      </c>
      <c r="K539" s="11" t="s">
        <v>27</v>
      </c>
      <c r="L539" s="11" t="s">
        <v>28</v>
      </c>
      <c r="M539" s="12" t="s">
        <v>1277</v>
      </c>
      <c r="N539" s="12" t="s">
        <v>65</v>
      </c>
      <c r="O539" s="12" t="s">
        <v>1278</v>
      </c>
      <c r="P539" s="13">
        <f t="shared" si="48"/>
        <v>5</v>
      </c>
      <c r="Q539" s="13">
        <f t="shared" si="49"/>
        <v>5</v>
      </c>
      <c r="R539" s="13">
        <f t="shared" si="50"/>
        <v>5</v>
      </c>
      <c r="S539" s="13" t="str">
        <f t="shared" si="51"/>
        <v>Si</v>
      </c>
      <c r="T539" s="14">
        <f t="shared" si="52"/>
        <v>5</v>
      </c>
      <c r="U539" s="15">
        <f t="shared" si="53"/>
        <v>1</v>
      </c>
      <c r="V539" s="42"/>
      <c r="AA539" s="74"/>
      <c r="AB539" s="60"/>
      <c r="AM539" s="43"/>
      <c r="AN539" s="19"/>
      <c r="AO539" s="44"/>
      <c r="AQ539" s="46"/>
    </row>
    <row r="540" spans="1:43" s="2" customFormat="1" ht="36" customHeight="1" x14ac:dyDescent="0.25">
      <c r="A540" s="38" t="s">
        <v>5</v>
      </c>
      <c r="B540" s="7">
        <v>45334.5082175926</v>
      </c>
      <c r="C540" s="9" t="s">
        <v>101</v>
      </c>
      <c r="D540" s="9" t="s">
        <v>191</v>
      </c>
      <c r="E540" s="9" t="s">
        <v>1171</v>
      </c>
      <c r="F540" s="10"/>
      <c r="G540" s="10" t="s">
        <v>7915</v>
      </c>
      <c r="H540" s="10" t="s">
        <v>1143</v>
      </c>
      <c r="I540" s="11" t="s">
        <v>27</v>
      </c>
      <c r="J540" s="11" t="s">
        <v>27</v>
      </c>
      <c r="K540" s="11" t="s">
        <v>27</v>
      </c>
      <c r="L540" s="11" t="s">
        <v>28</v>
      </c>
      <c r="M540" s="12" t="s">
        <v>1279</v>
      </c>
      <c r="N540" s="12" t="s">
        <v>65</v>
      </c>
      <c r="O540" s="12" t="s">
        <v>1280</v>
      </c>
      <c r="P540" s="13">
        <f t="shared" si="48"/>
        <v>5</v>
      </c>
      <c r="Q540" s="13">
        <f t="shared" si="49"/>
        <v>5</v>
      </c>
      <c r="R540" s="13">
        <f t="shared" si="50"/>
        <v>5</v>
      </c>
      <c r="S540" s="13" t="str">
        <f t="shared" si="51"/>
        <v>Si</v>
      </c>
      <c r="T540" s="14">
        <f t="shared" si="52"/>
        <v>5</v>
      </c>
      <c r="U540" s="15">
        <f t="shared" si="53"/>
        <v>1</v>
      </c>
      <c r="V540" s="42"/>
      <c r="AA540" s="74"/>
      <c r="AB540" s="60"/>
      <c r="AM540" s="43"/>
      <c r="AN540" s="19"/>
      <c r="AO540" s="44"/>
      <c r="AQ540" s="46"/>
    </row>
    <row r="541" spans="1:43" s="2" customFormat="1" ht="36" customHeight="1" x14ac:dyDescent="0.25">
      <c r="A541" s="38" t="s">
        <v>5</v>
      </c>
      <c r="B541" s="7">
        <v>45334.506157407399</v>
      </c>
      <c r="C541" s="9" t="s">
        <v>101</v>
      </c>
      <c r="D541" s="9" t="s">
        <v>191</v>
      </c>
      <c r="E541" s="9" t="s">
        <v>1171</v>
      </c>
      <c r="F541" s="10" t="s">
        <v>296</v>
      </c>
      <c r="G541" s="10" t="s">
        <v>7915</v>
      </c>
      <c r="H541" s="10" t="s">
        <v>1143</v>
      </c>
      <c r="I541" s="22" t="s">
        <v>54</v>
      </c>
      <c r="J541" s="22" t="s">
        <v>54</v>
      </c>
      <c r="K541" s="22" t="s">
        <v>54</v>
      </c>
      <c r="L541" s="11" t="s">
        <v>28</v>
      </c>
      <c r="M541" s="12" t="s">
        <v>1281</v>
      </c>
      <c r="N541" s="12" t="s">
        <v>65</v>
      </c>
      <c r="O541" s="12" t="s">
        <v>1282</v>
      </c>
      <c r="P541" s="13">
        <f t="shared" si="48"/>
        <v>4</v>
      </c>
      <c r="Q541" s="13">
        <f t="shared" si="49"/>
        <v>4</v>
      </c>
      <c r="R541" s="13">
        <f t="shared" si="50"/>
        <v>4</v>
      </c>
      <c r="S541" s="13" t="str">
        <f t="shared" si="51"/>
        <v>Si</v>
      </c>
      <c r="T541" s="14">
        <f t="shared" si="52"/>
        <v>4</v>
      </c>
      <c r="U541" s="15">
        <f t="shared" si="53"/>
        <v>0.8</v>
      </c>
      <c r="V541" s="42"/>
      <c r="AA541" s="74"/>
      <c r="AB541" s="60"/>
      <c r="AM541" s="43"/>
      <c r="AN541" s="19"/>
      <c r="AO541" s="44"/>
      <c r="AQ541" s="46"/>
    </row>
    <row r="542" spans="1:43" s="2" customFormat="1" ht="36" customHeight="1" x14ac:dyDescent="0.25">
      <c r="A542" s="38" t="s">
        <v>5</v>
      </c>
      <c r="B542" s="7">
        <v>45334.508020833302</v>
      </c>
      <c r="C542" s="9" t="s">
        <v>101</v>
      </c>
      <c r="D542" s="9" t="s">
        <v>1055</v>
      </c>
      <c r="E542" s="9" t="s">
        <v>1283</v>
      </c>
      <c r="F542" s="10" t="s">
        <v>296</v>
      </c>
      <c r="G542" s="10" t="s">
        <v>7915</v>
      </c>
      <c r="H542" s="10" t="s">
        <v>1143</v>
      </c>
      <c r="I542" s="11" t="s">
        <v>27</v>
      </c>
      <c r="J542" s="11" t="s">
        <v>27</v>
      </c>
      <c r="K542" s="11" t="s">
        <v>27</v>
      </c>
      <c r="L542" s="11" t="s">
        <v>28</v>
      </c>
      <c r="M542" s="12" t="s">
        <v>1284</v>
      </c>
      <c r="N542" s="12" t="s">
        <v>30</v>
      </c>
      <c r="O542" s="12" t="s">
        <v>1285</v>
      </c>
      <c r="P542" s="13">
        <f t="shared" si="48"/>
        <v>5</v>
      </c>
      <c r="Q542" s="13">
        <f t="shared" si="49"/>
        <v>5</v>
      </c>
      <c r="R542" s="13">
        <f t="shared" si="50"/>
        <v>5</v>
      </c>
      <c r="S542" s="13" t="str">
        <f t="shared" si="51"/>
        <v>Si</v>
      </c>
      <c r="T542" s="14">
        <f t="shared" si="52"/>
        <v>5</v>
      </c>
      <c r="U542" s="15">
        <f t="shared" si="53"/>
        <v>1</v>
      </c>
      <c r="V542" s="42"/>
      <c r="AA542" s="74"/>
      <c r="AB542" s="60"/>
      <c r="AM542" s="43"/>
      <c r="AN542" s="19"/>
      <c r="AO542" s="44"/>
      <c r="AQ542" s="46"/>
    </row>
    <row r="543" spans="1:43" s="2" customFormat="1" ht="36" customHeight="1" x14ac:dyDescent="0.25">
      <c r="A543" s="38" t="s">
        <v>5</v>
      </c>
      <c r="B543" s="7">
        <v>45334.508391203701</v>
      </c>
      <c r="C543" s="9" t="s">
        <v>178</v>
      </c>
      <c r="D543" s="9" t="s">
        <v>191</v>
      </c>
      <c r="E543" s="9" t="s">
        <v>500</v>
      </c>
      <c r="F543" s="10"/>
      <c r="G543" s="10" t="s">
        <v>7915</v>
      </c>
      <c r="H543" s="10" t="s">
        <v>1143</v>
      </c>
      <c r="I543" s="11" t="s">
        <v>27</v>
      </c>
      <c r="J543" s="11" t="s">
        <v>27</v>
      </c>
      <c r="K543" s="11" t="s">
        <v>27</v>
      </c>
      <c r="L543" s="11" t="s">
        <v>28</v>
      </c>
      <c r="M543" s="12" t="s">
        <v>1286</v>
      </c>
      <c r="N543" s="12" t="s">
        <v>30</v>
      </c>
      <c r="O543" s="12" t="s">
        <v>1287</v>
      </c>
      <c r="P543" s="13">
        <f t="shared" si="48"/>
        <v>5</v>
      </c>
      <c r="Q543" s="13">
        <f t="shared" si="49"/>
        <v>5</v>
      </c>
      <c r="R543" s="13">
        <f t="shared" si="50"/>
        <v>5</v>
      </c>
      <c r="S543" s="13" t="str">
        <f t="shared" si="51"/>
        <v>Si</v>
      </c>
      <c r="T543" s="14">
        <f t="shared" si="52"/>
        <v>5</v>
      </c>
      <c r="U543" s="15">
        <f t="shared" si="53"/>
        <v>1</v>
      </c>
      <c r="V543" s="42"/>
      <c r="AA543" s="74"/>
      <c r="AB543" s="60"/>
      <c r="AM543" s="43"/>
      <c r="AN543" s="19"/>
      <c r="AO543" s="44"/>
      <c r="AQ543" s="46"/>
    </row>
    <row r="544" spans="1:43" s="2" customFormat="1" ht="36" customHeight="1" x14ac:dyDescent="0.25">
      <c r="A544" s="38" t="s">
        <v>5</v>
      </c>
      <c r="B544" s="7">
        <v>45334.508645833303</v>
      </c>
      <c r="C544" s="9" t="s">
        <v>101</v>
      </c>
      <c r="D544" s="9" t="s">
        <v>191</v>
      </c>
      <c r="E544" s="9" t="s">
        <v>1288</v>
      </c>
      <c r="F544" s="23" t="s">
        <v>1261</v>
      </c>
      <c r="G544" s="10" t="s">
        <v>7915</v>
      </c>
      <c r="H544" s="10" t="s">
        <v>1143</v>
      </c>
      <c r="I544" s="11" t="s">
        <v>27</v>
      </c>
      <c r="J544" s="11" t="s">
        <v>27</v>
      </c>
      <c r="K544" s="11" t="s">
        <v>27</v>
      </c>
      <c r="L544" s="11" t="s">
        <v>28</v>
      </c>
      <c r="M544" s="12" t="s">
        <v>233</v>
      </c>
      <c r="N544" s="12" t="s">
        <v>65</v>
      </c>
      <c r="O544" s="12" t="s">
        <v>621</v>
      </c>
      <c r="P544" s="13">
        <f t="shared" si="48"/>
        <v>5</v>
      </c>
      <c r="Q544" s="13">
        <f t="shared" si="49"/>
        <v>5</v>
      </c>
      <c r="R544" s="13">
        <f t="shared" si="50"/>
        <v>5</v>
      </c>
      <c r="S544" s="13" t="str">
        <f t="shared" si="51"/>
        <v>Si</v>
      </c>
      <c r="T544" s="14">
        <f t="shared" si="52"/>
        <v>5</v>
      </c>
      <c r="U544" s="15">
        <f t="shared" si="53"/>
        <v>1</v>
      </c>
      <c r="V544" s="42"/>
      <c r="AA544" s="74"/>
      <c r="AB544" s="60"/>
      <c r="AM544" s="43"/>
      <c r="AN544" s="19"/>
      <c r="AO544" s="44"/>
      <c r="AQ544" s="46"/>
    </row>
    <row r="545" spans="1:43" s="2" customFormat="1" ht="36" customHeight="1" x14ac:dyDescent="0.25">
      <c r="A545" s="38" t="s">
        <v>5</v>
      </c>
      <c r="B545" s="7">
        <v>45334.508761574099</v>
      </c>
      <c r="C545" s="9" t="s">
        <v>101</v>
      </c>
      <c r="D545" s="9" t="s">
        <v>191</v>
      </c>
      <c r="E545" s="9" t="s">
        <v>1171</v>
      </c>
      <c r="F545" s="23" t="s">
        <v>1289</v>
      </c>
      <c r="G545" s="10" t="s">
        <v>7915</v>
      </c>
      <c r="H545" s="10" t="s">
        <v>1143</v>
      </c>
      <c r="I545" s="11" t="s">
        <v>27</v>
      </c>
      <c r="J545" s="11" t="s">
        <v>27</v>
      </c>
      <c r="K545" s="11" t="s">
        <v>27</v>
      </c>
      <c r="L545" s="11" t="s">
        <v>28</v>
      </c>
      <c r="M545" s="12" t="s">
        <v>1290</v>
      </c>
      <c r="N545" s="12" t="s">
        <v>65</v>
      </c>
      <c r="O545" s="12" t="s">
        <v>1291</v>
      </c>
      <c r="P545" s="13">
        <f t="shared" si="48"/>
        <v>5</v>
      </c>
      <c r="Q545" s="13">
        <f t="shared" si="49"/>
        <v>5</v>
      </c>
      <c r="R545" s="13">
        <f t="shared" si="50"/>
        <v>5</v>
      </c>
      <c r="S545" s="13" t="str">
        <f t="shared" si="51"/>
        <v>Si</v>
      </c>
      <c r="T545" s="14">
        <f t="shared" si="52"/>
        <v>5</v>
      </c>
      <c r="U545" s="15">
        <f t="shared" si="53"/>
        <v>1</v>
      </c>
      <c r="V545" s="42"/>
      <c r="AA545" s="74"/>
      <c r="AB545" s="60"/>
      <c r="AM545" s="43"/>
      <c r="AN545" s="19"/>
      <c r="AO545" s="44"/>
      <c r="AQ545" s="46"/>
    </row>
    <row r="546" spans="1:43" s="2" customFormat="1" ht="36" customHeight="1" x14ac:dyDescent="0.25">
      <c r="A546" s="38" t="s">
        <v>5</v>
      </c>
      <c r="B546" s="7">
        <v>45334.509780092601</v>
      </c>
      <c r="C546" s="9" t="s">
        <v>101</v>
      </c>
      <c r="D546" s="9" t="s">
        <v>191</v>
      </c>
      <c r="E546" s="9" t="s">
        <v>1283</v>
      </c>
      <c r="F546" s="23" t="s">
        <v>28</v>
      </c>
      <c r="G546" s="10" t="s">
        <v>7915</v>
      </c>
      <c r="H546" s="10" t="s">
        <v>1143</v>
      </c>
      <c r="I546" s="11" t="s">
        <v>27</v>
      </c>
      <c r="J546" s="11" t="s">
        <v>27</v>
      </c>
      <c r="K546" s="11" t="s">
        <v>27</v>
      </c>
      <c r="L546" s="11" t="s">
        <v>28</v>
      </c>
      <c r="M546" s="12" t="s">
        <v>1292</v>
      </c>
      <c r="N546" s="12" t="s">
        <v>30</v>
      </c>
      <c r="O546" s="12" t="s">
        <v>1293</v>
      </c>
      <c r="P546" s="13">
        <f t="shared" si="48"/>
        <v>5</v>
      </c>
      <c r="Q546" s="13">
        <f t="shared" si="49"/>
        <v>5</v>
      </c>
      <c r="R546" s="13">
        <f t="shared" si="50"/>
        <v>5</v>
      </c>
      <c r="S546" s="13" t="str">
        <f t="shared" si="51"/>
        <v>Si</v>
      </c>
      <c r="T546" s="14">
        <f t="shared" si="52"/>
        <v>5</v>
      </c>
      <c r="U546" s="15">
        <f t="shared" si="53"/>
        <v>1</v>
      </c>
      <c r="V546" s="42"/>
      <c r="AA546" s="74"/>
      <c r="AB546" s="60"/>
      <c r="AM546" s="43"/>
      <c r="AN546" s="19"/>
      <c r="AO546" s="44"/>
      <c r="AQ546" s="46"/>
    </row>
    <row r="547" spans="1:43" s="2" customFormat="1" ht="36" customHeight="1" x14ac:dyDescent="0.25">
      <c r="A547" s="38" t="s">
        <v>5</v>
      </c>
      <c r="B547" s="7">
        <v>45334.509988425903</v>
      </c>
      <c r="C547" s="9" t="s">
        <v>101</v>
      </c>
      <c r="D547" s="9" t="s">
        <v>191</v>
      </c>
      <c r="E547" s="9" t="s">
        <v>500</v>
      </c>
      <c r="F547" s="10"/>
      <c r="G547" s="10" t="s">
        <v>7915</v>
      </c>
      <c r="H547" s="10" t="s">
        <v>1143</v>
      </c>
      <c r="I547" s="11" t="s">
        <v>27</v>
      </c>
      <c r="J547" s="11" t="s">
        <v>27</v>
      </c>
      <c r="K547" s="11" t="s">
        <v>27</v>
      </c>
      <c r="L547" s="11" t="s">
        <v>28</v>
      </c>
      <c r="M547" s="12" t="s">
        <v>1294</v>
      </c>
      <c r="N547" s="12" t="s">
        <v>65</v>
      </c>
      <c r="O547" s="12" t="s">
        <v>1295</v>
      </c>
      <c r="P547" s="13">
        <f t="shared" si="48"/>
        <v>5</v>
      </c>
      <c r="Q547" s="13">
        <f t="shared" si="49"/>
        <v>5</v>
      </c>
      <c r="R547" s="13">
        <f t="shared" si="50"/>
        <v>5</v>
      </c>
      <c r="S547" s="13" t="str">
        <f t="shared" si="51"/>
        <v>Si</v>
      </c>
      <c r="T547" s="14">
        <f t="shared" si="52"/>
        <v>5</v>
      </c>
      <c r="U547" s="15">
        <f t="shared" si="53"/>
        <v>1</v>
      </c>
      <c r="V547" s="42"/>
      <c r="AA547" s="74"/>
      <c r="AB547" s="60"/>
      <c r="AM547" s="43"/>
      <c r="AN547" s="19"/>
      <c r="AO547" s="44"/>
      <c r="AQ547" s="46"/>
    </row>
    <row r="548" spans="1:43" s="2" customFormat="1" ht="36" customHeight="1" x14ac:dyDescent="0.25">
      <c r="A548" s="38" t="s">
        <v>5</v>
      </c>
      <c r="B548" s="7">
        <v>45341.888356481497</v>
      </c>
      <c r="C548" s="9" t="s">
        <v>101</v>
      </c>
      <c r="D548" s="9" t="s">
        <v>1055</v>
      </c>
      <c r="E548" s="9" t="s">
        <v>1176</v>
      </c>
      <c r="F548" s="23" t="s">
        <v>109</v>
      </c>
      <c r="G548" s="10" t="s">
        <v>7915</v>
      </c>
      <c r="H548" s="10" t="s">
        <v>1143</v>
      </c>
      <c r="I548" s="11" t="s">
        <v>27</v>
      </c>
      <c r="J548" s="11" t="s">
        <v>27</v>
      </c>
      <c r="K548" s="11" t="s">
        <v>27</v>
      </c>
      <c r="L548" s="11" t="s">
        <v>28</v>
      </c>
      <c r="M548" s="12" t="s">
        <v>1296</v>
      </c>
      <c r="N548" s="12" t="s">
        <v>30</v>
      </c>
      <c r="O548" s="12" t="s">
        <v>1297</v>
      </c>
      <c r="P548" s="13">
        <f t="shared" si="48"/>
        <v>5</v>
      </c>
      <c r="Q548" s="13">
        <f t="shared" si="49"/>
        <v>5</v>
      </c>
      <c r="R548" s="13">
        <f t="shared" si="50"/>
        <v>5</v>
      </c>
      <c r="S548" s="13" t="str">
        <f t="shared" si="51"/>
        <v>Si</v>
      </c>
      <c r="T548" s="14">
        <f t="shared" si="52"/>
        <v>5</v>
      </c>
      <c r="U548" s="15">
        <f t="shared" si="53"/>
        <v>1</v>
      </c>
      <c r="V548" s="42"/>
      <c r="AA548" s="74"/>
      <c r="AB548" s="60"/>
      <c r="AM548" s="43"/>
      <c r="AN548" s="19"/>
      <c r="AO548" s="44"/>
      <c r="AQ548" s="46"/>
    </row>
    <row r="549" spans="1:43" s="2" customFormat="1" ht="36" customHeight="1" x14ac:dyDescent="0.25">
      <c r="A549" s="38" t="s">
        <v>5</v>
      </c>
      <c r="B549" s="7">
        <v>45341.889733796299</v>
      </c>
      <c r="C549" s="9" t="s">
        <v>101</v>
      </c>
      <c r="D549" s="9" t="s">
        <v>1055</v>
      </c>
      <c r="E549" s="9" t="s">
        <v>1176</v>
      </c>
      <c r="F549" s="10"/>
      <c r="G549" s="10" t="s">
        <v>7915</v>
      </c>
      <c r="H549" s="10" t="s">
        <v>1143</v>
      </c>
      <c r="I549" s="11" t="s">
        <v>27</v>
      </c>
      <c r="J549" s="11" t="s">
        <v>27</v>
      </c>
      <c r="K549" s="11" t="s">
        <v>27</v>
      </c>
      <c r="L549" s="11" t="s">
        <v>28</v>
      </c>
      <c r="M549" s="12" t="s">
        <v>1298</v>
      </c>
      <c r="N549" s="12" t="s">
        <v>30</v>
      </c>
      <c r="O549" s="12" t="s">
        <v>1299</v>
      </c>
      <c r="P549" s="13">
        <f t="shared" si="48"/>
        <v>5</v>
      </c>
      <c r="Q549" s="13">
        <f t="shared" si="49"/>
        <v>5</v>
      </c>
      <c r="R549" s="13">
        <f t="shared" si="50"/>
        <v>5</v>
      </c>
      <c r="S549" s="13" t="str">
        <f t="shared" si="51"/>
        <v>Si</v>
      </c>
      <c r="T549" s="14">
        <f t="shared" si="52"/>
        <v>5</v>
      </c>
      <c r="U549" s="15">
        <f t="shared" si="53"/>
        <v>1</v>
      </c>
      <c r="V549" s="42"/>
      <c r="AA549" s="74"/>
      <c r="AB549" s="60"/>
      <c r="AM549" s="43"/>
      <c r="AN549" s="19"/>
      <c r="AO549" s="44"/>
      <c r="AQ549" s="46"/>
    </row>
    <row r="550" spans="1:43" s="2" customFormat="1" ht="36" customHeight="1" x14ac:dyDescent="0.25">
      <c r="A550" s="38" t="s">
        <v>5</v>
      </c>
      <c r="B550" s="7">
        <v>45341.888611111099</v>
      </c>
      <c r="C550" s="9" t="s">
        <v>101</v>
      </c>
      <c r="D550" s="9" t="s">
        <v>1055</v>
      </c>
      <c r="E550" s="9" t="s">
        <v>1176</v>
      </c>
      <c r="F550" s="23" t="s">
        <v>194</v>
      </c>
      <c r="G550" s="10" t="s">
        <v>7915</v>
      </c>
      <c r="H550" s="10" t="s">
        <v>1143</v>
      </c>
      <c r="I550" s="11" t="s">
        <v>27</v>
      </c>
      <c r="J550" s="11" t="s">
        <v>27</v>
      </c>
      <c r="K550" s="11" t="s">
        <v>27</v>
      </c>
      <c r="L550" s="11" t="s">
        <v>28</v>
      </c>
      <c r="M550" s="12" t="s">
        <v>1300</v>
      </c>
      <c r="N550" s="12" t="s">
        <v>30</v>
      </c>
      <c r="O550" s="12" t="s">
        <v>1301</v>
      </c>
      <c r="P550" s="13">
        <f t="shared" si="48"/>
        <v>5</v>
      </c>
      <c r="Q550" s="13">
        <f t="shared" si="49"/>
        <v>5</v>
      </c>
      <c r="R550" s="13">
        <f t="shared" si="50"/>
        <v>5</v>
      </c>
      <c r="S550" s="13" t="str">
        <f t="shared" si="51"/>
        <v>Si</v>
      </c>
      <c r="T550" s="14">
        <f t="shared" si="52"/>
        <v>5</v>
      </c>
      <c r="U550" s="15">
        <f t="shared" si="53"/>
        <v>1</v>
      </c>
      <c r="V550" s="42"/>
      <c r="AA550" s="74"/>
      <c r="AB550" s="60"/>
      <c r="AM550" s="43"/>
      <c r="AN550" s="19"/>
      <c r="AO550" s="44"/>
      <c r="AQ550" s="46"/>
    </row>
    <row r="551" spans="1:43" s="2" customFormat="1" ht="36" customHeight="1" x14ac:dyDescent="0.25">
      <c r="A551" s="38" t="s">
        <v>5</v>
      </c>
      <c r="B551" s="7">
        <v>45341.8909837963</v>
      </c>
      <c r="C551" s="9" t="s">
        <v>101</v>
      </c>
      <c r="D551" s="9" t="s">
        <v>1055</v>
      </c>
      <c r="E551" s="9" t="s">
        <v>1200</v>
      </c>
      <c r="F551" s="10"/>
      <c r="G551" s="10" t="s">
        <v>7915</v>
      </c>
      <c r="H551" s="10" t="s">
        <v>1143</v>
      </c>
      <c r="I551" s="11" t="s">
        <v>27</v>
      </c>
      <c r="J551" s="11" t="s">
        <v>27</v>
      </c>
      <c r="K551" s="11" t="s">
        <v>27</v>
      </c>
      <c r="L551" s="11" t="s">
        <v>28</v>
      </c>
      <c r="M551" s="12" t="s">
        <v>1302</v>
      </c>
      <c r="N551" s="12" t="s">
        <v>65</v>
      </c>
      <c r="O551" s="12" t="s">
        <v>1303</v>
      </c>
      <c r="P551" s="13">
        <f t="shared" si="48"/>
        <v>5</v>
      </c>
      <c r="Q551" s="13">
        <f t="shared" si="49"/>
        <v>5</v>
      </c>
      <c r="R551" s="13">
        <f t="shared" si="50"/>
        <v>5</v>
      </c>
      <c r="S551" s="13" t="str">
        <f t="shared" si="51"/>
        <v>Si</v>
      </c>
      <c r="T551" s="14">
        <f t="shared" si="52"/>
        <v>5</v>
      </c>
      <c r="U551" s="15">
        <f t="shared" si="53"/>
        <v>1</v>
      </c>
      <c r="V551" s="42"/>
      <c r="AA551" s="74"/>
      <c r="AB551" s="60"/>
      <c r="AM551" s="43"/>
      <c r="AN551" s="19"/>
      <c r="AO551" s="44"/>
      <c r="AQ551" s="46"/>
    </row>
    <row r="552" spans="1:43" s="2" customFormat="1" ht="36" customHeight="1" x14ac:dyDescent="0.25">
      <c r="A552" s="38" t="s">
        <v>5</v>
      </c>
      <c r="B552" s="7">
        <v>45341.8913425926</v>
      </c>
      <c r="C552" s="9" t="s">
        <v>101</v>
      </c>
      <c r="D552" s="9" t="s">
        <v>1055</v>
      </c>
      <c r="E552" s="9" t="s">
        <v>1200</v>
      </c>
      <c r="F552" s="10"/>
      <c r="G552" s="10" t="s">
        <v>7915</v>
      </c>
      <c r="H552" s="10" t="s">
        <v>1143</v>
      </c>
      <c r="I552" s="22" t="s">
        <v>54</v>
      </c>
      <c r="J552" s="22" t="s">
        <v>54</v>
      </c>
      <c r="K552" s="22" t="s">
        <v>54</v>
      </c>
      <c r="L552" s="11" t="s">
        <v>28</v>
      </c>
      <c r="M552" s="12" t="s">
        <v>1304</v>
      </c>
      <c r="N552" s="12" t="s">
        <v>30</v>
      </c>
      <c r="O552" s="12" t="s">
        <v>1305</v>
      </c>
      <c r="P552" s="13">
        <f t="shared" si="48"/>
        <v>4</v>
      </c>
      <c r="Q552" s="13">
        <f t="shared" si="49"/>
        <v>4</v>
      </c>
      <c r="R552" s="13">
        <f t="shared" si="50"/>
        <v>4</v>
      </c>
      <c r="S552" s="13" t="str">
        <f t="shared" si="51"/>
        <v>Si</v>
      </c>
      <c r="T552" s="14">
        <f t="shared" si="52"/>
        <v>4</v>
      </c>
      <c r="U552" s="15">
        <f t="shared" si="53"/>
        <v>0.8</v>
      </c>
      <c r="V552" s="42"/>
      <c r="AA552" s="74"/>
      <c r="AB552" s="60"/>
      <c r="AM552" s="43"/>
      <c r="AN552" s="19"/>
      <c r="AO552" s="44"/>
      <c r="AQ552" s="46"/>
    </row>
    <row r="553" spans="1:43" s="2" customFormat="1" ht="36" customHeight="1" x14ac:dyDescent="0.25">
      <c r="A553" s="38" t="s">
        <v>5</v>
      </c>
      <c r="B553" s="7">
        <v>45341.891064814801</v>
      </c>
      <c r="C553" s="9" t="s">
        <v>101</v>
      </c>
      <c r="D553" s="9" t="s">
        <v>1055</v>
      </c>
      <c r="E553" s="9" t="s">
        <v>1176</v>
      </c>
      <c r="F553" s="10"/>
      <c r="G553" s="10" t="s">
        <v>7915</v>
      </c>
      <c r="H553" s="10" t="s">
        <v>1143</v>
      </c>
      <c r="I553" s="11" t="s">
        <v>27</v>
      </c>
      <c r="J553" s="11" t="s">
        <v>27</v>
      </c>
      <c r="K553" s="11" t="s">
        <v>27</v>
      </c>
      <c r="L553" s="11" t="s">
        <v>28</v>
      </c>
      <c r="M553" s="12" t="s">
        <v>1306</v>
      </c>
      <c r="N553" s="12" t="s">
        <v>30</v>
      </c>
      <c r="O553" s="12" t="s">
        <v>1307</v>
      </c>
      <c r="P553" s="13">
        <f t="shared" si="48"/>
        <v>5</v>
      </c>
      <c r="Q553" s="13">
        <f t="shared" si="49"/>
        <v>5</v>
      </c>
      <c r="R553" s="13">
        <f t="shared" si="50"/>
        <v>5</v>
      </c>
      <c r="S553" s="13" t="str">
        <f t="shared" si="51"/>
        <v>Si</v>
      </c>
      <c r="T553" s="14">
        <f t="shared" si="52"/>
        <v>5</v>
      </c>
      <c r="U553" s="15">
        <f t="shared" si="53"/>
        <v>1</v>
      </c>
      <c r="V553" s="42"/>
      <c r="AA553" s="74"/>
      <c r="AB553" s="60"/>
      <c r="AM553" s="43"/>
      <c r="AN553" s="19"/>
      <c r="AO553" s="44"/>
      <c r="AQ553" s="46"/>
    </row>
    <row r="554" spans="1:43" s="2" customFormat="1" ht="36" customHeight="1" x14ac:dyDescent="0.25">
      <c r="A554" s="38" t="s">
        <v>5</v>
      </c>
      <c r="B554" s="7">
        <v>45341.892048611102</v>
      </c>
      <c r="C554" s="9" t="s">
        <v>101</v>
      </c>
      <c r="D554" s="9" t="s">
        <v>1055</v>
      </c>
      <c r="E554" s="9" t="s">
        <v>1223</v>
      </c>
      <c r="F554" s="10"/>
      <c r="G554" s="10" t="s">
        <v>7915</v>
      </c>
      <c r="H554" s="10" t="s">
        <v>1143</v>
      </c>
      <c r="I554" s="11" t="s">
        <v>27</v>
      </c>
      <c r="J554" s="11" t="s">
        <v>27</v>
      </c>
      <c r="K554" s="11" t="s">
        <v>27</v>
      </c>
      <c r="L554" s="11" t="s">
        <v>28</v>
      </c>
      <c r="M554" s="12" t="s">
        <v>1308</v>
      </c>
      <c r="N554" s="12" t="s">
        <v>30</v>
      </c>
      <c r="O554" s="12" t="s">
        <v>1309</v>
      </c>
      <c r="P554" s="13">
        <f t="shared" si="48"/>
        <v>5</v>
      </c>
      <c r="Q554" s="13">
        <f t="shared" si="49"/>
        <v>5</v>
      </c>
      <c r="R554" s="13">
        <f t="shared" si="50"/>
        <v>5</v>
      </c>
      <c r="S554" s="13" t="str">
        <f t="shared" si="51"/>
        <v>Si</v>
      </c>
      <c r="T554" s="14">
        <f t="shared" si="52"/>
        <v>5</v>
      </c>
      <c r="U554" s="15">
        <f t="shared" si="53"/>
        <v>1</v>
      </c>
      <c r="V554" s="42"/>
      <c r="AA554" s="74"/>
      <c r="AB554" s="60"/>
      <c r="AM554" s="43"/>
      <c r="AN554" s="19"/>
      <c r="AO554" s="44"/>
      <c r="AQ554" s="46"/>
    </row>
    <row r="555" spans="1:43" s="2" customFormat="1" ht="36" customHeight="1" x14ac:dyDescent="0.25">
      <c r="A555" s="38" t="s">
        <v>5</v>
      </c>
      <c r="B555" s="7">
        <v>45341.890347222201</v>
      </c>
      <c r="C555" s="9" t="s">
        <v>101</v>
      </c>
      <c r="D555" s="9" t="s">
        <v>1055</v>
      </c>
      <c r="E555" s="9" t="s">
        <v>1200</v>
      </c>
      <c r="F555" s="10"/>
      <c r="G555" s="10" t="s">
        <v>7915</v>
      </c>
      <c r="H555" s="10" t="s">
        <v>1143</v>
      </c>
      <c r="I555" s="11" t="s">
        <v>27</v>
      </c>
      <c r="J555" s="22" t="s">
        <v>54</v>
      </c>
      <c r="K555" s="22" t="s">
        <v>54</v>
      </c>
      <c r="L555" s="11" t="s">
        <v>28</v>
      </c>
      <c r="M555" s="12" t="s">
        <v>1310</v>
      </c>
      <c r="N555" s="12" t="s">
        <v>30</v>
      </c>
      <c r="O555" s="12" t="s">
        <v>1311</v>
      </c>
      <c r="P555" s="13">
        <f t="shared" si="48"/>
        <v>5</v>
      </c>
      <c r="Q555" s="13">
        <f t="shared" si="49"/>
        <v>4</v>
      </c>
      <c r="R555" s="13">
        <f t="shared" si="50"/>
        <v>4</v>
      </c>
      <c r="S555" s="13" t="str">
        <f t="shared" si="51"/>
        <v>Si</v>
      </c>
      <c r="T555" s="14">
        <f t="shared" si="52"/>
        <v>4.333333333333333</v>
      </c>
      <c r="U555" s="15">
        <f t="shared" si="53"/>
        <v>0.86666666666666659</v>
      </c>
      <c r="V555" s="42"/>
      <c r="AA555" s="74"/>
      <c r="AB555" s="60"/>
      <c r="AM555" s="43"/>
      <c r="AN555" s="19"/>
      <c r="AO555" s="44"/>
      <c r="AQ555" s="46"/>
    </row>
    <row r="556" spans="1:43" s="2" customFormat="1" ht="36" customHeight="1" x14ac:dyDescent="0.25">
      <c r="A556" s="38" t="s">
        <v>5</v>
      </c>
      <c r="B556" s="7">
        <v>45341.890949074099</v>
      </c>
      <c r="C556" s="9" t="s">
        <v>101</v>
      </c>
      <c r="D556" s="9" t="s">
        <v>1055</v>
      </c>
      <c r="E556" s="9" t="s">
        <v>1145</v>
      </c>
      <c r="F556" s="10" t="s">
        <v>296</v>
      </c>
      <c r="G556" s="10" t="s">
        <v>7915</v>
      </c>
      <c r="H556" s="10" t="s">
        <v>1143</v>
      </c>
      <c r="I556" s="11" t="s">
        <v>27</v>
      </c>
      <c r="J556" s="22" t="s">
        <v>54</v>
      </c>
      <c r="K556" s="11" t="s">
        <v>27</v>
      </c>
      <c r="L556" s="11" t="s">
        <v>28</v>
      </c>
      <c r="M556" s="12" t="s">
        <v>1312</v>
      </c>
      <c r="N556" s="12" t="s">
        <v>65</v>
      </c>
      <c r="O556" s="12" t="s">
        <v>1313</v>
      </c>
      <c r="P556" s="13">
        <f t="shared" si="48"/>
        <v>5</v>
      </c>
      <c r="Q556" s="13">
        <f t="shared" si="49"/>
        <v>4</v>
      </c>
      <c r="R556" s="13">
        <f t="shared" si="50"/>
        <v>5</v>
      </c>
      <c r="S556" s="13" t="str">
        <f t="shared" si="51"/>
        <v>Si</v>
      </c>
      <c r="T556" s="14">
        <f t="shared" si="52"/>
        <v>4.666666666666667</v>
      </c>
      <c r="U556" s="15">
        <f t="shared" si="53"/>
        <v>0.93333333333333335</v>
      </c>
      <c r="V556" s="42"/>
      <c r="AA556" s="74"/>
      <c r="AB556" s="60"/>
      <c r="AM556" s="43"/>
      <c r="AN556" s="19"/>
      <c r="AO556" s="44"/>
      <c r="AQ556" s="46"/>
    </row>
    <row r="557" spans="1:43" s="2" customFormat="1" ht="36" customHeight="1" x14ac:dyDescent="0.25">
      <c r="A557" s="38" t="s">
        <v>5</v>
      </c>
      <c r="B557" s="7">
        <v>45341.890462962998</v>
      </c>
      <c r="C557" s="9" t="s">
        <v>101</v>
      </c>
      <c r="D557" s="9" t="s">
        <v>1055</v>
      </c>
      <c r="E557" s="9" t="s">
        <v>1314</v>
      </c>
      <c r="F557" s="23" t="s">
        <v>1315</v>
      </c>
      <c r="G557" s="10" t="s">
        <v>7915</v>
      </c>
      <c r="H557" s="10" t="s">
        <v>1143</v>
      </c>
      <c r="I557" s="11" t="s">
        <v>27</v>
      </c>
      <c r="J557" s="11" t="s">
        <v>27</v>
      </c>
      <c r="K557" s="11" t="s">
        <v>27</v>
      </c>
      <c r="L557" s="11" t="s">
        <v>28</v>
      </c>
      <c r="M557" s="12" t="s">
        <v>1316</v>
      </c>
      <c r="N557" s="12" t="s">
        <v>30</v>
      </c>
      <c r="O557" s="12" t="s">
        <v>1317</v>
      </c>
      <c r="P557" s="13">
        <f t="shared" si="48"/>
        <v>5</v>
      </c>
      <c r="Q557" s="13">
        <f t="shared" si="49"/>
        <v>5</v>
      </c>
      <c r="R557" s="13">
        <f t="shared" si="50"/>
        <v>5</v>
      </c>
      <c r="S557" s="13" t="str">
        <f t="shared" si="51"/>
        <v>Si</v>
      </c>
      <c r="T557" s="14">
        <f t="shared" si="52"/>
        <v>5</v>
      </c>
      <c r="U557" s="15">
        <f t="shared" si="53"/>
        <v>1</v>
      </c>
      <c r="V557" s="42"/>
      <c r="AA557" s="74"/>
      <c r="AB557" s="60"/>
      <c r="AM557" s="43"/>
      <c r="AN557" s="19"/>
      <c r="AO557" s="44"/>
      <c r="AQ557" s="46"/>
    </row>
    <row r="558" spans="1:43" s="2" customFormat="1" ht="36" customHeight="1" x14ac:dyDescent="0.25">
      <c r="A558" s="38" t="s">
        <v>5</v>
      </c>
      <c r="B558" s="7">
        <v>45341.892546296302</v>
      </c>
      <c r="C558" s="9" t="s">
        <v>101</v>
      </c>
      <c r="D558" s="9" t="s">
        <v>1222</v>
      </c>
      <c r="E558" s="9" t="s">
        <v>1223</v>
      </c>
      <c r="F558" s="23" t="s">
        <v>48</v>
      </c>
      <c r="G558" s="10" t="s">
        <v>7915</v>
      </c>
      <c r="H558" s="10" t="s">
        <v>1143</v>
      </c>
      <c r="I558" s="22" t="s">
        <v>54</v>
      </c>
      <c r="J558" s="64" t="s">
        <v>83</v>
      </c>
      <c r="K558" s="22" t="s">
        <v>54</v>
      </c>
      <c r="L558" s="11" t="s">
        <v>28</v>
      </c>
      <c r="M558" s="12" t="s">
        <v>1318</v>
      </c>
      <c r="N558" s="12" t="s">
        <v>30</v>
      </c>
      <c r="O558" s="12" t="s">
        <v>1319</v>
      </c>
      <c r="P558" s="13">
        <f t="shared" si="48"/>
        <v>4</v>
      </c>
      <c r="Q558" s="13">
        <f t="shared" si="49"/>
        <v>3</v>
      </c>
      <c r="R558" s="13">
        <f t="shared" si="50"/>
        <v>4</v>
      </c>
      <c r="S558" s="13" t="str">
        <f t="shared" si="51"/>
        <v>Si</v>
      </c>
      <c r="T558" s="14">
        <f t="shared" si="52"/>
        <v>3.6666666666666665</v>
      </c>
      <c r="U558" s="15">
        <f t="shared" si="53"/>
        <v>0.73333333333333328</v>
      </c>
      <c r="V558" s="42"/>
      <c r="AA558" s="74"/>
      <c r="AB558" s="60"/>
      <c r="AM558" s="43"/>
      <c r="AN558" s="19"/>
      <c r="AO558" s="44"/>
      <c r="AQ558" s="46"/>
    </row>
    <row r="559" spans="1:43" s="2" customFormat="1" ht="36" customHeight="1" x14ac:dyDescent="0.25">
      <c r="A559" s="38" t="s">
        <v>5</v>
      </c>
      <c r="B559" s="7">
        <v>45341.893275463</v>
      </c>
      <c r="C559" s="9" t="s">
        <v>101</v>
      </c>
      <c r="D559" s="9" t="s">
        <v>1055</v>
      </c>
      <c r="E559" s="9" t="s">
        <v>494</v>
      </c>
      <c r="F559" s="10"/>
      <c r="G559" s="10" t="s">
        <v>7915</v>
      </c>
      <c r="H559" s="10" t="s">
        <v>1143</v>
      </c>
      <c r="I559" s="11" t="s">
        <v>27</v>
      </c>
      <c r="J559" s="11" t="s">
        <v>27</v>
      </c>
      <c r="K559" s="11" t="s">
        <v>27</v>
      </c>
      <c r="L559" s="11" t="s">
        <v>28</v>
      </c>
      <c r="M559" s="12" t="s">
        <v>1320</v>
      </c>
      <c r="N559" s="12" t="s">
        <v>30</v>
      </c>
      <c r="O559" s="12" t="s">
        <v>1321</v>
      </c>
      <c r="P559" s="13">
        <f t="shared" si="48"/>
        <v>5</v>
      </c>
      <c r="Q559" s="13">
        <f t="shared" si="49"/>
        <v>5</v>
      </c>
      <c r="R559" s="13">
        <f t="shared" si="50"/>
        <v>5</v>
      </c>
      <c r="S559" s="13" t="str">
        <f t="shared" si="51"/>
        <v>Si</v>
      </c>
      <c r="T559" s="14">
        <f t="shared" si="52"/>
        <v>5</v>
      </c>
      <c r="U559" s="15">
        <f t="shared" si="53"/>
        <v>1</v>
      </c>
      <c r="V559" s="42"/>
      <c r="AA559" s="74"/>
      <c r="AB559" s="60"/>
      <c r="AM559" s="43"/>
      <c r="AN559" s="19"/>
      <c r="AO559" s="44"/>
      <c r="AQ559" s="46"/>
    </row>
    <row r="560" spans="1:43" s="2" customFormat="1" ht="36" customHeight="1" x14ac:dyDescent="0.25">
      <c r="A560" s="38" t="s">
        <v>5</v>
      </c>
      <c r="B560" s="7">
        <v>45341.892673611103</v>
      </c>
      <c r="C560" s="9" t="s">
        <v>101</v>
      </c>
      <c r="D560" s="9" t="s">
        <v>1055</v>
      </c>
      <c r="E560" s="9" t="s">
        <v>1200</v>
      </c>
      <c r="F560" s="23" t="s">
        <v>1322</v>
      </c>
      <c r="G560" s="10" t="s">
        <v>7915</v>
      </c>
      <c r="H560" s="10" t="s">
        <v>1143</v>
      </c>
      <c r="I560" s="11" t="s">
        <v>27</v>
      </c>
      <c r="J560" s="11" t="s">
        <v>27</v>
      </c>
      <c r="K560" s="11" t="s">
        <v>27</v>
      </c>
      <c r="L560" s="11" t="s">
        <v>28</v>
      </c>
      <c r="M560" s="12" t="s">
        <v>1323</v>
      </c>
      <c r="N560" s="12" t="s">
        <v>30</v>
      </c>
      <c r="O560" s="12" t="s">
        <v>1324</v>
      </c>
      <c r="P560" s="13">
        <f t="shared" si="48"/>
        <v>5</v>
      </c>
      <c r="Q560" s="13">
        <f t="shared" si="49"/>
        <v>5</v>
      </c>
      <c r="R560" s="13">
        <f t="shared" si="50"/>
        <v>5</v>
      </c>
      <c r="S560" s="13" t="str">
        <f t="shared" si="51"/>
        <v>Si</v>
      </c>
      <c r="T560" s="14">
        <f t="shared" si="52"/>
        <v>5</v>
      </c>
      <c r="U560" s="15">
        <f t="shared" si="53"/>
        <v>1</v>
      </c>
      <c r="V560" s="42"/>
      <c r="AA560" s="74"/>
      <c r="AB560" s="60"/>
      <c r="AM560" s="43"/>
      <c r="AN560" s="19"/>
      <c r="AO560" s="44"/>
      <c r="AQ560" s="46"/>
    </row>
    <row r="561" spans="1:43" s="2" customFormat="1" ht="36" customHeight="1" x14ac:dyDescent="0.25">
      <c r="A561" s="38" t="s">
        <v>5</v>
      </c>
      <c r="B561" s="7">
        <v>45341.892662036997</v>
      </c>
      <c r="C561" s="9" t="s">
        <v>101</v>
      </c>
      <c r="D561" s="9" t="s">
        <v>1055</v>
      </c>
      <c r="E561" s="9" t="s">
        <v>1145</v>
      </c>
      <c r="F561" s="10"/>
      <c r="G561" s="10" t="s">
        <v>7915</v>
      </c>
      <c r="H561" s="10" t="s">
        <v>1143</v>
      </c>
      <c r="I561" s="11" t="s">
        <v>27</v>
      </c>
      <c r="J561" s="11" t="s">
        <v>27</v>
      </c>
      <c r="K561" s="11" t="s">
        <v>27</v>
      </c>
      <c r="L561" s="11" t="s">
        <v>28</v>
      </c>
      <c r="M561" s="12" t="s">
        <v>1325</v>
      </c>
      <c r="N561" s="12" t="s">
        <v>30</v>
      </c>
      <c r="O561" s="12" t="s">
        <v>1326</v>
      </c>
      <c r="P561" s="13">
        <f t="shared" si="48"/>
        <v>5</v>
      </c>
      <c r="Q561" s="13">
        <f t="shared" si="49"/>
        <v>5</v>
      </c>
      <c r="R561" s="13">
        <f t="shared" si="50"/>
        <v>5</v>
      </c>
      <c r="S561" s="13" t="str">
        <f t="shared" si="51"/>
        <v>Si</v>
      </c>
      <c r="T561" s="14">
        <f t="shared" si="52"/>
        <v>5</v>
      </c>
      <c r="U561" s="15">
        <f t="shared" si="53"/>
        <v>1</v>
      </c>
      <c r="V561" s="42"/>
      <c r="AA561" s="74"/>
      <c r="AB561" s="60"/>
      <c r="AM561" s="43"/>
      <c r="AN561" s="19"/>
      <c r="AO561" s="44"/>
      <c r="AQ561" s="46"/>
    </row>
    <row r="562" spans="1:43" s="2" customFormat="1" ht="36" customHeight="1" x14ac:dyDescent="0.25">
      <c r="A562" s="38" t="s">
        <v>5</v>
      </c>
      <c r="B562" s="7">
        <v>45341.892905092602</v>
      </c>
      <c r="C562" s="9" t="s">
        <v>101</v>
      </c>
      <c r="D562" s="9" t="s">
        <v>1055</v>
      </c>
      <c r="E562" s="9" t="s">
        <v>1327</v>
      </c>
      <c r="F562" s="10"/>
      <c r="G562" s="10" t="s">
        <v>7915</v>
      </c>
      <c r="H562" s="10" t="s">
        <v>1143</v>
      </c>
      <c r="I562" s="11" t="s">
        <v>27</v>
      </c>
      <c r="J562" s="11" t="s">
        <v>27</v>
      </c>
      <c r="K562" s="11" t="s">
        <v>27</v>
      </c>
      <c r="L562" s="11" t="s">
        <v>28</v>
      </c>
      <c r="M562" s="12" t="s">
        <v>1328</v>
      </c>
      <c r="N562" s="12" t="s">
        <v>30</v>
      </c>
      <c r="O562" s="12" t="s">
        <v>1329</v>
      </c>
      <c r="P562" s="13">
        <f t="shared" si="48"/>
        <v>5</v>
      </c>
      <c r="Q562" s="13">
        <f t="shared" si="49"/>
        <v>5</v>
      </c>
      <c r="R562" s="13">
        <f t="shared" si="50"/>
        <v>5</v>
      </c>
      <c r="S562" s="13" t="str">
        <f t="shared" si="51"/>
        <v>Si</v>
      </c>
      <c r="T562" s="14">
        <f t="shared" si="52"/>
        <v>5</v>
      </c>
      <c r="U562" s="15">
        <f t="shared" si="53"/>
        <v>1</v>
      </c>
      <c r="V562" s="42"/>
      <c r="AA562" s="74"/>
      <c r="AB562" s="60"/>
      <c r="AM562" s="43"/>
      <c r="AN562" s="19"/>
      <c r="AO562" s="44"/>
      <c r="AQ562" s="46"/>
    </row>
    <row r="563" spans="1:43" s="2" customFormat="1" ht="36" customHeight="1" x14ac:dyDescent="0.25">
      <c r="A563" s="38" t="s">
        <v>5</v>
      </c>
      <c r="B563" s="7">
        <v>45341.892361111102</v>
      </c>
      <c r="C563" s="9" t="s">
        <v>101</v>
      </c>
      <c r="D563" s="9" t="s">
        <v>1055</v>
      </c>
      <c r="E563" s="9" t="s">
        <v>500</v>
      </c>
      <c r="F563" s="10" t="s">
        <v>1330</v>
      </c>
      <c r="G563" s="10" t="s">
        <v>7915</v>
      </c>
      <c r="H563" s="10" t="s">
        <v>1143</v>
      </c>
      <c r="I563" s="11" t="s">
        <v>27</v>
      </c>
      <c r="J563" s="11" t="s">
        <v>27</v>
      </c>
      <c r="K563" s="11" t="s">
        <v>27</v>
      </c>
      <c r="L563" s="11" t="s">
        <v>28</v>
      </c>
      <c r="M563" s="12" t="s">
        <v>1331</v>
      </c>
      <c r="N563" s="12" t="s">
        <v>65</v>
      </c>
      <c r="O563" s="12" t="s">
        <v>1332</v>
      </c>
      <c r="P563" s="13">
        <f t="shared" si="48"/>
        <v>5</v>
      </c>
      <c r="Q563" s="13">
        <f t="shared" si="49"/>
        <v>5</v>
      </c>
      <c r="R563" s="13">
        <f t="shared" si="50"/>
        <v>5</v>
      </c>
      <c r="S563" s="13" t="str">
        <f t="shared" si="51"/>
        <v>Si</v>
      </c>
      <c r="T563" s="14">
        <f t="shared" si="52"/>
        <v>5</v>
      </c>
      <c r="U563" s="15">
        <f t="shared" si="53"/>
        <v>1</v>
      </c>
      <c r="V563" s="42"/>
      <c r="AA563" s="74"/>
      <c r="AB563" s="60"/>
      <c r="AM563" s="43"/>
      <c r="AN563" s="19"/>
      <c r="AO563" s="44"/>
      <c r="AQ563" s="46"/>
    </row>
    <row r="564" spans="1:43" s="2" customFormat="1" ht="36" customHeight="1" x14ac:dyDescent="0.25">
      <c r="A564" s="38" t="s">
        <v>5</v>
      </c>
      <c r="B564" s="7">
        <v>45341.892164351797</v>
      </c>
      <c r="C564" s="9" t="s">
        <v>101</v>
      </c>
      <c r="D564" s="9" t="s">
        <v>1055</v>
      </c>
      <c r="E564" s="9" t="s">
        <v>1145</v>
      </c>
      <c r="F564" s="23" t="s">
        <v>1333</v>
      </c>
      <c r="G564" s="10" t="s">
        <v>7915</v>
      </c>
      <c r="H564" s="10" t="s">
        <v>1143</v>
      </c>
      <c r="I564" s="11" t="s">
        <v>27</v>
      </c>
      <c r="J564" s="11" t="s">
        <v>27</v>
      </c>
      <c r="K564" s="11" t="s">
        <v>27</v>
      </c>
      <c r="L564" s="11" t="s">
        <v>28</v>
      </c>
      <c r="M564" s="12" t="s">
        <v>1334</v>
      </c>
      <c r="N564" s="12" t="s">
        <v>30</v>
      </c>
      <c r="O564" s="12" t="s">
        <v>1335</v>
      </c>
      <c r="P564" s="13">
        <f t="shared" si="48"/>
        <v>5</v>
      </c>
      <c r="Q564" s="13">
        <f t="shared" si="49"/>
        <v>5</v>
      </c>
      <c r="R564" s="13">
        <f t="shared" si="50"/>
        <v>5</v>
      </c>
      <c r="S564" s="13" t="str">
        <f t="shared" si="51"/>
        <v>Si</v>
      </c>
      <c r="T564" s="14">
        <f t="shared" si="52"/>
        <v>5</v>
      </c>
      <c r="U564" s="15">
        <f t="shared" si="53"/>
        <v>1</v>
      </c>
      <c r="V564" s="42"/>
      <c r="AA564" s="74"/>
      <c r="AB564" s="60"/>
      <c r="AM564" s="43"/>
      <c r="AN564" s="19"/>
      <c r="AO564" s="44"/>
      <c r="AQ564" s="46"/>
    </row>
    <row r="565" spans="1:43" s="2" customFormat="1" ht="36" customHeight="1" x14ac:dyDescent="0.25">
      <c r="A565" s="38" t="s">
        <v>5</v>
      </c>
      <c r="B565" s="7">
        <v>45341.892581018503</v>
      </c>
      <c r="C565" s="9" t="s">
        <v>101</v>
      </c>
      <c r="D565" s="9" t="s">
        <v>1055</v>
      </c>
      <c r="E565" s="9" t="s">
        <v>1256</v>
      </c>
      <c r="F565" s="10"/>
      <c r="G565" s="10" t="s">
        <v>7915</v>
      </c>
      <c r="H565" s="10" t="s">
        <v>1143</v>
      </c>
      <c r="I565" s="11" t="s">
        <v>27</v>
      </c>
      <c r="J565" s="11" t="s">
        <v>27</v>
      </c>
      <c r="K565" s="11" t="s">
        <v>27</v>
      </c>
      <c r="L565" s="11" t="s">
        <v>28</v>
      </c>
      <c r="M565" s="12" t="s">
        <v>1336</v>
      </c>
      <c r="N565" s="12" t="s">
        <v>65</v>
      </c>
      <c r="O565" s="12" t="s">
        <v>1337</v>
      </c>
      <c r="P565" s="13">
        <f t="shared" si="48"/>
        <v>5</v>
      </c>
      <c r="Q565" s="13">
        <f t="shared" si="49"/>
        <v>5</v>
      </c>
      <c r="R565" s="13">
        <f t="shared" si="50"/>
        <v>5</v>
      </c>
      <c r="S565" s="13" t="str">
        <f t="shared" si="51"/>
        <v>Si</v>
      </c>
      <c r="T565" s="14">
        <f t="shared" si="52"/>
        <v>5</v>
      </c>
      <c r="U565" s="15">
        <f t="shared" si="53"/>
        <v>1</v>
      </c>
      <c r="V565" s="42"/>
      <c r="AA565" s="74"/>
      <c r="AB565" s="60"/>
      <c r="AM565" s="43"/>
      <c r="AN565" s="19"/>
      <c r="AO565" s="44"/>
      <c r="AQ565" s="46"/>
    </row>
    <row r="566" spans="1:43" s="2" customFormat="1" ht="36" customHeight="1" x14ac:dyDescent="0.25">
      <c r="A566" s="38" t="s">
        <v>5</v>
      </c>
      <c r="B566" s="7">
        <v>45341.892650463</v>
      </c>
      <c r="C566" s="9" t="s">
        <v>101</v>
      </c>
      <c r="D566" s="9" t="s">
        <v>1055</v>
      </c>
      <c r="E566" s="9" t="s">
        <v>1271</v>
      </c>
      <c r="F566" s="23" t="s">
        <v>1338</v>
      </c>
      <c r="G566" s="10" t="s">
        <v>7915</v>
      </c>
      <c r="H566" s="10" t="s">
        <v>1143</v>
      </c>
      <c r="I566" s="11" t="s">
        <v>27</v>
      </c>
      <c r="J566" s="11" t="s">
        <v>27</v>
      </c>
      <c r="K566" s="11" t="s">
        <v>27</v>
      </c>
      <c r="L566" s="11" t="s">
        <v>28</v>
      </c>
      <c r="M566" s="12" t="s">
        <v>1339</v>
      </c>
      <c r="N566" s="12" t="s">
        <v>65</v>
      </c>
      <c r="O566" s="12" t="s">
        <v>1340</v>
      </c>
      <c r="P566" s="13">
        <f t="shared" si="48"/>
        <v>5</v>
      </c>
      <c r="Q566" s="13">
        <f t="shared" si="49"/>
        <v>5</v>
      </c>
      <c r="R566" s="13">
        <f t="shared" si="50"/>
        <v>5</v>
      </c>
      <c r="S566" s="13" t="str">
        <f t="shared" si="51"/>
        <v>Si</v>
      </c>
      <c r="T566" s="14">
        <f t="shared" si="52"/>
        <v>5</v>
      </c>
      <c r="U566" s="15">
        <f t="shared" si="53"/>
        <v>1</v>
      </c>
      <c r="V566" s="42"/>
      <c r="AA566" s="74"/>
      <c r="AB566" s="60"/>
      <c r="AM566" s="43"/>
      <c r="AN566" s="19"/>
      <c r="AO566" s="44"/>
      <c r="AQ566" s="46"/>
    </row>
    <row r="567" spans="1:43" s="2" customFormat="1" ht="36" customHeight="1" x14ac:dyDescent="0.25">
      <c r="A567" s="38" t="s">
        <v>5</v>
      </c>
      <c r="B567" s="7">
        <v>45341.895520833299</v>
      </c>
      <c r="C567" s="9" t="s">
        <v>101</v>
      </c>
      <c r="D567" s="9" t="s">
        <v>191</v>
      </c>
      <c r="E567" s="9" t="s">
        <v>1176</v>
      </c>
      <c r="F567" s="10"/>
      <c r="G567" s="10" t="s">
        <v>7915</v>
      </c>
      <c r="H567" s="10" t="s">
        <v>1143</v>
      </c>
      <c r="I567" s="11" t="s">
        <v>27</v>
      </c>
      <c r="J567" s="11" t="s">
        <v>27</v>
      </c>
      <c r="K567" s="11" t="s">
        <v>27</v>
      </c>
      <c r="L567" s="11" t="s">
        <v>28</v>
      </c>
      <c r="M567" s="12" t="s">
        <v>1341</v>
      </c>
      <c r="N567" s="12" t="s">
        <v>30</v>
      </c>
      <c r="O567" s="12" t="s">
        <v>1342</v>
      </c>
      <c r="P567" s="13">
        <f t="shared" si="48"/>
        <v>5</v>
      </c>
      <c r="Q567" s="13">
        <f t="shared" si="49"/>
        <v>5</v>
      </c>
      <c r="R567" s="13">
        <f t="shared" si="50"/>
        <v>5</v>
      </c>
      <c r="S567" s="13" t="str">
        <f t="shared" si="51"/>
        <v>Si</v>
      </c>
      <c r="T567" s="14">
        <f t="shared" si="52"/>
        <v>5</v>
      </c>
      <c r="U567" s="15">
        <f t="shared" si="53"/>
        <v>1</v>
      </c>
      <c r="V567" s="42"/>
      <c r="AA567" s="74"/>
      <c r="AB567" s="60"/>
      <c r="AM567" s="43"/>
      <c r="AN567" s="19"/>
      <c r="AO567" s="44"/>
      <c r="AQ567" s="46"/>
    </row>
    <row r="568" spans="1:43" s="2" customFormat="1" ht="36" customHeight="1" x14ac:dyDescent="0.25">
      <c r="A568" s="38" t="s">
        <v>5</v>
      </c>
      <c r="B568" s="7">
        <v>45341.895347222198</v>
      </c>
      <c r="C568" s="9" t="s">
        <v>101</v>
      </c>
      <c r="D568" s="9" t="s">
        <v>1055</v>
      </c>
      <c r="E568" s="9" t="s">
        <v>1243</v>
      </c>
      <c r="F568" s="23" t="s">
        <v>111</v>
      </c>
      <c r="G568" s="10" t="s">
        <v>7915</v>
      </c>
      <c r="H568" s="10" t="s">
        <v>1143</v>
      </c>
      <c r="I568" s="11" t="s">
        <v>27</v>
      </c>
      <c r="J568" s="11" t="s">
        <v>27</v>
      </c>
      <c r="K568" s="22" t="s">
        <v>54</v>
      </c>
      <c r="L568" s="11" t="s">
        <v>28</v>
      </c>
      <c r="M568" s="12" t="s">
        <v>1343</v>
      </c>
      <c r="N568" s="12" t="s">
        <v>30</v>
      </c>
      <c r="O568" s="12" t="s">
        <v>1344</v>
      </c>
      <c r="P568" s="13">
        <f t="shared" si="48"/>
        <v>5</v>
      </c>
      <c r="Q568" s="13">
        <f t="shared" si="49"/>
        <v>5</v>
      </c>
      <c r="R568" s="13">
        <f t="shared" si="50"/>
        <v>4</v>
      </c>
      <c r="S568" s="13" t="str">
        <f t="shared" si="51"/>
        <v>Si</v>
      </c>
      <c r="T568" s="14">
        <f t="shared" si="52"/>
        <v>4.666666666666667</v>
      </c>
      <c r="U568" s="15">
        <f t="shared" si="53"/>
        <v>0.93333333333333335</v>
      </c>
      <c r="V568" s="42"/>
      <c r="AA568" s="74"/>
      <c r="AB568" s="60"/>
      <c r="AM568" s="43"/>
      <c r="AN568" s="19"/>
      <c r="AO568" s="44"/>
      <c r="AQ568" s="46"/>
    </row>
    <row r="569" spans="1:43" s="2" customFormat="1" ht="36" customHeight="1" x14ac:dyDescent="0.25">
      <c r="A569" s="38" t="s">
        <v>5</v>
      </c>
      <c r="B569" s="7">
        <v>45342.459282407399</v>
      </c>
      <c r="C569" s="9" t="s">
        <v>101</v>
      </c>
      <c r="D569" s="9" t="s">
        <v>1055</v>
      </c>
      <c r="E569" s="9" t="s">
        <v>1256</v>
      </c>
      <c r="F569" s="10"/>
      <c r="G569" s="10" t="s">
        <v>7915</v>
      </c>
      <c r="H569" s="10" t="s">
        <v>1143</v>
      </c>
      <c r="I569" s="11" t="s">
        <v>27</v>
      </c>
      <c r="J569" s="11" t="s">
        <v>27</v>
      </c>
      <c r="K569" s="11" t="s">
        <v>27</v>
      </c>
      <c r="L569" s="11" t="s">
        <v>28</v>
      </c>
      <c r="M569" s="12" t="s">
        <v>1345</v>
      </c>
      <c r="N569" s="12" t="s">
        <v>30</v>
      </c>
      <c r="O569" s="12" t="s">
        <v>1346</v>
      </c>
      <c r="P569" s="13">
        <f t="shared" si="48"/>
        <v>5</v>
      </c>
      <c r="Q569" s="13">
        <f t="shared" si="49"/>
        <v>5</v>
      </c>
      <c r="R569" s="13">
        <f t="shared" si="50"/>
        <v>5</v>
      </c>
      <c r="S569" s="13" t="str">
        <f t="shared" si="51"/>
        <v>Si</v>
      </c>
      <c r="T569" s="14">
        <f t="shared" si="52"/>
        <v>5</v>
      </c>
      <c r="U569" s="15">
        <f t="shared" si="53"/>
        <v>1</v>
      </c>
      <c r="V569" s="42"/>
      <c r="AA569" s="74"/>
      <c r="AB569" s="60"/>
      <c r="AM569" s="43"/>
      <c r="AN569" s="19"/>
      <c r="AO569" s="44"/>
      <c r="AQ569" s="46"/>
    </row>
    <row r="570" spans="1:43" s="2" customFormat="1" ht="36" customHeight="1" x14ac:dyDescent="0.25">
      <c r="A570" s="38" t="s">
        <v>5</v>
      </c>
      <c r="B570" s="7">
        <v>45342.459247685198</v>
      </c>
      <c r="C570" s="9" t="s">
        <v>101</v>
      </c>
      <c r="D570" s="9" t="s">
        <v>1055</v>
      </c>
      <c r="E570" s="9" t="s">
        <v>1171</v>
      </c>
      <c r="F570" s="10"/>
      <c r="G570" s="10" t="s">
        <v>7915</v>
      </c>
      <c r="H570" s="10" t="s">
        <v>1143</v>
      </c>
      <c r="I570" s="11" t="s">
        <v>27</v>
      </c>
      <c r="J570" s="11" t="s">
        <v>27</v>
      </c>
      <c r="K570" s="11" t="s">
        <v>27</v>
      </c>
      <c r="L570" s="11" t="s">
        <v>28</v>
      </c>
      <c r="M570" s="12" t="s">
        <v>1347</v>
      </c>
      <c r="N570" s="12" t="s">
        <v>65</v>
      </c>
      <c r="O570" s="12" t="s">
        <v>1348</v>
      </c>
      <c r="P570" s="13">
        <f t="shared" si="48"/>
        <v>5</v>
      </c>
      <c r="Q570" s="13">
        <f t="shared" si="49"/>
        <v>5</v>
      </c>
      <c r="R570" s="13">
        <f t="shared" si="50"/>
        <v>5</v>
      </c>
      <c r="S570" s="13" t="str">
        <f t="shared" si="51"/>
        <v>Si</v>
      </c>
      <c r="T570" s="14">
        <f t="shared" si="52"/>
        <v>5</v>
      </c>
      <c r="U570" s="15">
        <f t="shared" si="53"/>
        <v>1</v>
      </c>
      <c r="V570" s="42"/>
      <c r="AA570" s="74"/>
      <c r="AB570" s="60"/>
      <c r="AM570" s="43"/>
      <c r="AN570" s="19"/>
      <c r="AO570" s="44"/>
      <c r="AQ570" s="46"/>
    </row>
    <row r="571" spans="1:43" s="2" customFormat="1" ht="36" customHeight="1" x14ac:dyDescent="0.25">
      <c r="A571" s="38" t="s">
        <v>5</v>
      </c>
      <c r="B571" s="7">
        <v>45342.459340277797</v>
      </c>
      <c r="C571" s="9" t="s">
        <v>101</v>
      </c>
      <c r="D571" s="9" t="s">
        <v>1055</v>
      </c>
      <c r="E571" s="9" t="s">
        <v>1283</v>
      </c>
      <c r="F571" s="23" t="s">
        <v>53</v>
      </c>
      <c r="G571" s="10" t="s">
        <v>7915</v>
      </c>
      <c r="H571" s="10" t="s">
        <v>1143</v>
      </c>
      <c r="I571" s="11" t="s">
        <v>27</v>
      </c>
      <c r="J571" s="11" t="s">
        <v>27</v>
      </c>
      <c r="K571" s="11" t="s">
        <v>27</v>
      </c>
      <c r="L571" s="11" t="s">
        <v>28</v>
      </c>
      <c r="M571" s="12" t="s">
        <v>1349</v>
      </c>
      <c r="N571" s="12" t="s">
        <v>65</v>
      </c>
      <c r="O571" s="12" t="s">
        <v>1350</v>
      </c>
      <c r="P571" s="13">
        <f t="shared" si="48"/>
        <v>5</v>
      </c>
      <c r="Q571" s="13">
        <f t="shared" si="49"/>
        <v>5</v>
      </c>
      <c r="R571" s="13">
        <f t="shared" si="50"/>
        <v>5</v>
      </c>
      <c r="S571" s="13" t="str">
        <f t="shared" si="51"/>
        <v>Si</v>
      </c>
      <c r="T571" s="14">
        <f t="shared" si="52"/>
        <v>5</v>
      </c>
      <c r="U571" s="15">
        <f t="shared" si="53"/>
        <v>1</v>
      </c>
      <c r="V571" s="42"/>
      <c r="AA571" s="74"/>
      <c r="AB571" s="60"/>
      <c r="AM571" s="43"/>
      <c r="AN571" s="19"/>
      <c r="AO571" s="44"/>
      <c r="AQ571" s="46"/>
    </row>
    <row r="572" spans="1:43" s="2" customFormat="1" ht="36" customHeight="1" x14ac:dyDescent="0.25">
      <c r="A572" s="38" t="s">
        <v>5</v>
      </c>
      <c r="B572" s="7">
        <v>45342.459259259304</v>
      </c>
      <c r="C572" s="9" t="s">
        <v>101</v>
      </c>
      <c r="D572" s="9" t="s">
        <v>1055</v>
      </c>
      <c r="E572" s="9" t="s">
        <v>1256</v>
      </c>
      <c r="F572" s="23" t="s">
        <v>1351</v>
      </c>
      <c r="G572" s="10" t="s">
        <v>7915</v>
      </c>
      <c r="H572" s="10" t="s">
        <v>1143</v>
      </c>
      <c r="I572" s="11" t="s">
        <v>27</v>
      </c>
      <c r="J572" s="11" t="s">
        <v>27</v>
      </c>
      <c r="K572" s="11" t="s">
        <v>27</v>
      </c>
      <c r="L572" s="11" t="s">
        <v>28</v>
      </c>
      <c r="M572" s="12" t="s">
        <v>1352</v>
      </c>
      <c r="N572" s="12" t="s">
        <v>65</v>
      </c>
      <c r="O572" s="12" t="s">
        <v>1353</v>
      </c>
      <c r="P572" s="13">
        <f t="shared" si="48"/>
        <v>5</v>
      </c>
      <c r="Q572" s="13">
        <f t="shared" si="49"/>
        <v>5</v>
      </c>
      <c r="R572" s="13">
        <f t="shared" si="50"/>
        <v>5</v>
      </c>
      <c r="S572" s="13" t="str">
        <f t="shared" si="51"/>
        <v>Si</v>
      </c>
      <c r="T572" s="14">
        <f t="shared" si="52"/>
        <v>5</v>
      </c>
      <c r="U572" s="15">
        <f t="shared" si="53"/>
        <v>1</v>
      </c>
      <c r="V572" s="42"/>
      <c r="AA572" s="74"/>
      <c r="AB572" s="60"/>
      <c r="AM572" s="43"/>
      <c r="AN572" s="19"/>
      <c r="AO572" s="44"/>
      <c r="AQ572" s="46"/>
    </row>
    <row r="573" spans="1:43" s="2" customFormat="1" ht="36" customHeight="1" x14ac:dyDescent="0.25">
      <c r="A573" s="38" t="s">
        <v>5</v>
      </c>
      <c r="B573" s="7">
        <v>45342.459687499999</v>
      </c>
      <c r="C573" s="9" t="s">
        <v>101</v>
      </c>
      <c r="D573" s="9" t="s">
        <v>1055</v>
      </c>
      <c r="E573" s="9" t="s">
        <v>1256</v>
      </c>
      <c r="F573" s="10"/>
      <c r="G573" s="10" t="s">
        <v>7915</v>
      </c>
      <c r="H573" s="10" t="s">
        <v>1143</v>
      </c>
      <c r="I573" s="11" t="s">
        <v>27</v>
      </c>
      <c r="J573" s="11" t="s">
        <v>27</v>
      </c>
      <c r="K573" s="11" t="s">
        <v>27</v>
      </c>
      <c r="L573" s="11" t="s">
        <v>28</v>
      </c>
      <c r="M573" s="12" t="s">
        <v>1354</v>
      </c>
      <c r="N573" s="12" t="s">
        <v>65</v>
      </c>
      <c r="O573" s="12" t="s">
        <v>1355</v>
      </c>
      <c r="P573" s="13">
        <f t="shared" si="48"/>
        <v>5</v>
      </c>
      <c r="Q573" s="13">
        <f t="shared" si="49"/>
        <v>5</v>
      </c>
      <c r="R573" s="13">
        <f t="shared" si="50"/>
        <v>5</v>
      </c>
      <c r="S573" s="13" t="str">
        <f t="shared" si="51"/>
        <v>Si</v>
      </c>
      <c r="T573" s="14">
        <f t="shared" si="52"/>
        <v>5</v>
      </c>
      <c r="U573" s="15">
        <f t="shared" si="53"/>
        <v>1</v>
      </c>
      <c r="V573" s="42"/>
      <c r="AA573" s="74"/>
      <c r="AB573" s="60"/>
      <c r="AM573" s="43"/>
      <c r="AN573" s="19"/>
      <c r="AO573" s="44"/>
      <c r="AQ573" s="46"/>
    </row>
    <row r="574" spans="1:43" s="2" customFormat="1" ht="36" customHeight="1" x14ac:dyDescent="0.25">
      <c r="A574" s="38" t="s">
        <v>5</v>
      </c>
      <c r="B574" s="7">
        <v>45342.459259259304</v>
      </c>
      <c r="C574" s="9" t="s">
        <v>101</v>
      </c>
      <c r="D574" s="9" t="s">
        <v>1055</v>
      </c>
      <c r="E574" s="9" t="s">
        <v>494</v>
      </c>
      <c r="F574" s="23" t="s">
        <v>220</v>
      </c>
      <c r="G574" s="10" t="s">
        <v>7915</v>
      </c>
      <c r="H574" s="10" t="s">
        <v>1143</v>
      </c>
      <c r="I574" s="11" t="s">
        <v>27</v>
      </c>
      <c r="J574" s="11" t="s">
        <v>27</v>
      </c>
      <c r="K574" s="11" t="s">
        <v>27</v>
      </c>
      <c r="L574" s="11" t="s">
        <v>28</v>
      </c>
      <c r="M574" s="12" t="s">
        <v>1356</v>
      </c>
      <c r="N574" s="12" t="s">
        <v>65</v>
      </c>
      <c r="O574" s="12" t="s">
        <v>1357</v>
      </c>
      <c r="P574" s="13">
        <f t="shared" si="48"/>
        <v>5</v>
      </c>
      <c r="Q574" s="13">
        <f t="shared" si="49"/>
        <v>5</v>
      </c>
      <c r="R574" s="13">
        <f t="shared" si="50"/>
        <v>5</v>
      </c>
      <c r="S574" s="13" t="str">
        <f t="shared" si="51"/>
        <v>Si</v>
      </c>
      <c r="T574" s="14">
        <f t="shared" si="52"/>
        <v>5</v>
      </c>
      <c r="U574" s="15">
        <f t="shared" si="53"/>
        <v>1</v>
      </c>
      <c r="V574" s="42"/>
      <c r="AA574" s="74"/>
      <c r="AB574" s="60"/>
      <c r="AM574" s="43"/>
      <c r="AN574" s="19"/>
      <c r="AO574" s="44"/>
      <c r="AQ574" s="46"/>
    </row>
    <row r="575" spans="1:43" s="2" customFormat="1" ht="36" customHeight="1" x14ac:dyDescent="0.25">
      <c r="A575" s="38" t="s">
        <v>5</v>
      </c>
      <c r="B575" s="7">
        <v>45342.459259259304</v>
      </c>
      <c r="C575" s="9" t="s">
        <v>101</v>
      </c>
      <c r="D575" s="9" t="s">
        <v>1055</v>
      </c>
      <c r="E575" s="9" t="s">
        <v>1171</v>
      </c>
      <c r="F575" s="10"/>
      <c r="G575" s="10" t="s">
        <v>7915</v>
      </c>
      <c r="H575" s="10" t="s">
        <v>1143</v>
      </c>
      <c r="I575" s="11" t="s">
        <v>27</v>
      </c>
      <c r="J575" s="22" t="s">
        <v>54</v>
      </c>
      <c r="K575" s="11" t="s">
        <v>27</v>
      </c>
      <c r="L575" s="11" t="s">
        <v>28</v>
      </c>
      <c r="M575" s="12" t="s">
        <v>1358</v>
      </c>
      <c r="N575" s="12" t="s">
        <v>30</v>
      </c>
      <c r="O575" s="12" t="s">
        <v>1359</v>
      </c>
      <c r="P575" s="13">
        <f t="shared" si="48"/>
        <v>5</v>
      </c>
      <c r="Q575" s="13">
        <f t="shared" si="49"/>
        <v>4</v>
      </c>
      <c r="R575" s="13">
        <f t="shared" si="50"/>
        <v>5</v>
      </c>
      <c r="S575" s="13" t="str">
        <f t="shared" si="51"/>
        <v>Si</v>
      </c>
      <c r="T575" s="14">
        <f t="shared" si="52"/>
        <v>4.666666666666667</v>
      </c>
      <c r="U575" s="15">
        <f t="shared" si="53"/>
        <v>0.93333333333333335</v>
      </c>
      <c r="V575" s="42"/>
      <c r="AA575" s="74"/>
      <c r="AB575" s="60"/>
      <c r="AM575" s="43"/>
      <c r="AN575" s="19"/>
      <c r="AO575" s="44"/>
      <c r="AQ575" s="46"/>
    </row>
    <row r="576" spans="1:43" s="2" customFormat="1" ht="36" customHeight="1" x14ac:dyDescent="0.25">
      <c r="A576" s="38" t="s">
        <v>5</v>
      </c>
      <c r="B576" s="7">
        <v>45342.459282407399</v>
      </c>
      <c r="C576" s="9" t="s">
        <v>101</v>
      </c>
      <c r="D576" s="9" t="s">
        <v>1055</v>
      </c>
      <c r="E576" s="9" t="s">
        <v>1256</v>
      </c>
      <c r="F576" s="10"/>
      <c r="G576" s="10" t="s">
        <v>7915</v>
      </c>
      <c r="H576" s="10" t="s">
        <v>1143</v>
      </c>
      <c r="I576" s="11" t="s">
        <v>27</v>
      </c>
      <c r="J576" s="11" t="s">
        <v>27</v>
      </c>
      <c r="K576" s="11" t="s">
        <v>27</v>
      </c>
      <c r="L576" s="11" t="s">
        <v>28</v>
      </c>
      <c r="M576" s="12" t="s">
        <v>1360</v>
      </c>
      <c r="N576" s="12" t="s">
        <v>65</v>
      </c>
      <c r="O576" s="12" t="s">
        <v>1361</v>
      </c>
      <c r="P576" s="13">
        <f t="shared" si="48"/>
        <v>5</v>
      </c>
      <c r="Q576" s="13">
        <f t="shared" si="49"/>
        <v>5</v>
      </c>
      <c r="R576" s="13">
        <f t="shared" si="50"/>
        <v>5</v>
      </c>
      <c r="S576" s="13" t="str">
        <f t="shared" si="51"/>
        <v>Si</v>
      </c>
      <c r="T576" s="14">
        <f t="shared" si="52"/>
        <v>5</v>
      </c>
      <c r="U576" s="15">
        <f t="shared" si="53"/>
        <v>1</v>
      </c>
      <c r="V576" s="42"/>
      <c r="AA576" s="74"/>
      <c r="AB576" s="60"/>
      <c r="AM576" s="43"/>
      <c r="AN576" s="19"/>
      <c r="AO576" s="44"/>
      <c r="AQ576" s="46"/>
    </row>
    <row r="577" spans="1:43" s="2" customFormat="1" ht="36" customHeight="1" x14ac:dyDescent="0.25">
      <c r="A577" s="38" t="s">
        <v>5</v>
      </c>
      <c r="B577" s="7">
        <v>45342.459710648101</v>
      </c>
      <c r="C577" s="9" t="s">
        <v>101</v>
      </c>
      <c r="D577" s="9" t="s">
        <v>1055</v>
      </c>
      <c r="E577" s="9" t="s">
        <v>1256</v>
      </c>
      <c r="F577" s="10"/>
      <c r="G577" s="10" t="s">
        <v>7915</v>
      </c>
      <c r="H577" s="10" t="s">
        <v>1143</v>
      </c>
      <c r="I577" s="11" t="s">
        <v>27</v>
      </c>
      <c r="J577" s="11" t="s">
        <v>27</v>
      </c>
      <c r="K577" s="11" t="s">
        <v>27</v>
      </c>
      <c r="L577" s="11" t="s">
        <v>28</v>
      </c>
      <c r="M577" s="12" t="s">
        <v>1362</v>
      </c>
      <c r="N577" s="12" t="s">
        <v>65</v>
      </c>
      <c r="O577" s="12" t="s">
        <v>1363</v>
      </c>
      <c r="P577" s="13">
        <f t="shared" si="48"/>
        <v>5</v>
      </c>
      <c r="Q577" s="13">
        <f t="shared" si="49"/>
        <v>5</v>
      </c>
      <c r="R577" s="13">
        <f t="shared" si="50"/>
        <v>5</v>
      </c>
      <c r="S577" s="13" t="str">
        <f t="shared" si="51"/>
        <v>Si</v>
      </c>
      <c r="T577" s="14">
        <f t="shared" si="52"/>
        <v>5</v>
      </c>
      <c r="U577" s="15">
        <f t="shared" si="53"/>
        <v>1</v>
      </c>
      <c r="V577" s="42"/>
      <c r="AA577" s="74"/>
      <c r="AB577" s="60"/>
      <c r="AM577" s="43"/>
      <c r="AN577" s="19"/>
      <c r="AO577" s="44"/>
      <c r="AQ577" s="46"/>
    </row>
    <row r="578" spans="1:43" s="2" customFormat="1" ht="36" customHeight="1" x14ac:dyDescent="0.25">
      <c r="A578" s="38" t="s">
        <v>5</v>
      </c>
      <c r="B578" s="7">
        <v>45342.459386574097</v>
      </c>
      <c r="C578" s="9" t="s">
        <v>178</v>
      </c>
      <c r="D578" s="9" t="s">
        <v>1055</v>
      </c>
      <c r="E578" s="9" t="s">
        <v>494</v>
      </c>
      <c r="F578" s="23" t="s">
        <v>53</v>
      </c>
      <c r="G578" s="10" t="s">
        <v>7915</v>
      </c>
      <c r="H578" s="10" t="s">
        <v>1143</v>
      </c>
      <c r="I578" s="11" t="s">
        <v>27</v>
      </c>
      <c r="J578" s="11" t="s">
        <v>27</v>
      </c>
      <c r="K578" s="11" t="s">
        <v>27</v>
      </c>
      <c r="L578" s="11" t="s">
        <v>28</v>
      </c>
      <c r="M578" s="12" t="s">
        <v>1364</v>
      </c>
      <c r="N578" s="12" t="s">
        <v>65</v>
      </c>
      <c r="O578" s="12" t="s">
        <v>1365</v>
      </c>
      <c r="P578" s="13">
        <f t="shared" si="48"/>
        <v>5</v>
      </c>
      <c r="Q578" s="13">
        <f t="shared" si="49"/>
        <v>5</v>
      </c>
      <c r="R578" s="13">
        <f t="shared" si="50"/>
        <v>5</v>
      </c>
      <c r="S578" s="13" t="str">
        <f t="shared" si="51"/>
        <v>Si</v>
      </c>
      <c r="T578" s="14">
        <f t="shared" si="52"/>
        <v>5</v>
      </c>
      <c r="U578" s="15">
        <f t="shared" si="53"/>
        <v>1</v>
      </c>
      <c r="V578" s="42"/>
      <c r="AA578" s="74"/>
      <c r="AB578" s="60"/>
      <c r="AM578" s="43"/>
      <c r="AN578" s="19"/>
      <c r="AO578" s="44"/>
      <c r="AQ578" s="46"/>
    </row>
    <row r="579" spans="1:43" s="2" customFormat="1" ht="36" customHeight="1" x14ac:dyDescent="0.25">
      <c r="A579" s="38" t="s">
        <v>5</v>
      </c>
      <c r="B579" s="7">
        <v>45342.459247685198</v>
      </c>
      <c r="C579" s="9" t="s">
        <v>101</v>
      </c>
      <c r="D579" s="9" t="s">
        <v>1055</v>
      </c>
      <c r="E579" s="9" t="s">
        <v>1366</v>
      </c>
      <c r="F579" s="10"/>
      <c r="G579" s="10" t="s">
        <v>7915</v>
      </c>
      <c r="H579" s="10" t="s">
        <v>1143</v>
      </c>
      <c r="I579" s="11" t="s">
        <v>27</v>
      </c>
      <c r="J579" s="11" t="s">
        <v>27</v>
      </c>
      <c r="K579" s="11" t="s">
        <v>27</v>
      </c>
      <c r="L579" s="11" t="s">
        <v>28</v>
      </c>
      <c r="M579" s="12" t="s">
        <v>1367</v>
      </c>
      <c r="N579" s="12" t="s">
        <v>65</v>
      </c>
      <c r="O579" s="12" t="s">
        <v>1368</v>
      </c>
      <c r="P579" s="13">
        <f t="shared" ref="P579:P642" si="54">IF(I579="EXCELENTE (5)",5,IF(I579="BUENO (4)",4,IF(I579="REGULAR (3)",3,IF(I579="MALO (1-2)",1,"Sin dato"))))</f>
        <v>5</v>
      </c>
      <c r="Q579" s="13">
        <f t="shared" ref="Q579:Q642" si="55">IF(J579="EXCELENTE (5)",5,IF(J579="BUENO (4)",4,IF(J579="REGULAR (3)",3,IF(J579="MALO (1-2)",1,"Sin dato"))))</f>
        <v>5</v>
      </c>
      <c r="R579" s="13">
        <f t="shared" ref="R579:R642" si="56">IF(K579="EXCELENTE (5)",5,IF(K579="BUENO (4)",4,IF(K579="REGULAR (3)",3,IF(K579="MALO (1-2)",1,"Sin dato"))))</f>
        <v>5</v>
      </c>
      <c r="S579" s="13" t="str">
        <f t="shared" ref="S579:S642" si="57">+L579</f>
        <v>Si</v>
      </c>
      <c r="T579" s="14">
        <f t="shared" ref="T579:T642" si="58">AVERAGE(P579:R579)</f>
        <v>5</v>
      </c>
      <c r="U579" s="15">
        <f t="shared" ref="U579:U642" si="59">T579/5</f>
        <v>1</v>
      </c>
      <c r="V579" s="42"/>
      <c r="AA579" s="74"/>
      <c r="AB579" s="60"/>
      <c r="AM579" s="43"/>
      <c r="AN579" s="19"/>
      <c r="AO579" s="44"/>
      <c r="AQ579" s="46"/>
    </row>
    <row r="580" spans="1:43" s="2" customFormat="1" ht="36" customHeight="1" x14ac:dyDescent="0.25">
      <c r="A580" s="38" t="s">
        <v>5</v>
      </c>
      <c r="B580" s="7">
        <v>45342.4592708333</v>
      </c>
      <c r="C580" s="9" t="s">
        <v>101</v>
      </c>
      <c r="D580" s="9" t="s">
        <v>1055</v>
      </c>
      <c r="E580" s="9" t="s">
        <v>1243</v>
      </c>
      <c r="F580" s="23" t="s">
        <v>109</v>
      </c>
      <c r="G580" s="10" t="s">
        <v>7915</v>
      </c>
      <c r="H580" s="10" t="s">
        <v>1143</v>
      </c>
      <c r="I580" s="11" t="s">
        <v>27</v>
      </c>
      <c r="J580" s="11" t="s">
        <v>27</v>
      </c>
      <c r="K580" s="11" t="s">
        <v>27</v>
      </c>
      <c r="L580" s="11" t="s">
        <v>28</v>
      </c>
      <c r="M580" s="12" t="s">
        <v>865</v>
      </c>
      <c r="N580" s="12" t="s">
        <v>65</v>
      </c>
      <c r="O580" s="12" t="s">
        <v>1369</v>
      </c>
      <c r="P580" s="13">
        <f t="shared" si="54"/>
        <v>5</v>
      </c>
      <c r="Q580" s="13">
        <f t="shared" si="55"/>
        <v>5</v>
      </c>
      <c r="R580" s="13">
        <f t="shared" si="56"/>
        <v>5</v>
      </c>
      <c r="S580" s="13" t="str">
        <f t="shared" si="57"/>
        <v>Si</v>
      </c>
      <c r="T580" s="14">
        <f t="shared" si="58"/>
        <v>5</v>
      </c>
      <c r="U580" s="15">
        <f t="shared" si="59"/>
        <v>1</v>
      </c>
      <c r="V580" s="42"/>
      <c r="AA580" s="74"/>
      <c r="AB580" s="60"/>
      <c r="AM580" s="43"/>
      <c r="AN580" s="19"/>
      <c r="AO580" s="44"/>
      <c r="AQ580" s="46"/>
    </row>
    <row r="581" spans="1:43" s="2" customFormat="1" ht="36" customHeight="1" x14ac:dyDescent="0.25">
      <c r="A581" s="38" t="s">
        <v>5</v>
      </c>
      <c r="B581" s="7">
        <v>45342.459282407399</v>
      </c>
      <c r="C581" s="9" t="s">
        <v>101</v>
      </c>
      <c r="D581" s="9" t="s">
        <v>1055</v>
      </c>
      <c r="E581" s="9" t="s">
        <v>1256</v>
      </c>
      <c r="F581" s="10"/>
      <c r="G581" s="10" t="s">
        <v>7915</v>
      </c>
      <c r="H581" s="10" t="s">
        <v>1143</v>
      </c>
      <c r="I581" s="11" t="s">
        <v>27</v>
      </c>
      <c r="J581" s="11" t="s">
        <v>27</v>
      </c>
      <c r="K581" s="11" t="s">
        <v>27</v>
      </c>
      <c r="L581" s="11" t="s">
        <v>28</v>
      </c>
      <c r="M581" s="12" t="s">
        <v>1370</v>
      </c>
      <c r="N581" s="12" t="s">
        <v>65</v>
      </c>
      <c r="O581" s="12" t="s">
        <v>1371</v>
      </c>
      <c r="P581" s="13">
        <f t="shared" si="54"/>
        <v>5</v>
      </c>
      <c r="Q581" s="13">
        <f t="shared" si="55"/>
        <v>5</v>
      </c>
      <c r="R581" s="13">
        <f t="shared" si="56"/>
        <v>5</v>
      </c>
      <c r="S581" s="13" t="str">
        <f t="shared" si="57"/>
        <v>Si</v>
      </c>
      <c r="T581" s="14">
        <f t="shared" si="58"/>
        <v>5</v>
      </c>
      <c r="U581" s="15">
        <f t="shared" si="59"/>
        <v>1</v>
      </c>
      <c r="V581" s="42"/>
      <c r="AA581" s="74"/>
      <c r="AB581" s="60"/>
      <c r="AM581" s="43"/>
      <c r="AN581" s="19"/>
      <c r="AO581" s="44"/>
      <c r="AQ581" s="46"/>
    </row>
    <row r="582" spans="1:43" s="2" customFormat="1" ht="36" customHeight="1" x14ac:dyDescent="0.25">
      <c r="A582" s="38" t="s">
        <v>5</v>
      </c>
      <c r="B582" s="7">
        <v>45342.459398148101</v>
      </c>
      <c r="C582" s="9" t="s">
        <v>178</v>
      </c>
      <c r="D582" s="9" t="s">
        <v>1055</v>
      </c>
      <c r="E582" s="9" t="s">
        <v>1372</v>
      </c>
      <c r="F582" s="23" t="s">
        <v>53</v>
      </c>
      <c r="G582" s="10" t="s">
        <v>7915</v>
      </c>
      <c r="H582" s="10" t="s">
        <v>1143</v>
      </c>
      <c r="I582" s="11" t="s">
        <v>27</v>
      </c>
      <c r="J582" s="11" t="s">
        <v>27</v>
      </c>
      <c r="K582" s="11" t="s">
        <v>27</v>
      </c>
      <c r="L582" s="11" t="s">
        <v>28</v>
      </c>
      <c r="M582" s="12" t="s">
        <v>1373</v>
      </c>
      <c r="N582" s="12" t="s">
        <v>30</v>
      </c>
      <c r="O582" s="12" t="s">
        <v>1374</v>
      </c>
      <c r="P582" s="13">
        <f t="shared" si="54"/>
        <v>5</v>
      </c>
      <c r="Q582" s="13">
        <f t="shared" si="55"/>
        <v>5</v>
      </c>
      <c r="R582" s="13">
        <f t="shared" si="56"/>
        <v>5</v>
      </c>
      <c r="S582" s="13" t="str">
        <f t="shared" si="57"/>
        <v>Si</v>
      </c>
      <c r="T582" s="14">
        <f t="shared" si="58"/>
        <v>5</v>
      </c>
      <c r="U582" s="15">
        <f t="shared" si="59"/>
        <v>1</v>
      </c>
      <c r="V582" s="42"/>
      <c r="AA582" s="74"/>
      <c r="AB582" s="60"/>
      <c r="AM582" s="43"/>
      <c r="AN582" s="19"/>
      <c r="AO582" s="44"/>
      <c r="AQ582" s="46"/>
    </row>
    <row r="583" spans="1:43" s="2" customFormat="1" ht="36" customHeight="1" x14ac:dyDescent="0.25">
      <c r="A583" s="38" t="s">
        <v>5</v>
      </c>
      <c r="B583" s="7">
        <v>45342.460115740701</v>
      </c>
      <c r="C583" s="9" t="s">
        <v>101</v>
      </c>
      <c r="D583" s="9" t="s">
        <v>1055</v>
      </c>
      <c r="E583" s="9" t="s">
        <v>1200</v>
      </c>
      <c r="F583" s="10"/>
      <c r="G583" s="10" t="s">
        <v>7915</v>
      </c>
      <c r="H583" s="10" t="s">
        <v>1143</v>
      </c>
      <c r="I583" s="11" t="s">
        <v>27</v>
      </c>
      <c r="J583" s="11" t="s">
        <v>27</v>
      </c>
      <c r="K583" s="11" t="s">
        <v>27</v>
      </c>
      <c r="L583" s="11" t="s">
        <v>28</v>
      </c>
      <c r="M583" s="12" t="s">
        <v>1375</v>
      </c>
      <c r="N583" s="12" t="s">
        <v>65</v>
      </c>
      <c r="O583" s="12" t="s">
        <v>1376</v>
      </c>
      <c r="P583" s="13">
        <f t="shared" si="54"/>
        <v>5</v>
      </c>
      <c r="Q583" s="13">
        <f t="shared" si="55"/>
        <v>5</v>
      </c>
      <c r="R583" s="13">
        <f t="shared" si="56"/>
        <v>5</v>
      </c>
      <c r="S583" s="13" t="str">
        <f t="shared" si="57"/>
        <v>Si</v>
      </c>
      <c r="T583" s="14">
        <f t="shared" si="58"/>
        <v>5</v>
      </c>
      <c r="U583" s="15">
        <f t="shared" si="59"/>
        <v>1</v>
      </c>
      <c r="V583" s="42"/>
      <c r="AA583" s="74"/>
      <c r="AB583" s="60"/>
      <c r="AM583" s="43"/>
      <c r="AN583" s="19"/>
      <c r="AO583" s="44"/>
      <c r="AQ583" s="46"/>
    </row>
    <row r="584" spans="1:43" s="2" customFormat="1" ht="36" customHeight="1" x14ac:dyDescent="0.25">
      <c r="A584" s="38" t="s">
        <v>5</v>
      </c>
      <c r="B584" s="7">
        <v>45342.4592708333</v>
      </c>
      <c r="C584" s="9" t="s">
        <v>101</v>
      </c>
      <c r="D584" s="9" t="s">
        <v>1055</v>
      </c>
      <c r="E584" s="9" t="s">
        <v>494</v>
      </c>
      <c r="F584" s="10"/>
      <c r="G584" s="10" t="s">
        <v>7915</v>
      </c>
      <c r="H584" s="10" t="s">
        <v>1143</v>
      </c>
      <c r="I584" s="11" t="s">
        <v>27</v>
      </c>
      <c r="J584" s="11" t="s">
        <v>27</v>
      </c>
      <c r="K584" s="11" t="s">
        <v>27</v>
      </c>
      <c r="L584" s="11" t="s">
        <v>28</v>
      </c>
      <c r="M584" s="12" t="s">
        <v>1377</v>
      </c>
      <c r="N584" s="12" t="s">
        <v>65</v>
      </c>
      <c r="O584" s="12" t="s">
        <v>1378</v>
      </c>
      <c r="P584" s="13">
        <f t="shared" si="54"/>
        <v>5</v>
      </c>
      <c r="Q584" s="13">
        <f t="shared" si="55"/>
        <v>5</v>
      </c>
      <c r="R584" s="13">
        <f t="shared" si="56"/>
        <v>5</v>
      </c>
      <c r="S584" s="13" t="str">
        <f t="shared" si="57"/>
        <v>Si</v>
      </c>
      <c r="T584" s="14">
        <f t="shared" si="58"/>
        <v>5</v>
      </c>
      <c r="U584" s="15">
        <f t="shared" si="59"/>
        <v>1</v>
      </c>
      <c r="V584" s="42"/>
      <c r="AA584" s="74"/>
      <c r="AB584" s="60"/>
      <c r="AM584" s="43"/>
      <c r="AN584" s="19"/>
      <c r="AO584" s="44"/>
      <c r="AQ584" s="46"/>
    </row>
    <row r="585" spans="1:43" s="2" customFormat="1" ht="36" customHeight="1" x14ac:dyDescent="0.25">
      <c r="A585" s="38" t="s">
        <v>5</v>
      </c>
      <c r="B585" s="7">
        <v>45342.459293981497</v>
      </c>
      <c r="C585" s="9" t="s">
        <v>101</v>
      </c>
      <c r="D585" s="9" t="s">
        <v>1055</v>
      </c>
      <c r="E585" s="9" t="s">
        <v>494</v>
      </c>
      <c r="F585" s="10"/>
      <c r="G585" s="10" t="s">
        <v>7915</v>
      </c>
      <c r="H585" s="10" t="s">
        <v>1143</v>
      </c>
      <c r="I585" s="11" t="s">
        <v>27</v>
      </c>
      <c r="J585" s="11" t="s">
        <v>27</v>
      </c>
      <c r="K585" s="11" t="s">
        <v>27</v>
      </c>
      <c r="L585" s="11" t="s">
        <v>28</v>
      </c>
      <c r="M585" s="12" t="s">
        <v>1379</v>
      </c>
      <c r="N585" s="12" t="s">
        <v>65</v>
      </c>
      <c r="O585" s="12" t="s">
        <v>1380</v>
      </c>
      <c r="P585" s="13">
        <f t="shared" si="54"/>
        <v>5</v>
      </c>
      <c r="Q585" s="13">
        <f t="shared" si="55"/>
        <v>5</v>
      </c>
      <c r="R585" s="13">
        <f t="shared" si="56"/>
        <v>5</v>
      </c>
      <c r="S585" s="13" t="str">
        <f t="shared" si="57"/>
        <v>Si</v>
      </c>
      <c r="T585" s="14">
        <f t="shared" si="58"/>
        <v>5</v>
      </c>
      <c r="U585" s="15">
        <f t="shared" si="59"/>
        <v>1</v>
      </c>
      <c r="V585" s="42"/>
      <c r="AA585" s="74"/>
      <c r="AB585" s="60"/>
      <c r="AM585" s="43"/>
      <c r="AN585" s="19"/>
      <c r="AO585" s="44"/>
      <c r="AQ585" s="46"/>
    </row>
    <row r="586" spans="1:43" s="2" customFormat="1" ht="36" customHeight="1" x14ac:dyDescent="0.25">
      <c r="A586" s="38" t="s">
        <v>5</v>
      </c>
      <c r="B586" s="7">
        <v>45342.459224537</v>
      </c>
      <c r="C586" s="9" t="s">
        <v>1381</v>
      </c>
      <c r="D586" s="9" t="s">
        <v>1055</v>
      </c>
      <c r="E586" s="9" t="s">
        <v>1200</v>
      </c>
      <c r="F586" s="23" t="s">
        <v>1382</v>
      </c>
      <c r="G586" s="10" t="s">
        <v>7915</v>
      </c>
      <c r="H586" s="10" t="s">
        <v>1143</v>
      </c>
      <c r="I586" s="11" t="s">
        <v>27</v>
      </c>
      <c r="J586" s="11" t="s">
        <v>27</v>
      </c>
      <c r="K586" s="11" t="s">
        <v>27</v>
      </c>
      <c r="L586" s="11" t="s">
        <v>28</v>
      </c>
      <c r="M586" s="12" t="s">
        <v>1383</v>
      </c>
      <c r="N586" s="12" t="s">
        <v>65</v>
      </c>
      <c r="O586" s="12" t="s">
        <v>928</v>
      </c>
      <c r="P586" s="13">
        <f t="shared" si="54"/>
        <v>5</v>
      </c>
      <c r="Q586" s="13">
        <f t="shared" si="55"/>
        <v>5</v>
      </c>
      <c r="R586" s="13">
        <f t="shared" si="56"/>
        <v>5</v>
      </c>
      <c r="S586" s="13" t="str">
        <f t="shared" si="57"/>
        <v>Si</v>
      </c>
      <c r="T586" s="14">
        <f t="shared" si="58"/>
        <v>5</v>
      </c>
      <c r="U586" s="15">
        <f t="shared" si="59"/>
        <v>1</v>
      </c>
      <c r="V586" s="42"/>
      <c r="AA586" s="74"/>
      <c r="AB586" s="60"/>
      <c r="AM586" s="43"/>
      <c r="AN586" s="19"/>
      <c r="AO586" s="44"/>
      <c r="AQ586" s="46"/>
    </row>
    <row r="587" spans="1:43" s="2" customFormat="1" ht="36" customHeight="1" x14ac:dyDescent="0.25">
      <c r="A587" s="38" t="s">
        <v>5</v>
      </c>
      <c r="B587" s="7">
        <v>45342.459259259304</v>
      </c>
      <c r="C587" s="9" t="s">
        <v>101</v>
      </c>
      <c r="D587" s="9" t="s">
        <v>1055</v>
      </c>
      <c r="E587" s="9" t="s">
        <v>1256</v>
      </c>
      <c r="F587" s="23" t="s">
        <v>1253</v>
      </c>
      <c r="G587" s="10" t="s">
        <v>7915</v>
      </c>
      <c r="H587" s="10" t="s">
        <v>1143</v>
      </c>
      <c r="I587" s="11" t="s">
        <v>27</v>
      </c>
      <c r="J587" s="11" t="s">
        <v>27</v>
      </c>
      <c r="K587" s="11" t="s">
        <v>27</v>
      </c>
      <c r="L587" s="11" t="s">
        <v>28</v>
      </c>
      <c r="M587" s="12" t="s">
        <v>1384</v>
      </c>
      <c r="N587" s="12" t="s">
        <v>30</v>
      </c>
      <c r="O587" s="12" t="s">
        <v>1385</v>
      </c>
      <c r="P587" s="13">
        <f t="shared" si="54"/>
        <v>5</v>
      </c>
      <c r="Q587" s="13">
        <f t="shared" si="55"/>
        <v>5</v>
      </c>
      <c r="R587" s="13">
        <f t="shared" si="56"/>
        <v>5</v>
      </c>
      <c r="S587" s="13" t="str">
        <f t="shared" si="57"/>
        <v>Si</v>
      </c>
      <c r="T587" s="14">
        <f t="shared" si="58"/>
        <v>5</v>
      </c>
      <c r="U587" s="15">
        <f t="shared" si="59"/>
        <v>1</v>
      </c>
      <c r="V587" s="42"/>
      <c r="AA587" s="74"/>
      <c r="AB587" s="60"/>
      <c r="AM587" s="43"/>
      <c r="AN587" s="19"/>
      <c r="AO587" s="44"/>
      <c r="AQ587" s="46"/>
    </row>
    <row r="588" spans="1:43" s="2" customFormat="1" ht="36" customHeight="1" x14ac:dyDescent="0.25">
      <c r="A588" s="38" t="s">
        <v>5</v>
      </c>
      <c r="B588" s="7">
        <v>45342.459224537</v>
      </c>
      <c r="C588" s="9" t="s">
        <v>101</v>
      </c>
      <c r="D588" s="9" t="s">
        <v>1055</v>
      </c>
      <c r="E588" s="9" t="s">
        <v>500</v>
      </c>
      <c r="F588" s="23" t="s">
        <v>1253</v>
      </c>
      <c r="G588" s="10" t="s">
        <v>7915</v>
      </c>
      <c r="H588" s="10" t="s">
        <v>1143</v>
      </c>
      <c r="I588" s="11" t="s">
        <v>27</v>
      </c>
      <c r="J588" s="11" t="s">
        <v>27</v>
      </c>
      <c r="K588" s="11" t="s">
        <v>27</v>
      </c>
      <c r="L588" s="11" t="s">
        <v>28</v>
      </c>
      <c r="M588" s="12" t="s">
        <v>1386</v>
      </c>
      <c r="N588" s="12" t="s">
        <v>65</v>
      </c>
      <c r="O588" s="12" t="s">
        <v>1387</v>
      </c>
      <c r="P588" s="13">
        <f t="shared" si="54"/>
        <v>5</v>
      </c>
      <c r="Q588" s="13">
        <f t="shared" si="55"/>
        <v>5</v>
      </c>
      <c r="R588" s="13">
        <f t="shared" si="56"/>
        <v>5</v>
      </c>
      <c r="S588" s="13" t="str">
        <f t="shared" si="57"/>
        <v>Si</v>
      </c>
      <c r="T588" s="14">
        <f t="shared" si="58"/>
        <v>5</v>
      </c>
      <c r="U588" s="15">
        <f t="shared" si="59"/>
        <v>1</v>
      </c>
      <c r="V588" s="42"/>
      <c r="AA588" s="74"/>
      <c r="AB588" s="60"/>
      <c r="AM588" s="43"/>
      <c r="AN588" s="19"/>
      <c r="AO588" s="44"/>
      <c r="AQ588" s="46"/>
    </row>
    <row r="589" spans="1:43" s="2" customFormat="1" ht="36" customHeight="1" x14ac:dyDescent="0.25">
      <c r="A589" s="38" t="s">
        <v>5</v>
      </c>
      <c r="B589" s="7">
        <v>45342.459259259304</v>
      </c>
      <c r="C589" s="9" t="s">
        <v>101</v>
      </c>
      <c r="D589" s="9" t="s">
        <v>1055</v>
      </c>
      <c r="E589" s="9" t="s">
        <v>494</v>
      </c>
      <c r="F589" s="23" t="s">
        <v>53</v>
      </c>
      <c r="G589" s="10" t="s">
        <v>7915</v>
      </c>
      <c r="H589" s="10" t="s">
        <v>1143</v>
      </c>
      <c r="I589" s="11" t="s">
        <v>27</v>
      </c>
      <c r="J589" s="11" t="s">
        <v>27</v>
      </c>
      <c r="K589" s="11" t="s">
        <v>27</v>
      </c>
      <c r="L589" s="11" t="s">
        <v>28</v>
      </c>
      <c r="M589" s="12" t="s">
        <v>330</v>
      </c>
      <c r="N589" s="12" t="s">
        <v>65</v>
      </c>
      <c r="O589" s="12" t="s">
        <v>1388</v>
      </c>
      <c r="P589" s="13">
        <f t="shared" si="54"/>
        <v>5</v>
      </c>
      <c r="Q589" s="13">
        <f t="shared" si="55"/>
        <v>5</v>
      </c>
      <c r="R589" s="13">
        <f t="shared" si="56"/>
        <v>5</v>
      </c>
      <c r="S589" s="13" t="str">
        <f t="shared" si="57"/>
        <v>Si</v>
      </c>
      <c r="T589" s="14">
        <f t="shared" si="58"/>
        <v>5</v>
      </c>
      <c r="U589" s="15">
        <f t="shared" si="59"/>
        <v>1</v>
      </c>
      <c r="V589" s="42"/>
      <c r="AA589" s="74"/>
      <c r="AB589" s="60"/>
      <c r="AM589" s="43"/>
      <c r="AN589" s="19"/>
      <c r="AO589" s="44"/>
      <c r="AQ589" s="46"/>
    </row>
    <row r="590" spans="1:43" s="2" customFormat="1" ht="36" customHeight="1" x14ac:dyDescent="0.25">
      <c r="A590" s="38" t="s">
        <v>5</v>
      </c>
      <c r="B590" s="7">
        <v>45342.459293981497</v>
      </c>
      <c r="C590" s="9" t="s">
        <v>101</v>
      </c>
      <c r="D590" s="9" t="s">
        <v>1055</v>
      </c>
      <c r="E590" s="9" t="s">
        <v>494</v>
      </c>
      <c r="F590" s="10"/>
      <c r="G590" s="10" t="s">
        <v>7915</v>
      </c>
      <c r="H590" s="10" t="s">
        <v>1143</v>
      </c>
      <c r="I590" s="11" t="s">
        <v>27</v>
      </c>
      <c r="J590" s="32" t="s">
        <v>47</v>
      </c>
      <c r="K590" s="22" t="s">
        <v>54</v>
      </c>
      <c r="L590" s="11" t="s">
        <v>28</v>
      </c>
      <c r="M590" s="12" t="s">
        <v>1389</v>
      </c>
      <c r="N590" s="12" t="s">
        <v>65</v>
      </c>
      <c r="O590" s="12" t="s">
        <v>1390</v>
      </c>
      <c r="P590" s="13">
        <f t="shared" si="54"/>
        <v>5</v>
      </c>
      <c r="Q590" s="13">
        <f t="shared" si="55"/>
        <v>1</v>
      </c>
      <c r="R590" s="13">
        <f t="shared" si="56"/>
        <v>4</v>
      </c>
      <c r="S590" s="13" t="str">
        <f t="shared" si="57"/>
        <v>Si</v>
      </c>
      <c r="T590" s="14">
        <f t="shared" si="58"/>
        <v>3.3333333333333335</v>
      </c>
      <c r="U590" s="15">
        <f t="shared" si="59"/>
        <v>0.66666666666666674</v>
      </c>
      <c r="V590" s="42"/>
      <c r="AA590" s="74"/>
      <c r="AB590" s="60"/>
      <c r="AM590" s="43"/>
      <c r="AN590" s="19"/>
      <c r="AO590" s="44"/>
      <c r="AQ590" s="46"/>
    </row>
    <row r="591" spans="1:43" s="2" customFormat="1" ht="36" customHeight="1" x14ac:dyDescent="0.25">
      <c r="A591" s="38" t="s">
        <v>5</v>
      </c>
      <c r="B591" s="7">
        <v>45342.459247685198</v>
      </c>
      <c r="C591" s="9" t="s">
        <v>101</v>
      </c>
      <c r="D591" s="9" t="s">
        <v>1055</v>
      </c>
      <c r="E591" s="9" t="s">
        <v>1215</v>
      </c>
      <c r="F591" s="23" t="s">
        <v>1391</v>
      </c>
      <c r="G591" s="10" t="s">
        <v>7915</v>
      </c>
      <c r="H591" s="10" t="s">
        <v>1143</v>
      </c>
      <c r="I591" s="11" t="s">
        <v>27</v>
      </c>
      <c r="J591" s="11" t="s">
        <v>27</v>
      </c>
      <c r="K591" s="11" t="s">
        <v>27</v>
      </c>
      <c r="L591" s="11" t="s">
        <v>28</v>
      </c>
      <c r="M591" s="12" t="s">
        <v>1392</v>
      </c>
      <c r="N591" s="12" t="s">
        <v>65</v>
      </c>
      <c r="O591" s="12" t="s">
        <v>1393</v>
      </c>
      <c r="P591" s="13">
        <f t="shared" si="54"/>
        <v>5</v>
      </c>
      <c r="Q591" s="13">
        <f t="shared" si="55"/>
        <v>5</v>
      </c>
      <c r="R591" s="13">
        <f t="shared" si="56"/>
        <v>5</v>
      </c>
      <c r="S591" s="13" t="str">
        <f t="shared" si="57"/>
        <v>Si</v>
      </c>
      <c r="T591" s="14">
        <f t="shared" si="58"/>
        <v>5</v>
      </c>
      <c r="U591" s="15">
        <f t="shared" si="59"/>
        <v>1</v>
      </c>
      <c r="V591" s="42"/>
      <c r="AA591" s="74"/>
      <c r="AB591" s="60"/>
      <c r="AM591" s="43"/>
      <c r="AN591" s="19"/>
      <c r="AO591" s="44"/>
      <c r="AQ591" s="46"/>
    </row>
    <row r="592" spans="1:43" s="2" customFormat="1" ht="36" customHeight="1" x14ac:dyDescent="0.25">
      <c r="A592" s="38" t="s">
        <v>5</v>
      </c>
      <c r="B592" s="7">
        <v>45342.460138888899</v>
      </c>
      <c r="C592" s="9" t="s">
        <v>25</v>
      </c>
      <c r="D592" s="9" t="s">
        <v>1055</v>
      </c>
      <c r="E592" s="9" t="s">
        <v>1171</v>
      </c>
      <c r="F592" s="10"/>
      <c r="G592" s="10" t="s">
        <v>7915</v>
      </c>
      <c r="H592" s="10" t="s">
        <v>1143</v>
      </c>
      <c r="I592" s="11" t="s">
        <v>27</v>
      </c>
      <c r="J592" s="22" t="s">
        <v>54</v>
      </c>
      <c r="K592" s="11" t="s">
        <v>27</v>
      </c>
      <c r="L592" s="11" t="s">
        <v>28</v>
      </c>
      <c r="M592" s="12" t="s">
        <v>1394</v>
      </c>
      <c r="N592" s="12" t="s">
        <v>65</v>
      </c>
      <c r="O592" s="12" t="s">
        <v>1395</v>
      </c>
      <c r="P592" s="13">
        <f t="shared" si="54"/>
        <v>5</v>
      </c>
      <c r="Q592" s="13">
        <f t="shared" si="55"/>
        <v>4</v>
      </c>
      <c r="R592" s="13">
        <f t="shared" si="56"/>
        <v>5</v>
      </c>
      <c r="S592" s="13" t="str">
        <f t="shared" si="57"/>
        <v>Si</v>
      </c>
      <c r="T592" s="14">
        <f t="shared" si="58"/>
        <v>4.666666666666667</v>
      </c>
      <c r="U592" s="15">
        <f t="shared" si="59"/>
        <v>0.93333333333333335</v>
      </c>
      <c r="V592" s="42"/>
      <c r="AA592" s="74"/>
      <c r="AB592" s="60"/>
      <c r="AM592" s="43"/>
      <c r="AN592" s="19"/>
      <c r="AO592" s="44"/>
      <c r="AQ592" s="46"/>
    </row>
    <row r="593" spans="1:43" s="2" customFormat="1" ht="36" customHeight="1" x14ac:dyDescent="0.25">
      <c r="A593" s="38" t="s">
        <v>5</v>
      </c>
      <c r="B593" s="7">
        <v>45342.459224537</v>
      </c>
      <c r="C593" s="9" t="s">
        <v>101</v>
      </c>
      <c r="D593" s="9" t="s">
        <v>1122</v>
      </c>
      <c r="E593" s="9" t="s">
        <v>1396</v>
      </c>
      <c r="F593" s="10" t="s">
        <v>296</v>
      </c>
      <c r="G593" s="10" t="s">
        <v>7915</v>
      </c>
      <c r="H593" s="10" t="s">
        <v>1143</v>
      </c>
      <c r="I593" s="11" t="s">
        <v>27</v>
      </c>
      <c r="J593" s="11" t="s">
        <v>27</v>
      </c>
      <c r="K593" s="11" t="s">
        <v>27</v>
      </c>
      <c r="L593" s="11" t="s">
        <v>28</v>
      </c>
      <c r="M593" s="12" t="s">
        <v>1397</v>
      </c>
      <c r="N593" s="12" t="s">
        <v>30</v>
      </c>
      <c r="O593" s="12" t="s">
        <v>1398</v>
      </c>
      <c r="P593" s="13">
        <f t="shared" si="54"/>
        <v>5</v>
      </c>
      <c r="Q593" s="13">
        <f t="shared" si="55"/>
        <v>5</v>
      </c>
      <c r="R593" s="13">
        <f t="shared" si="56"/>
        <v>5</v>
      </c>
      <c r="S593" s="13" t="str">
        <f t="shared" si="57"/>
        <v>Si</v>
      </c>
      <c r="T593" s="14">
        <f t="shared" si="58"/>
        <v>5</v>
      </c>
      <c r="U593" s="15">
        <f t="shared" si="59"/>
        <v>1</v>
      </c>
      <c r="V593" s="42"/>
      <c r="AA593" s="74"/>
      <c r="AB593" s="60"/>
      <c r="AM593" s="43"/>
      <c r="AN593" s="19"/>
      <c r="AO593" s="44"/>
      <c r="AQ593" s="46"/>
    </row>
    <row r="594" spans="1:43" s="2" customFormat="1" ht="36" customHeight="1" x14ac:dyDescent="0.25">
      <c r="A594" s="38" t="s">
        <v>5</v>
      </c>
      <c r="B594" s="7">
        <v>45342.4592708333</v>
      </c>
      <c r="C594" s="9" t="s">
        <v>101</v>
      </c>
      <c r="D594" s="9" t="s">
        <v>1055</v>
      </c>
      <c r="E594" s="9" t="s">
        <v>1200</v>
      </c>
      <c r="F594" s="10"/>
      <c r="G594" s="10" t="s">
        <v>7915</v>
      </c>
      <c r="H594" s="10" t="s">
        <v>1143</v>
      </c>
      <c r="I594" s="11" t="s">
        <v>27</v>
      </c>
      <c r="J594" s="11" t="s">
        <v>27</v>
      </c>
      <c r="K594" s="11" t="s">
        <v>27</v>
      </c>
      <c r="L594" s="11" t="s">
        <v>28</v>
      </c>
      <c r="M594" s="12" t="s">
        <v>1399</v>
      </c>
      <c r="N594" s="12" t="s">
        <v>65</v>
      </c>
      <c r="O594" s="12" t="s">
        <v>1400</v>
      </c>
      <c r="P594" s="13">
        <f t="shared" si="54"/>
        <v>5</v>
      </c>
      <c r="Q594" s="13">
        <f t="shared" si="55"/>
        <v>5</v>
      </c>
      <c r="R594" s="13">
        <f t="shared" si="56"/>
        <v>5</v>
      </c>
      <c r="S594" s="13" t="str">
        <f t="shared" si="57"/>
        <v>Si</v>
      </c>
      <c r="T594" s="14">
        <f t="shared" si="58"/>
        <v>5</v>
      </c>
      <c r="U594" s="15">
        <f t="shared" si="59"/>
        <v>1</v>
      </c>
      <c r="V594" s="42"/>
      <c r="AA594" s="74"/>
      <c r="AB594" s="60"/>
      <c r="AM594" s="43"/>
      <c r="AN594" s="19"/>
      <c r="AO594" s="44"/>
      <c r="AQ594" s="46"/>
    </row>
    <row r="595" spans="1:43" s="2" customFormat="1" ht="36" customHeight="1" x14ac:dyDescent="0.25">
      <c r="A595" s="38" t="s">
        <v>5</v>
      </c>
      <c r="B595" s="7">
        <v>45342.459259259304</v>
      </c>
      <c r="C595" s="9" t="s">
        <v>101</v>
      </c>
      <c r="D595" s="9" t="s">
        <v>1055</v>
      </c>
      <c r="E595" s="9" t="s">
        <v>1243</v>
      </c>
      <c r="F595" s="23" t="s">
        <v>53</v>
      </c>
      <c r="G595" s="10" t="s">
        <v>7915</v>
      </c>
      <c r="H595" s="10" t="s">
        <v>1143</v>
      </c>
      <c r="I595" s="11" t="s">
        <v>27</v>
      </c>
      <c r="J595" s="11" t="s">
        <v>27</v>
      </c>
      <c r="K595" s="11" t="s">
        <v>27</v>
      </c>
      <c r="L595" s="11" t="s">
        <v>28</v>
      </c>
      <c r="M595" s="12" t="s">
        <v>1401</v>
      </c>
      <c r="N595" s="12" t="s">
        <v>65</v>
      </c>
      <c r="O595" s="12" t="s">
        <v>1402</v>
      </c>
      <c r="P595" s="13">
        <f t="shared" si="54"/>
        <v>5</v>
      </c>
      <c r="Q595" s="13">
        <f t="shared" si="55"/>
        <v>5</v>
      </c>
      <c r="R595" s="13">
        <f t="shared" si="56"/>
        <v>5</v>
      </c>
      <c r="S595" s="13" t="str">
        <f t="shared" si="57"/>
        <v>Si</v>
      </c>
      <c r="T595" s="14">
        <f t="shared" si="58"/>
        <v>5</v>
      </c>
      <c r="U595" s="15">
        <f t="shared" si="59"/>
        <v>1</v>
      </c>
      <c r="V595" s="42"/>
      <c r="AA595" s="74"/>
      <c r="AB595" s="60"/>
      <c r="AM595" s="43"/>
      <c r="AN595" s="19"/>
      <c r="AO595" s="44"/>
      <c r="AQ595" s="46"/>
    </row>
    <row r="596" spans="1:43" s="2" customFormat="1" ht="36" customHeight="1" x14ac:dyDescent="0.25">
      <c r="A596" s="38" t="s">
        <v>5</v>
      </c>
      <c r="B596" s="7">
        <v>45342.459490740701</v>
      </c>
      <c r="C596" s="9" t="s">
        <v>25</v>
      </c>
      <c r="D596" s="9" t="s">
        <v>1055</v>
      </c>
      <c r="E596" s="9" t="s">
        <v>1215</v>
      </c>
      <c r="F596" s="23" t="s">
        <v>1216</v>
      </c>
      <c r="G596" s="10" t="s">
        <v>7915</v>
      </c>
      <c r="H596" s="10" t="s">
        <v>1143</v>
      </c>
      <c r="I596" s="11" t="s">
        <v>27</v>
      </c>
      <c r="J596" s="11" t="s">
        <v>27</v>
      </c>
      <c r="K596" s="11" t="s">
        <v>27</v>
      </c>
      <c r="L596" s="11" t="s">
        <v>28</v>
      </c>
      <c r="M596" s="12" t="s">
        <v>1403</v>
      </c>
      <c r="N596" s="12" t="s">
        <v>65</v>
      </c>
      <c r="O596" s="12" t="s">
        <v>1404</v>
      </c>
      <c r="P596" s="13">
        <f t="shared" si="54"/>
        <v>5</v>
      </c>
      <c r="Q596" s="13">
        <f t="shared" si="55"/>
        <v>5</v>
      </c>
      <c r="R596" s="13">
        <f t="shared" si="56"/>
        <v>5</v>
      </c>
      <c r="S596" s="13" t="str">
        <f t="shared" si="57"/>
        <v>Si</v>
      </c>
      <c r="T596" s="14">
        <f t="shared" si="58"/>
        <v>5</v>
      </c>
      <c r="U596" s="15">
        <f t="shared" si="59"/>
        <v>1</v>
      </c>
      <c r="V596" s="42"/>
      <c r="AA596" s="74"/>
      <c r="AB596" s="60"/>
      <c r="AM596" s="43"/>
      <c r="AN596" s="19"/>
      <c r="AO596" s="44"/>
      <c r="AQ596" s="46"/>
    </row>
    <row r="597" spans="1:43" s="2" customFormat="1" ht="36" customHeight="1" x14ac:dyDescent="0.25">
      <c r="A597" s="38" t="s">
        <v>5</v>
      </c>
      <c r="B597" s="7">
        <v>45342.459282407399</v>
      </c>
      <c r="C597" s="9" t="s">
        <v>101</v>
      </c>
      <c r="D597" s="9" t="s">
        <v>1055</v>
      </c>
      <c r="E597" s="9" t="s">
        <v>494</v>
      </c>
      <c r="F597" s="23" t="s">
        <v>1405</v>
      </c>
      <c r="G597" s="10" t="s">
        <v>7915</v>
      </c>
      <c r="H597" s="10" t="s">
        <v>1143</v>
      </c>
      <c r="I597" s="11" t="s">
        <v>27</v>
      </c>
      <c r="J597" s="11" t="s">
        <v>27</v>
      </c>
      <c r="K597" s="11" t="s">
        <v>27</v>
      </c>
      <c r="L597" s="11" t="s">
        <v>28</v>
      </c>
      <c r="M597" s="12" t="s">
        <v>329</v>
      </c>
      <c r="N597" s="12" t="s">
        <v>65</v>
      </c>
      <c r="O597" s="12" t="s">
        <v>1406</v>
      </c>
      <c r="P597" s="13">
        <f t="shared" si="54"/>
        <v>5</v>
      </c>
      <c r="Q597" s="13">
        <f t="shared" si="55"/>
        <v>5</v>
      </c>
      <c r="R597" s="13">
        <f t="shared" si="56"/>
        <v>5</v>
      </c>
      <c r="S597" s="13" t="str">
        <f t="shared" si="57"/>
        <v>Si</v>
      </c>
      <c r="T597" s="14">
        <f t="shared" si="58"/>
        <v>5</v>
      </c>
      <c r="U597" s="15">
        <f t="shared" si="59"/>
        <v>1</v>
      </c>
      <c r="V597" s="42"/>
      <c r="AA597" s="74"/>
      <c r="AB597" s="60"/>
      <c r="AM597" s="43"/>
      <c r="AN597" s="19"/>
      <c r="AO597" s="44"/>
      <c r="AQ597" s="46"/>
    </row>
    <row r="598" spans="1:43" s="2" customFormat="1" ht="36" customHeight="1" x14ac:dyDescent="0.25">
      <c r="A598" s="38" t="s">
        <v>5</v>
      </c>
      <c r="B598" s="7">
        <v>45342.4601736111</v>
      </c>
      <c r="C598" s="9" t="s">
        <v>101</v>
      </c>
      <c r="D598" s="9" t="s">
        <v>1055</v>
      </c>
      <c r="E598" s="9" t="s">
        <v>500</v>
      </c>
      <c r="F598" s="10"/>
      <c r="G598" s="10" t="s">
        <v>7915</v>
      </c>
      <c r="H598" s="10" t="s">
        <v>1143</v>
      </c>
      <c r="I598" s="22" t="s">
        <v>54</v>
      </c>
      <c r="J598" s="22" t="s">
        <v>54</v>
      </c>
      <c r="K598" s="22" t="s">
        <v>54</v>
      </c>
      <c r="L598" s="11" t="s">
        <v>28</v>
      </c>
      <c r="M598" s="12" t="s">
        <v>1407</v>
      </c>
      <c r="N598" s="12" t="s">
        <v>65</v>
      </c>
      <c r="O598" s="12" t="s">
        <v>1408</v>
      </c>
      <c r="P598" s="13">
        <f t="shared" si="54"/>
        <v>4</v>
      </c>
      <c r="Q598" s="13">
        <f t="shared" si="55"/>
        <v>4</v>
      </c>
      <c r="R598" s="13">
        <f t="shared" si="56"/>
        <v>4</v>
      </c>
      <c r="S598" s="13" t="str">
        <f t="shared" si="57"/>
        <v>Si</v>
      </c>
      <c r="T598" s="14">
        <f t="shared" si="58"/>
        <v>4</v>
      </c>
      <c r="U598" s="15">
        <f t="shared" si="59"/>
        <v>0.8</v>
      </c>
      <c r="V598" s="42"/>
      <c r="AA598" s="74"/>
      <c r="AB598" s="60"/>
      <c r="AM598" s="43"/>
      <c r="AN598" s="19"/>
      <c r="AO598" s="44"/>
      <c r="AQ598" s="46"/>
    </row>
    <row r="599" spans="1:43" s="2" customFormat="1" ht="36" customHeight="1" x14ac:dyDescent="0.25">
      <c r="A599" s="38" t="s">
        <v>5</v>
      </c>
      <c r="B599" s="7">
        <v>45342.459386574097</v>
      </c>
      <c r="C599" s="9" t="s">
        <v>101</v>
      </c>
      <c r="D599" s="9" t="s">
        <v>1055</v>
      </c>
      <c r="E599" s="9" t="s">
        <v>1409</v>
      </c>
      <c r="F599" s="10"/>
      <c r="G599" s="10" t="s">
        <v>7915</v>
      </c>
      <c r="H599" s="10" t="s">
        <v>1143</v>
      </c>
      <c r="I599" s="11" t="s">
        <v>27</v>
      </c>
      <c r="J599" s="11" t="s">
        <v>27</v>
      </c>
      <c r="K599" s="11" t="s">
        <v>27</v>
      </c>
      <c r="L599" s="11" t="s">
        <v>28</v>
      </c>
      <c r="M599" s="12" t="s">
        <v>1410</v>
      </c>
      <c r="N599" s="12" t="s">
        <v>65</v>
      </c>
      <c r="O599" s="12" t="s">
        <v>1411</v>
      </c>
      <c r="P599" s="13">
        <f t="shared" si="54"/>
        <v>5</v>
      </c>
      <c r="Q599" s="13">
        <f t="shared" si="55"/>
        <v>5</v>
      </c>
      <c r="R599" s="13">
        <f t="shared" si="56"/>
        <v>5</v>
      </c>
      <c r="S599" s="13" t="str">
        <f t="shared" si="57"/>
        <v>Si</v>
      </c>
      <c r="T599" s="14">
        <f t="shared" si="58"/>
        <v>5</v>
      </c>
      <c r="U599" s="15">
        <f t="shared" si="59"/>
        <v>1</v>
      </c>
      <c r="V599" s="42"/>
      <c r="AA599" s="74"/>
      <c r="AB599" s="60"/>
      <c r="AM599" s="43"/>
      <c r="AN599" s="19"/>
      <c r="AO599" s="44"/>
      <c r="AQ599" s="46"/>
    </row>
    <row r="600" spans="1:43" s="2" customFormat="1" ht="36" customHeight="1" x14ac:dyDescent="0.25">
      <c r="A600" s="38" t="s">
        <v>5</v>
      </c>
      <c r="B600" s="7">
        <v>45342.459398148101</v>
      </c>
      <c r="C600" s="9" t="s">
        <v>101</v>
      </c>
      <c r="D600" s="9" t="s">
        <v>1055</v>
      </c>
      <c r="E600" s="9" t="s">
        <v>1200</v>
      </c>
      <c r="F600" s="10"/>
      <c r="G600" s="10" t="s">
        <v>7915</v>
      </c>
      <c r="H600" s="10" t="s">
        <v>1143</v>
      </c>
      <c r="I600" s="11" t="s">
        <v>27</v>
      </c>
      <c r="J600" s="11" t="s">
        <v>27</v>
      </c>
      <c r="K600" s="11" t="s">
        <v>27</v>
      </c>
      <c r="L600" s="11" t="s">
        <v>28</v>
      </c>
      <c r="M600" s="12" t="s">
        <v>1412</v>
      </c>
      <c r="N600" s="12" t="s">
        <v>65</v>
      </c>
      <c r="O600" s="12" t="s">
        <v>1413</v>
      </c>
      <c r="P600" s="13">
        <f t="shared" si="54"/>
        <v>5</v>
      </c>
      <c r="Q600" s="13">
        <f t="shared" si="55"/>
        <v>5</v>
      </c>
      <c r="R600" s="13">
        <f t="shared" si="56"/>
        <v>5</v>
      </c>
      <c r="S600" s="13" t="str">
        <f t="shared" si="57"/>
        <v>Si</v>
      </c>
      <c r="T600" s="14">
        <f t="shared" si="58"/>
        <v>5</v>
      </c>
      <c r="U600" s="15">
        <f t="shared" si="59"/>
        <v>1</v>
      </c>
      <c r="V600" s="42"/>
      <c r="AA600" s="74"/>
      <c r="AB600" s="60"/>
      <c r="AM600" s="43"/>
      <c r="AN600" s="19"/>
      <c r="AO600" s="44"/>
      <c r="AQ600" s="46"/>
    </row>
    <row r="601" spans="1:43" s="2" customFormat="1" ht="36" customHeight="1" x14ac:dyDescent="0.25">
      <c r="A601" s="38" t="s">
        <v>5</v>
      </c>
      <c r="B601" s="7">
        <v>45342.460277777798</v>
      </c>
      <c r="C601" s="9" t="s">
        <v>101</v>
      </c>
      <c r="D601" s="9" t="s">
        <v>1055</v>
      </c>
      <c r="E601" s="9" t="s">
        <v>1200</v>
      </c>
      <c r="F601" s="10"/>
      <c r="G601" s="10" t="s">
        <v>7915</v>
      </c>
      <c r="H601" s="10" t="s">
        <v>1143</v>
      </c>
      <c r="I601" s="11" t="s">
        <v>27</v>
      </c>
      <c r="J601" s="11" t="s">
        <v>27</v>
      </c>
      <c r="K601" s="11" t="s">
        <v>27</v>
      </c>
      <c r="L601" s="11" t="s">
        <v>28</v>
      </c>
      <c r="M601" s="12" t="s">
        <v>1414</v>
      </c>
      <c r="N601" s="12" t="s">
        <v>65</v>
      </c>
      <c r="O601" s="12" t="s">
        <v>1415</v>
      </c>
      <c r="P601" s="13">
        <f t="shared" si="54"/>
        <v>5</v>
      </c>
      <c r="Q601" s="13">
        <f t="shared" si="55"/>
        <v>5</v>
      </c>
      <c r="R601" s="13">
        <f t="shared" si="56"/>
        <v>5</v>
      </c>
      <c r="S601" s="13" t="str">
        <f t="shared" si="57"/>
        <v>Si</v>
      </c>
      <c r="T601" s="14">
        <f t="shared" si="58"/>
        <v>5</v>
      </c>
      <c r="U601" s="15">
        <f t="shared" si="59"/>
        <v>1</v>
      </c>
      <c r="V601" s="42"/>
      <c r="AA601" s="74"/>
      <c r="AB601" s="60"/>
      <c r="AM601" s="43"/>
      <c r="AN601" s="19"/>
      <c r="AO601" s="44"/>
      <c r="AQ601" s="46"/>
    </row>
    <row r="602" spans="1:43" s="2" customFormat="1" ht="36" customHeight="1" x14ac:dyDescent="0.25">
      <c r="A602" s="38" t="s">
        <v>5</v>
      </c>
      <c r="B602" s="7">
        <v>45342.460636574098</v>
      </c>
      <c r="C602" s="9" t="s">
        <v>101</v>
      </c>
      <c r="D602" s="9" t="s">
        <v>1055</v>
      </c>
      <c r="E602" s="9" t="s">
        <v>1171</v>
      </c>
      <c r="F602" s="10"/>
      <c r="G602" s="10" t="s">
        <v>7915</v>
      </c>
      <c r="H602" s="10" t="s">
        <v>1143</v>
      </c>
      <c r="I602" s="11" t="s">
        <v>27</v>
      </c>
      <c r="J602" s="11" t="s">
        <v>27</v>
      </c>
      <c r="K602" s="11" t="s">
        <v>27</v>
      </c>
      <c r="L602" s="11" t="s">
        <v>28</v>
      </c>
      <c r="M602" s="12" t="s">
        <v>1416</v>
      </c>
      <c r="N602" s="12" t="s">
        <v>65</v>
      </c>
      <c r="O602" s="12" t="s">
        <v>1417</v>
      </c>
      <c r="P602" s="13">
        <f t="shared" si="54"/>
        <v>5</v>
      </c>
      <c r="Q602" s="13">
        <f t="shared" si="55"/>
        <v>5</v>
      </c>
      <c r="R602" s="13">
        <f t="shared" si="56"/>
        <v>5</v>
      </c>
      <c r="S602" s="13" t="str">
        <f t="shared" si="57"/>
        <v>Si</v>
      </c>
      <c r="T602" s="14">
        <f t="shared" si="58"/>
        <v>5</v>
      </c>
      <c r="U602" s="15">
        <f t="shared" si="59"/>
        <v>1</v>
      </c>
      <c r="V602" s="42"/>
      <c r="AA602" s="74"/>
      <c r="AB602" s="60"/>
      <c r="AM602" s="43"/>
      <c r="AN602" s="19"/>
      <c r="AO602" s="44"/>
      <c r="AQ602" s="46"/>
    </row>
    <row r="603" spans="1:43" s="2" customFormat="1" ht="36" customHeight="1" x14ac:dyDescent="0.25">
      <c r="A603" s="38" t="s">
        <v>5</v>
      </c>
      <c r="B603" s="7">
        <v>45342.462766203702</v>
      </c>
      <c r="C603" s="9" t="s">
        <v>101</v>
      </c>
      <c r="D603" s="9" t="s">
        <v>1055</v>
      </c>
      <c r="E603" s="9" t="s">
        <v>1418</v>
      </c>
      <c r="F603" s="23" t="s">
        <v>111</v>
      </c>
      <c r="G603" s="10" t="s">
        <v>7915</v>
      </c>
      <c r="H603" s="10" t="s">
        <v>1143</v>
      </c>
      <c r="I603" s="11" t="s">
        <v>27</v>
      </c>
      <c r="J603" s="11" t="s">
        <v>27</v>
      </c>
      <c r="K603" s="11" t="s">
        <v>27</v>
      </c>
      <c r="L603" s="11" t="s">
        <v>28</v>
      </c>
      <c r="M603" s="12" t="s">
        <v>1419</v>
      </c>
      <c r="N603" s="12" t="s">
        <v>65</v>
      </c>
      <c r="O603" s="12" t="s">
        <v>1420</v>
      </c>
      <c r="P603" s="13">
        <f t="shared" si="54"/>
        <v>5</v>
      </c>
      <c r="Q603" s="13">
        <f t="shared" si="55"/>
        <v>5</v>
      </c>
      <c r="R603" s="13">
        <f t="shared" si="56"/>
        <v>5</v>
      </c>
      <c r="S603" s="13" t="str">
        <f t="shared" si="57"/>
        <v>Si</v>
      </c>
      <c r="T603" s="14">
        <f t="shared" si="58"/>
        <v>5</v>
      </c>
      <c r="U603" s="15">
        <f t="shared" si="59"/>
        <v>1</v>
      </c>
      <c r="V603" s="42"/>
      <c r="AA603" s="74"/>
      <c r="AB603" s="60"/>
      <c r="AM603" s="43"/>
      <c r="AN603" s="19"/>
      <c r="AO603" s="44"/>
      <c r="AQ603" s="46"/>
    </row>
    <row r="604" spans="1:43" s="2" customFormat="1" ht="36" customHeight="1" x14ac:dyDescent="0.25">
      <c r="A604" s="38" t="s">
        <v>5</v>
      </c>
      <c r="B604" s="7">
        <v>45342.461145833302</v>
      </c>
      <c r="C604" s="9" t="s">
        <v>101</v>
      </c>
      <c r="D604" s="9" t="s">
        <v>1055</v>
      </c>
      <c r="E604" s="9" t="s">
        <v>1256</v>
      </c>
      <c r="F604" s="10"/>
      <c r="G604" s="10" t="s">
        <v>7915</v>
      </c>
      <c r="H604" s="10" t="s">
        <v>1143</v>
      </c>
      <c r="I604" s="11" t="s">
        <v>27</v>
      </c>
      <c r="J604" s="11" t="s">
        <v>27</v>
      </c>
      <c r="K604" s="11" t="s">
        <v>27</v>
      </c>
      <c r="L604" s="11" t="s">
        <v>28</v>
      </c>
      <c r="M604" s="12" t="s">
        <v>1421</v>
      </c>
      <c r="N604" s="12" t="s">
        <v>65</v>
      </c>
      <c r="O604" s="12" t="s">
        <v>1422</v>
      </c>
      <c r="P604" s="13">
        <f t="shared" si="54"/>
        <v>5</v>
      </c>
      <c r="Q604" s="13">
        <f t="shared" si="55"/>
        <v>5</v>
      </c>
      <c r="R604" s="13">
        <f t="shared" si="56"/>
        <v>5</v>
      </c>
      <c r="S604" s="13" t="str">
        <f t="shared" si="57"/>
        <v>Si</v>
      </c>
      <c r="T604" s="14">
        <f t="shared" si="58"/>
        <v>5</v>
      </c>
      <c r="U604" s="15">
        <f t="shared" si="59"/>
        <v>1</v>
      </c>
      <c r="V604" s="42"/>
      <c r="AA604" s="74"/>
      <c r="AB604" s="60"/>
      <c r="AM604" s="43"/>
      <c r="AN604" s="19"/>
      <c r="AO604" s="44"/>
      <c r="AQ604" s="46"/>
    </row>
    <row r="605" spans="1:43" s="2" customFormat="1" ht="36" customHeight="1" x14ac:dyDescent="0.25">
      <c r="A605" s="38" t="s">
        <v>5</v>
      </c>
      <c r="B605" s="7">
        <v>45342.460092592599</v>
      </c>
      <c r="C605" s="9" t="s">
        <v>101</v>
      </c>
      <c r="D605" s="9" t="s">
        <v>1055</v>
      </c>
      <c r="E605" s="9" t="s">
        <v>1256</v>
      </c>
      <c r="F605" s="23" t="s">
        <v>1423</v>
      </c>
      <c r="G605" s="10" t="s">
        <v>7915</v>
      </c>
      <c r="H605" s="10" t="s">
        <v>1143</v>
      </c>
      <c r="I605" s="11" t="s">
        <v>27</v>
      </c>
      <c r="J605" s="11" t="s">
        <v>27</v>
      </c>
      <c r="K605" s="11" t="s">
        <v>27</v>
      </c>
      <c r="L605" s="11" t="s">
        <v>28</v>
      </c>
      <c r="M605" s="12" t="s">
        <v>1424</v>
      </c>
      <c r="N605" s="12" t="s">
        <v>65</v>
      </c>
      <c r="O605" s="12" t="s">
        <v>1425</v>
      </c>
      <c r="P605" s="13">
        <f t="shared" si="54"/>
        <v>5</v>
      </c>
      <c r="Q605" s="13">
        <f t="shared" si="55"/>
        <v>5</v>
      </c>
      <c r="R605" s="13">
        <f t="shared" si="56"/>
        <v>5</v>
      </c>
      <c r="S605" s="13" t="str">
        <f t="shared" si="57"/>
        <v>Si</v>
      </c>
      <c r="T605" s="14">
        <f t="shared" si="58"/>
        <v>5</v>
      </c>
      <c r="U605" s="15">
        <f t="shared" si="59"/>
        <v>1</v>
      </c>
      <c r="V605" s="42"/>
      <c r="AA605" s="74"/>
      <c r="AB605" s="60"/>
      <c r="AM605" s="43"/>
      <c r="AN605" s="19"/>
      <c r="AO605" s="44"/>
      <c r="AQ605" s="46"/>
    </row>
    <row r="606" spans="1:43" s="2" customFormat="1" ht="36" customHeight="1" x14ac:dyDescent="0.25">
      <c r="A606" s="38" t="s">
        <v>5</v>
      </c>
      <c r="B606" s="7">
        <v>45342.459537037001</v>
      </c>
      <c r="C606" s="9" t="s">
        <v>178</v>
      </c>
      <c r="D606" s="9" t="s">
        <v>1055</v>
      </c>
      <c r="E606" s="9" t="s">
        <v>1171</v>
      </c>
      <c r="F606" s="23" t="s">
        <v>1426</v>
      </c>
      <c r="G606" s="10" t="s">
        <v>7915</v>
      </c>
      <c r="H606" s="10" t="s">
        <v>1143</v>
      </c>
      <c r="I606" s="11" t="s">
        <v>27</v>
      </c>
      <c r="J606" s="11" t="s">
        <v>27</v>
      </c>
      <c r="K606" s="11" t="s">
        <v>27</v>
      </c>
      <c r="L606" s="11" t="s">
        <v>28</v>
      </c>
      <c r="M606" s="12" t="s">
        <v>1427</v>
      </c>
      <c r="N606" s="12" t="s">
        <v>65</v>
      </c>
      <c r="O606" s="12" t="s">
        <v>1428</v>
      </c>
      <c r="P606" s="13">
        <f t="shared" si="54"/>
        <v>5</v>
      </c>
      <c r="Q606" s="13">
        <f t="shared" si="55"/>
        <v>5</v>
      </c>
      <c r="R606" s="13">
        <f t="shared" si="56"/>
        <v>5</v>
      </c>
      <c r="S606" s="13" t="str">
        <f t="shared" si="57"/>
        <v>Si</v>
      </c>
      <c r="T606" s="14">
        <f t="shared" si="58"/>
        <v>5</v>
      </c>
      <c r="U606" s="15">
        <f t="shared" si="59"/>
        <v>1</v>
      </c>
      <c r="V606" s="42"/>
      <c r="AA606" s="74"/>
      <c r="AB606" s="60"/>
      <c r="AM606" s="43"/>
      <c r="AN606" s="19"/>
      <c r="AO606" s="44"/>
      <c r="AQ606" s="46"/>
    </row>
    <row r="607" spans="1:43" s="2" customFormat="1" ht="36" customHeight="1" x14ac:dyDescent="0.25">
      <c r="A607" s="38" t="s">
        <v>5</v>
      </c>
      <c r="B607" s="7">
        <v>45342.459374999999</v>
      </c>
      <c r="C607" s="9" t="s">
        <v>101</v>
      </c>
      <c r="D607" s="9" t="s">
        <v>1055</v>
      </c>
      <c r="E607" s="9" t="s">
        <v>1283</v>
      </c>
      <c r="F607" s="10"/>
      <c r="G607" s="10" t="s">
        <v>7915</v>
      </c>
      <c r="H607" s="10" t="s">
        <v>1143</v>
      </c>
      <c r="I607" s="11" t="s">
        <v>27</v>
      </c>
      <c r="J607" s="11" t="s">
        <v>27</v>
      </c>
      <c r="K607" s="11" t="s">
        <v>27</v>
      </c>
      <c r="L607" s="11" t="s">
        <v>28</v>
      </c>
      <c r="M607" s="12" t="s">
        <v>1429</v>
      </c>
      <c r="N607" s="12" t="s">
        <v>65</v>
      </c>
      <c r="O607" s="12" t="s">
        <v>1430</v>
      </c>
      <c r="P607" s="13">
        <f t="shared" si="54"/>
        <v>5</v>
      </c>
      <c r="Q607" s="13">
        <f t="shared" si="55"/>
        <v>5</v>
      </c>
      <c r="R607" s="13">
        <f t="shared" si="56"/>
        <v>5</v>
      </c>
      <c r="S607" s="13" t="str">
        <f t="shared" si="57"/>
        <v>Si</v>
      </c>
      <c r="T607" s="14">
        <f t="shared" si="58"/>
        <v>5</v>
      </c>
      <c r="U607" s="15">
        <f t="shared" si="59"/>
        <v>1</v>
      </c>
      <c r="V607" s="42"/>
      <c r="AA607" s="74"/>
      <c r="AB607" s="60"/>
      <c r="AM607" s="43"/>
      <c r="AN607" s="19"/>
      <c r="AO607" s="44"/>
      <c r="AQ607" s="46"/>
    </row>
    <row r="608" spans="1:43" s="2" customFormat="1" ht="36" customHeight="1" x14ac:dyDescent="0.25">
      <c r="A608" s="38" t="s">
        <v>5</v>
      </c>
      <c r="B608" s="7">
        <v>45344.435243055603</v>
      </c>
      <c r="C608" s="9" t="s">
        <v>101</v>
      </c>
      <c r="D608" s="9" t="s">
        <v>1055</v>
      </c>
      <c r="E608" s="9" t="s">
        <v>1200</v>
      </c>
      <c r="F608" s="10"/>
      <c r="G608" s="10" t="s">
        <v>7915</v>
      </c>
      <c r="H608" s="10" t="s">
        <v>1143</v>
      </c>
      <c r="I608" s="11" t="s">
        <v>27</v>
      </c>
      <c r="J608" s="11" t="s">
        <v>27</v>
      </c>
      <c r="K608" s="11" t="s">
        <v>27</v>
      </c>
      <c r="L608" s="11" t="s">
        <v>28</v>
      </c>
      <c r="M608" s="12" t="s">
        <v>1431</v>
      </c>
      <c r="N608" s="12" t="s">
        <v>65</v>
      </c>
      <c r="O608" s="12" t="s">
        <v>1432</v>
      </c>
      <c r="P608" s="13">
        <f t="shared" si="54"/>
        <v>5</v>
      </c>
      <c r="Q608" s="13">
        <f t="shared" si="55"/>
        <v>5</v>
      </c>
      <c r="R608" s="13">
        <f t="shared" si="56"/>
        <v>5</v>
      </c>
      <c r="S608" s="13" t="str">
        <f t="shared" si="57"/>
        <v>Si</v>
      </c>
      <c r="T608" s="14">
        <f t="shared" si="58"/>
        <v>5</v>
      </c>
      <c r="U608" s="15">
        <f t="shared" si="59"/>
        <v>1</v>
      </c>
      <c r="V608" s="42"/>
      <c r="AA608" s="74"/>
      <c r="AB608" s="60"/>
      <c r="AM608" s="43"/>
      <c r="AN608" s="19"/>
      <c r="AO608" s="44"/>
      <c r="AQ608" s="46"/>
    </row>
    <row r="609" spans="1:43" s="2" customFormat="1" ht="36" customHeight="1" x14ac:dyDescent="0.25">
      <c r="A609" s="38" t="s">
        <v>5</v>
      </c>
      <c r="B609" s="7">
        <v>45344.435196759303</v>
      </c>
      <c r="C609" s="9" t="s">
        <v>101</v>
      </c>
      <c r="D609" s="9" t="s">
        <v>1055</v>
      </c>
      <c r="E609" s="9" t="s">
        <v>1200</v>
      </c>
      <c r="F609" s="10"/>
      <c r="G609" s="10" t="s">
        <v>7915</v>
      </c>
      <c r="H609" s="10" t="s">
        <v>1143</v>
      </c>
      <c r="I609" s="11" t="s">
        <v>27</v>
      </c>
      <c r="J609" s="11" t="s">
        <v>27</v>
      </c>
      <c r="K609" s="11" t="s">
        <v>27</v>
      </c>
      <c r="L609" s="11" t="s">
        <v>28</v>
      </c>
      <c r="M609" s="12" t="s">
        <v>1433</v>
      </c>
      <c r="N609" s="12" t="s">
        <v>30</v>
      </c>
      <c r="O609" s="12" t="s">
        <v>1434</v>
      </c>
      <c r="P609" s="13">
        <f t="shared" si="54"/>
        <v>5</v>
      </c>
      <c r="Q609" s="13">
        <f t="shared" si="55"/>
        <v>5</v>
      </c>
      <c r="R609" s="13">
        <f t="shared" si="56"/>
        <v>5</v>
      </c>
      <c r="S609" s="13" t="str">
        <f t="shared" si="57"/>
        <v>Si</v>
      </c>
      <c r="T609" s="14">
        <f t="shared" si="58"/>
        <v>5</v>
      </c>
      <c r="U609" s="15">
        <f t="shared" si="59"/>
        <v>1</v>
      </c>
      <c r="V609" s="42"/>
      <c r="AA609" s="74"/>
      <c r="AB609" s="60"/>
      <c r="AM609" s="43"/>
      <c r="AN609" s="19"/>
      <c r="AO609" s="44"/>
      <c r="AQ609" s="46"/>
    </row>
    <row r="610" spans="1:43" s="2" customFormat="1" ht="36" customHeight="1" x14ac:dyDescent="0.25">
      <c r="A610" s="38" t="s">
        <v>5</v>
      </c>
      <c r="B610" s="7">
        <v>45344.435173611098</v>
      </c>
      <c r="C610" s="9" t="s">
        <v>101</v>
      </c>
      <c r="D610" s="9" t="s">
        <v>1055</v>
      </c>
      <c r="E610" s="9" t="s">
        <v>494</v>
      </c>
      <c r="F610" s="10" t="s">
        <v>296</v>
      </c>
      <c r="G610" s="10" t="s">
        <v>7915</v>
      </c>
      <c r="H610" s="10" t="s">
        <v>1143</v>
      </c>
      <c r="I610" s="11" t="s">
        <v>27</v>
      </c>
      <c r="J610" s="11" t="s">
        <v>27</v>
      </c>
      <c r="K610" s="11" t="s">
        <v>27</v>
      </c>
      <c r="L610" s="11" t="s">
        <v>28</v>
      </c>
      <c r="M610" s="12" t="s">
        <v>1435</v>
      </c>
      <c r="N610" s="12" t="s">
        <v>65</v>
      </c>
      <c r="O610" s="12" t="s">
        <v>1436</v>
      </c>
      <c r="P610" s="13">
        <f t="shared" si="54"/>
        <v>5</v>
      </c>
      <c r="Q610" s="13">
        <f t="shared" si="55"/>
        <v>5</v>
      </c>
      <c r="R610" s="13">
        <f t="shared" si="56"/>
        <v>5</v>
      </c>
      <c r="S610" s="13" t="str">
        <f t="shared" si="57"/>
        <v>Si</v>
      </c>
      <c r="T610" s="14">
        <f t="shared" si="58"/>
        <v>5</v>
      </c>
      <c r="U610" s="15">
        <f t="shared" si="59"/>
        <v>1</v>
      </c>
      <c r="V610" s="42"/>
      <c r="AA610" s="74"/>
      <c r="AB610" s="60"/>
      <c r="AM610" s="43"/>
      <c r="AN610" s="19"/>
      <c r="AO610" s="44"/>
      <c r="AQ610" s="46"/>
    </row>
    <row r="611" spans="1:43" s="2" customFormat="1" ht="36" customHeight="1" x14ac:dyDescent="0.25">
      <c r="A611" s="38" t="s">
        <v>5</v>
      </c>
      <c r="B611" s="7">
        <v>45344.4359722222</v>
      </c>
      <c r="C611" s="9" t="s">
        <v>101</v>
      </c>
      <c r="D611" s="9" t="s">
        <v>1055</v>
      </c>
      <c r="E611" s="9" t="s">
        <v>494</v>
      </c>
      <c r="F611" s="23" t="s">
        <v>53</v>
      </c>
      <c r="G611" s="10" t="s">
        <v>7915</v>
      </c>
      <c r="H611" s="10" t="s">
        <v>1143</v>
      </c>
      <c r="I611" s="11" t="s">
        <v>27</v>
      </c>
      <c r="J611" s="11" t="s">
        <v>27</v>
      </c>
      <c r="K611" s="11" t="s">
        <v>27</v>
      </c>
      <c r="L611" s="11" t="s">
        <v>28</v>
      </c>
      <c r="M611" s="12" t="s">
        <v>1437</v>
      </c>
      <c r="N611" s="12" t="s">
        <v>65</v>
      </c>
      <c r="O611" s="12" t="s">
        <v>1438</v>
      </c>
      <c r="P611" s="13">
        <f t="shared" si="54"/>
        <v>5</v>
      </c>
      <c r="Q611" s="13">
        <f t="shared" si="55"/>
        <v>5</v>
      </c>
      <c r="R611" s="13">
        <f t="shared" si="56"/>
        <v>5</v>
      </c>
      <c r="S611" s="13" t="str">
        <f t="shared" si="57"/>
        <v>Si</v>
      </c>
      <c r="T611" s="14">
        <f t="shared" si="58"/>
        <v>5</v>
      </c>
      <c r="U611" s="15">
        <f t="shared" si="59"/>
        <v>1</v>
      </c>
      <c r="V611" s="42"/>
      <c r="AA611" s="74"/>
      <c r="AB611" s="60"/>
      <c r="AM611" s="43"/>
      <c r="AN611" s="19"/>
      <c r="AO611" s="44"/>
      <c r="AQ611" s="46"/>
    </row>
    <row r="612" spans="1:43" s="2" customFormat="1" ht="36" customHeight="1" x14ac:dyDescent="0.25">
      <c r="A612" s="38" t="s">
        <v>5</v>
      </c>
      <c r="B612" s="7">
        <v>45344.4355208333</v>
      </c>
      <c r="C612" s="9" t="s">
        <v>101</v>
      </c>
      <c r="D612" s="9" t="s">
        <v>1055</v>
      </c>
      <c r="E612" s="9" t="s">
        <v>1200</v>
      </c>
      <c r="F612" s="23" t="s">
        <v>109</v>
      </c>
      <c r="G612" s="10" t="s">
        <v>7915</v>
      </c>
      <c r="H612" s="10" t="s">
        <v>1143</v>
      </c>
      <c r="I612" s="11" t="s">
        <v>27</v>
      </c>
      <c r="J612" s="11" t="s">
        <v>27</v>
      </c>
      <c r="K612" s="11" t="s">
        <v>27</v>
      </c>
      <c r="L612" s="11" t="s">
        <v>28</v>
      </c>
      <c r="M612" s="12" t="s">
        <v>1439</v>
      </c>
      <c r="N612" s="12" t="s">
        <v>65</v>
      </c>
      <c r="O612" s="12" t="s">
        <v>1440</v>
      </c>
      <c r="P612" s="13">
        <f t="shared" si="54"/>
        <v>5</v>
      </c>
      <c r="Q612" s="13">
        <f t="shared" si="55"/>
        <v>5</v>
      </c>
      <c r="R612" s="13">
        <f t="shared" si="56"/>
        <v>5</v>
      </c>
      <c r="S612" s="13" t="str">
        <f t="shared" si="57"/>
        <v>Si</v>
      </c>
      <c r="T612" s="14">
        <f t="shared" si="58"/>
        <v>5</v>
      </c>
      <c r="U612" s="15">
        <f t="shared" si="59"/>
        <v>1</v>
      </c>
      <c r="V612" s="42"/>
      <c r="AA612" s="74"/>
      <c r="AB612" s="60"/>
      <c r="AM612" s="43"/>
      <c r="AN612" s="19"/>
      <c r="AO612" s="44"/>
      <c r="AQ612" s="46"/>
    </row>
    <row r="613" spans="1:43" s="2" customFormat="1" ht="36" customHeight="1" x14ac:dyDescent="0.25">
      <c r="A613" s="38" t="s">
        <v>5</v>
      </c>
      <c r="B613" s="7">
        <v>45344.435243055603</v>
      </c>
      <c r="C613" s="9" t="s">
        <v>101</v>
      </c>
      <c r="D613" s="9" t="s">
        <v>1055</v>
      </c>
      <c r="E613" s="9" t="s">
        <v>1243</v>
      </c>
      <c r="F613" s="23" t="s">
        <v>1441</v>
      </c>
      <c r="G613" s="10" t="s">
        <v>7915</v>
      </c>
      <c r="H613" s="10" t="s">
        <v>1143</v>
      </c>
      <c r="I613" s="11" t="s">
        <v>27</v>
      </c>
      <c r="J613" s="11" t="s">
        <v>27</v>
      </c>
      <c r="K613" s="11" t="s">
        <v>27</v>
      </c>
      <c r="L613" s="11" t="s">
        <v>28</v>
      </c>
      <c r="M613" s="12" t="s">
        <v>1442</v>
      </c>
      <c r="N613" s="12" t="s">
        <v>30</v>
      </c>
      <c r="O613" s="12" t="s">
        <v>1443</v>
      </c>
      <c r="P613" s="13">
        <f t="shared" si="54"/>
        <v>5</v>
      </c>
      <c r="Q613" s="13">
        <f t="shared" si="55"/>
        <v>5</v>
      </c>
      <c r="R613" s="13">
        <f t="shared" si="56"/>
        <v>5</v>
      </c>
      <c r="S613" s="13" t="str">
        <f t="shared" si="57"/>
        <v>Si</v>
      </c>
      <c r="T613" s="14">
        <f t="shared" si="58"/>
        <v>5</v>
      </c>
      <c r="U613" s="15">
        <f t="shared" si="59"/>
        <v>1</v>
      </c>
      <c r="V613" s="42"/>
      <c r="AA613" s="74"/>
      <c r="AB613" s="60"/>
      <c r="AM613" s="43"/>
      <c r="AN613" s="19"/>
      <c r="AO613" s="44"/>
      <c r="AQ613" s="46"/>
    </row>
    <row r="614" spans="1:43" s="2" customFormat="1" ht="36" customHeight="1" x14ac:dyDescent="0.25">
      <c r="A614" s="38" t="s">
        <v>5</v>
      </c>
      <c r="B614" s="7">
        <v>45344.435196759303</v>
      </c>
      <c r="C614" s="9" t="s">
        <v>101</v>
      </c>
      <c r="D614" s="9" t="s">
        <v>1055</v>
      </c>
      <c r="E614" s="9" t="s">
        <v>494</v>
      </c>
      <c r="F614" s="23" t="s">
        <v>1444</v>
      </c>
      <c r="G614" s="10" t="s">
        <v>7915</v>
      </c>
      <c r="H614" s="10" t="s">
        <v>1143</v>
      </c>
      <c r="I614" s="11" t="s">
        <v>27</v>
      </c>
      <c r="J614" s="11" t="s">
        <v>27</v>
      </c>
      <c r="K614" s="11" t="s">
        <v>27</v>
      </c>
      <c r="L614" s="11" t="s">
        <v>28</v>
      </c>
      <c r="M614" s="12" t="s">
        <v>1445</v>
      </c>
      <c r="N614" s="12" t="s">
        <v>65</v>
      </c>
      <c r="O614" s="12" t="s">
        <v>1446</v>
      </c>
      <c r="P614" s="13">
        <f t="shared" si="54"/>
        <v>5</v>
      </c>
      <c r="Q614" s="13">
        <f t="shared" si="55"/>
        <v>5</v>
      </c>
      <c r="R614" s="13">
        <f t="shared" si="56"/>
        <v>5</v>
      </c>
      <c r="S614" s="13" t="str">
        <f t="shared" si="57"/>
        <v>Si</v>
      </c>
      <c r="T614" s="14">
        <f t="shared" si="58"/>
        <v>5</v>
      </c>
      <c r="U614" s="15">
        <f t="shared" si="59"/>
        <v>1</v>
      </c>
      <c r="V614" s="42"/>
      <c r="AA614" s="74"/>
      <c r="AB614" s="60"/>
      <c r="AM614" s="43"/>
      <c r="AN614" s="19"/>
      <c r="AO614" s="44"/>
      <c r="AQ614" s="46"/>
    </row>
    <row r="615" spans="1:43" s="2" customFormat="1" ht="36" customHeight="1" x14ac:dyDescent="0.25">
      <c r="A615" s="38" t="s">
        <v>5</v>
      </c>
      <c r="B615" s="7">
        <v>45344.435266203698</v>
      </c>
      <c r="C615" s="9" t="s">
        <v>101</v>
      </c>
      <c r="D615" s="9" t="s">
        <v>1055</v>
      </c>
      <c r="E615" s="9" t="s">
        <v>494</v>
      </c>
      <c r="F615" s="23" t="s">
        <v>109</v>
      </c>
      <c r="G615" s="10" t="s">
        <v>7915</v>
      </c>
      <c r="H615" s="10" t="s">
        <v>1143</v>
      </c>
      <c r="I615" s="11" t="s">
        <v>27</v>
      </c>
      <c r="J615" s="11" t="s">
        <v>27</v>
      </c>
      <c r="K615" s="11" t="s">
        <v>27</v>
      </c>
      <c r="L615" s="11" t="s">
        <v>28</v>
      </c>
      <c r="M615" s="12" t="s">
        <v>1447</v>
      </c>
      <c r="N615" s="12" t="s">
        <v>65</v>
      </c>
      <c r="O615" s="12" t="s">
        <v>1448</v>
      </c>
      <c r="P615" s="13">
        <f t="shared" si="54"/>
        <v>5</v>
      </c>
      <c r="Q615" s="13">
        <f t="shared" si="55"/>
        <v>5</v>
      </c>
      <c r="R615" s="13">
        <f t="shared" si="56"/>
        <v>5</v>
      </c>
      <c r="S615" s="13" t="str">
        <f t="shared" si="57"/>
        <v>Si</v>
      </c>
      <c r="T615" s="14">
        <f t="shared" si="58"/>
        <v>5</v>
      </c>
      <c r="U615" s="15">
        <f t="shared" si="59"/>
        <v>1</v>
      </c>
      <c r="V615" s="42"/>
      <c r="AA615" s="74"/>
      <c r="AB615" s="60"/>
      <c r="AM615" s="43"/>
      <c r="AN615" s="19"/>
      <c r="AO615" s="44"/>
      <c r="AQ615" s="46"/>
    </row>
    <row r="616" spans="1:43" s="2" customFormat="1" ht="36" customHeight="1" x14ac:dyDescent="0.25">
      <c r="A616" s="38" t="s">
        <v>5</v>
      </c>
      <c r="B616" s="7">
        <v>45344.435416666704</v>
      </c>
      <c r="C616" s="9" t="s">
        <v>101</v>
      </c>
      <c r="D616" s="9" t="s">
        <v>1055</v>
      </c>
      <c r="E616" s="9" t="s">
        <v>1176</v>
      </c>
      <c r="F616" s="10" t="s">
        <v>1449</v>
      </c>
      <c r="G616" s="10" t="s">
        <v>7915</v>
      </c>
      <c r="H616" s="10" t="s">
        <v>1143</v>
      </c>
      <c r="I616" s="11" t="s">
        <v>27</v>
      </c>
      <c r="J616" s="11" t="s">
        <v>27</v>
      </c>
      <c r="K616" s="11" t="s">
        <v>27</v>
      </c>
      <c r="L616" s="11" t="s">
        <v>28</v>
      </c>
      <c r="M616" s="12" t="s">
        <v>1450</v>
      </c>
      <c r="N616" s="12" t="s">
        <v>30</v>
      </c>
      <c r="O616" s="12" t="s">
        <v>1451</v>
      </c>
      <c r="P616" s="13">
        <f t="shared" si="54"/>
        <v>5</v>
      </c>
      <c r="Q616" s="13">
        <f t="shared" si="55"/>
        <v>5</v>
      </c>
      <c r="R616" s="13">
        <f t="shared" si="56"/>
        <v>5</v>
      </c>
      <c r="S616" s="13" t="str">
        <f t="shared" si="57"/>
        <v>Si</v>
      </c>
      <c r="T616" s="14">
        <f t="shared" si="58"/>
        <v>5</v>
      </c>
      <c r="U616" s="15">
        <f t="shared" si="59"/>
        <v>1</v>
      </c>
      <c r="V616" s="42"/>
      <c r="AA616" s="74"/>
      <c r="AB616" s="60"/>
      <c r="AM616" s="43"/>
      <c r="AN616" s="19"/>
      <c r="AO616" s="44"/>
      <c r="AQ616" s="46"/>
    </row>
    <row r="617" spans="1:43" s="2" customFormat="1" ht="36" customHeight="1" x14ac:dyDescent="0.25">
      <c r="A617" s="38" t="s">
        <v>5</v>
      </c>
      <c r="B617" s="7">
        <v>45344.435740740701</v>
      </c>
      <c r="C617" s="9" t="s">
        <v>101</v>
      </c>
      <c r="D617" s="9" t="s">
        <v>1055</v>
      </c>
      <c r="E617" s="9" t="s">
        <v>494</v>
      </c>
      <c r="F617" s="10"/>
      <c r="G617" s="10" t="s">
        <v>7915</v>
      </c>
      <c r="H617" s="10" t="s">
        <v>1143</v>
      </c>
      <c r="I617" s="11" t="s">
        <v>27</v>
      </c>
      <c r="J617" s="11" t="s">
        <v>27</v>
      </c>
      <c r="K617" s="11" t="s">
        <v>27</v>
      </c>
      <c r="L617" s="11" t="s">
        <v>28</v>
      </c>
      <c r="M617" s="12" t="s">
        <v>1452</v>
      </c>
      <c r="N617" s="12" t="s">
        <v>65</v>
      </c>
      <c r="O617" s="12" t="s">
        <v>1453</v>
      </c>
      <c r="P617" s="13">
        <f t="shared" si="54"/>
        <v>5</v>
      </c>
      <c r="Q617" s="13">
        <f t="shared" si="55"/>
        <v>5</v>
      </c>
      <c r="R617" s="13">
        <f t="shared" si="56"/>
        <v>5</v>
      </c>
      <c r="S617" s="13" t="str">
        <f t="shared" si="57"/>
        <v>Si</v>
      </c>
      <c r="T617" s="14">
        <f t="shared" si="58"/>
        <v>5</v>
      </c>
      <c r="U617" s="15">
        <f t="shared" si="59"/>
        <v>1</v>
      </c>
      <c r="V617" s="42"/>
      <c r="AA617" s="74"/>
      <c r="AB617" s="60"/>
      <c r="AM617" s="43"/>
      <c r="AN617" s="19"/>
      <c r="AO617" s="44"/>
      <c r="AQ617" s="46"/>
    </row>
    <row r="618" spans="1:43" s="2" customFormat="1" ht="36" customHeight="1" x14ac:dyDescent="0.25">
      <c r="A618" s="38" t="s">
        <v>5</v>
      </c>
      <c r="B618" s="7">
        <v>45344.435358796298</v>
      </c>
      <c r="C618" s="9" t="s">
        <v>101</v>
      </c>
      <c r="D618" s="9" t="s">
        <v>1055</v>
      </c>
      <c r="E618" s="9" t="s">
        <v>1200</v>
      </c>
      <c r="F618" s="23" t="s">
        <v>53</v>
      </c>
      <c r="G618" s="10" t="s">
        <v>7915</v>
      </c>
      <c r="H618" s="10" t="s">
        <v>1143</v>
      </c>
      <c r="I618" s="11" t="s">
        <v>27</v>
      </c>
      <c r="J618" s="22" t="s">
        <v>54</v>
      </c>
      <c r="K618" s="11" t="s">
        <v>27</v>
      </c>
      <c r="L618" s="11" t="s">
        <v>28</v>
      </c>
      <c r="M618" s="12" t="s">
        <v>1454</v>
      </c>
      <c r="N618" s="12" t="s">
        <v>65</v>
      </c>
      <c r="O618" s="12" t="s">
        <v>1455</v>
      </c>
      <c r="P618" s="13">
        <f t="shared" si="54"/>
        <v>5</v>
      </c>
      <c r="Q618" s="13">
        <f t="shared" si="55"/>
        <v>4</v>
      </c>
      <c r="R618" s="13">
        <f t="shared" si="56"/>
        <v>5</v>
      </c>
      <c r="S618" s="13" t="str">
        <f t="shared" si="57"/>
        <v>Si</v>
      </c>
      <c r="T618" s="14">
        <f t="shared" si="58"/>
        <v>4.666666666666667</v>
      </c>
      <c r="U618" s="15">
        <f t="shared" si="59"/>
        <v>0.93333333333333335</v>
      </c>
      <c r="V618" s="42"/>
      <c r="AA618" s="74"/>
      <c r="AB618" s="60"/>
      <c r="AM618" s="43"/>
      <c r="AN618" s="19"/>
      <c r="AO618" s="44"/>
      <c r="AQ618" s="46"/>
    </row>
    <row r="619" spans="1:43" s="2" customFormat="1" ht="36" customHeight="1" x14ac:dyDescent="0.25">
      <c r="A619" s="38" t="s">
        <v>5</v>
      </c>
      <c r="B619" s="7">
        <v>45344.435439814799</v>
      </c>
      <c r="C619" s="9" t="s">
        <v>101</v>
      </c>
      <c r="D619" s="9" t="s">
        <v>1055</v>
      </c>
      <c r="E619" s="9" t="s">
        <v>494</v>
      </c>
      <c r="F619" s="23" t="s">
        <v>1456</v>
      </c>
      <c r="G619" s="10" t="s">
        <v>7915</v>
      </c>
      <c r="H619" s="10" t="s">
        <v>1143</v>
      </c>
      <c r="I619" s="11" t="s">
        <v>27</v>
      </c>
      <c r="J619" s="11" t="s">
        <v>27</v>
      </c>
      <c r="K619" s="11" t="s">
        <v>27</v>
      </c>
      <c r="L619" s="11" t="s">
        <v>28</v>
      </c>
      <c r="M619" s="12" t="s">
        <v>1457</v>
      </c>
      <c r="N619" s="12" t="s">
        <v>65</v>
      </c>
      <c r="O619" s="12" t="s">
        <v>1458</v>
      </c>
      <c r="P619" s="13">
        <f t="shared" si="54"/>
        <v>5</v>
      </c>
      <c r="Q619" s="13">
        <f t="shared" si="55"/>
        <v>5</v>
      </c>
      <c r="R619" s="13">
        <f t="shared" si="56"/>
        <v>5</v>
      </c>
      <c r="S619" s="13" t="str">
        <f t="shared" si="57"/>
        <v>Si</v>
      </c>
      <c r="T619" s="14">
        <f t="shared" si="58"/>
        <v>5</v>
      </c>
      <c r="U619" s="15">
        <f t="shared" si="59"/>
        <v>1</v>
      </c>
      <c r="V619" s="42"/>
      <c r="AA619" s="74"/>
      <c r="AB619" s="60"/>
      <c r="AM619" s="43"/>
      <c r="AN619" s="19"/>
      <c r="AO619" s="44"/>
      <c r="AQ619" s="46"/>
    </row>
    <row r="620" spans="1:43" s="2" customFormat="1" ht="36" customHeight="1" x14ac:dyDescent="0.25">
      <c r="A620" s="38" t="s">
        <v>5</v>
      </c>
      <c r="B620" s="7">
        <v>45344.435798611099</v>
      </c>
      <c r="C620" s="9" t="s">
        <v>101</v>
      </c>
      <c r="D620" s="9" t="s">
        <v>1055</v>
      </c>
      <c r="E620" s="9" t="s">
        <v>494</v>
      </c>
      <c r="F620" s="23" t="s">
        <v>109</v>
      </c>
      <c r="G620" s="10" t="s">
        <v>7915</v>
      </c>
      <c r="H620" s="10" t="s">
        <v>1143</v>
      </c>
      <c r="I620" s="11" t="s">
        <v>27</v>
      </c>
      <c r="J620" s="11" t="s">
        <v>27</v>
      </c>
      <c r="K620" s="11" t="s">
        <v>27</v>
      </c>
      <c r="L620" s="11" t="s">
        <v>28</v>
      </c>
      <c r="M620" s="12" t="s">
        <v>1459</v>
      </c>
      <c r="N620" s="12" t="s">
        <v>65</v>
      </c>
      <c r="O620" s="12" t="s">
        <v>1460</v>
      </c>
      <c r="P620" s="13">
        <f t="shared" si="54"/>
        <v>5</v>
      </c>
      <c r="Q620" s="13">
        <f t="shared" si="55"/>
        <v>5</v>
      </c>
      <c r="R620" s="13">
        <f t="shared" si="56"/>
        <v>5</v>
      </c>
      <c r="S620" s="13" t="str">
        <f t="shared" si="57"/>
        <v>Si</v>
      </c>
      <c r="T620" s="14">
        <f t="shared" si="58"/>
        <v>5</v>
      </c>
      <c r="U620" s="15">
        <f t="shared" si="59"/>
        <v>1</v>
      </c>
      <c r="V620" s="42"/>
      <c r="AA620" s="74"/>
      <c r="AB620" s="60"/>
      <c r="AM620" s="43"/>
      <c r="AN620" s="19"/>
      <c r="AO620" s="44"/>
      <c r="AQ620" s="46"/>
    </row>
    <row r="621" spans="1:43" s="2" customFormat="1" ht="36" customHeight="1" x14ac:dyDescent="0.25">
      <c r="A621" s="38" t="s">
        <v>5</v>
      </c>
      <c r="B621" s="7">
        <v>45344.435185185197</v>
      </c>
      <c r="C621" s="9" t="s">
        <v>101</v>
      </c>
      <c r="D621" s="9" t="s">
        <v>1055</v>
      </c>
      <c r="E621" s="9" t="s">
        <v>494</v>
      </c>
      <c r="F621" s="10"/>
      <c r="G621" s="10" t="s">
        <v>7915</v>
      </c>
      <c r="H621" s="10" t="s">
        <v>1143</v>
      </c>
      <c r="I621" s="11" t="s">
        <v>27</v>
      </c>
      <c r="J621" s="11" t="s">
        <v>27</v>
      </c>
      <c r="K621" s="11" t="s">
        <v>27</v>
      </c>
      <c r="L621" s="11" t="s">
        <v>28</v>
      </c>
      <c r="M621" s="12" t="s">
        <v>1461</v>
      </c>
      <c r="N621" s="12" t="s">
        <v>65</v>
      </c>
      <c r="O621" s="12" t="s">
        <v>1462</v>
      </c>
      <c r="P621" s="13">
        <f t="shared" si="54"/>
        <v>5</v>
      </c>
      <c r="Q621" s="13">
        <f t="shared" si="55"/>
        <v>5</v>
      </c>
      <c r="R621" s="13">
        <f t="shared" si="56"/>
        <v>5</v>
      </c>
      <c r="S621" s="13" t="str">
        <f t="shared" si="57"/>
        <v>Si</v>
      </c>
      <c r="T621" s="14">
        <f t="shared" si="58"/>
        <v>5</v>
      </c>
      <c r="U621" s="15">
        <f t="shared" si="59"/>
        <v>1</v>
      </c>
      <c r="V621" s="42"/>
      <c r="AA621" s="74"/>
      <c r="AB621" s="60"/>
      <c r="AM621" s="43"/>
      <c r="AN621" s="19"/>
      <c r="AO621" s="44"/>
      <c r="AQ621" s="46"/>
    </row>
    <row r="622" spans="1:43" s="2" customFormat="1" ht="36" customHeight="1" x14ac:dyDescent="0.25">
      <c r="A622" s="38" t="s">
        <v>5</v>
      </c>
      <c r="B622" s="7">
        <v>45344.435243055603</v>
      </c>
      <c r="C622" s="9" t="s">
        <v>101</v>
      </c>
      <c r="D622" s="9" t="s">
        <v>1055</v>
      </c>
      <c r="E622" s="9" t="s">
        <v>1200</v>
      </c>
      <c r="F622" s="23" t="s">
        <v>1463</v>
      </c>
      <c r="G622" s="10" t="s">
        <v>7915</v>
      </c>
      <c r="H622" s="10" t="s">
        <v>1143</v>
      </c>
      <c r="I622" s="11" t="s">
        <v>27</v>
      </c>
      <c r="J622" s="11" t="s">
        <v>27</v>
      </c>
      <c r="K622" s="11" t="s">
        <v>27</v>
      </c>
      <c r="L622" s="11" t="s">
        <v>28</v>
      </c>
      <c r="M622" s="12" t="s">
        <v>1464</v>
      </c>
      <c r="N622" s="12" t="s">
        <v>65</v>
      </c>
      <c r="O622" s="12" t="s">
        <v>1465</v>
      </c>
      <c r="P622" s="13">
        <f t="shared" si="54"/>
        <v>5</v>
      </c>
      <c r="Q622" s="13">
        <f t="shared" si="55"/>
        <v>5</v>
      </c>
      <c r="R622" s="13">
        <f t="shared" si="56"/>
        <v>5</v>
      </c>
      <c r="S622" s="13" t="str">
        <f t="shared" si="57"/>
        <v>Si</v>
      </c>
      <c r="T622" s="14">
        <f t="shared" si="58"/>
        <v>5</v>
      </c>
      <c r="U622" s="15">
        <f t="shared" si="59"/>
        <v>1</v>
      </c>
      <c r="V622" s="42"/>
      <c r="AA622" s="74"/>
      <c r="AB622" s="60"/>
      <c r="AM622" s="43"/>
      <c r="AN622" s="19"/>
      <c r="AO622" s="44"/>
      <c r="AQ622" s="46"/>
    </row>
    <row r="623" spans="1:43" s="2" customFormat="1" ht="36" customHeight="1" x14ac:dyDescent="0.25">
      <c r="A623" s="38" t="s">
        <v>5</v>
      </c>
      <c r="B623" s="7">
        <v>45344.435347222199</v>
      </c>
      <c r="C623" s="9" t="s">
        <v>101</v>
      </c>
      <c r="D623" s="9" t="s">
        <v>1055</v>
      </c>
      <c r="E623" s="9" t="s">
        <v>1200</v>
      </c>
      <c r="F623" s="10"/>
      <c r="G623" s="10" t="s">
        <v>7915</v>
      </c>
      <c r="H623" s="10" t="s">
        <v>1143</v>
      </c>
      <c r="I623" s="11" t="s">
        <v>27</v>
      </c>
      <c r="J623" s="11" t="s">
        <v>27</v>
      </c>
      <c r="K623" s="11" t="s">
        <v>27</v>
      </c>
      <c r="L623" s="11" t="s">
        <v>28</v>
      </c>
      <c r="M623" s="12" t="s">
        <v>1466</v>
      </c>
      <c r="N623" s="12" t="s">
        <v>65</v>
      </c>
      <c r="O623" s="12" t="s">
        <v>1467</v>
      </c>
      <c r="P623" s="13">
        <f t="shared" si="54"/>
        <v>5</v>
      </c>
      <c r="Q623" s="13">
        <f t="shared" si="55"/>
        <v>5</v>
      </c>
      <c r="R623" s="13">
        <f t="shared" si="56"/>
        <v>5</v>
      </c>
      <c r="S623" s="13" t="str">
        <f t="shared" si="57"/>
        <v>Si</v>
      </c>
      <c r="T623" s="14">
        <f t="shared" si="58"/>
        <v>5</v>
      </c>
      <c r="U623" s="15">
        <f t="shared" si="59"/>
        <v>1</v>
      </c>
      <c r="V623" s="42"/>
      <c r="AA623" s="74"/>
      <c r="AB623" s="60"/>
      <c r="AM623" s="43"/>
      <c r="AN623" s="19"/>
      <c r="AO623" s="44"/>
      <c r="AQ623" s="46"/>
    </row>
    <row r="624" spans="1:43" s="2" customFormat="1" ht="36" customHeight="1" x14ac:dyDescent="0.25">
      <c r="A624" s="38" t="s">
        <v>5</v>
      </c>
      <c r="B624" s="7">
        <v>45344.4358796296</v>
      </c>
      <c r="C624" s="9" t="s">
        <v>101</v>
      </c>
      <c r="D624" s="9" t="s">
        <v>1055</v>
      </c>
      <c r="E624" s="9" t="s">
        <v>1176</v>
      </c>
      <c r="F624" s="10"/>
      <c r="G624" s="10" t="s">
        <v>7915</v>
      </c>
      <c r="H624" s="10" t="s">
        <v>1143</v>
      </c>
      <c r="I624" s="11" t="s">
        <v>27</v>
      </c>
      <c r="J624" s="11" t="s">
        <v>27</v>
      </c>
      <c r="K624" s="11" t="s">
        <v>27</v>
      </c>
      <c r="L624" s="11" t="s">
        <v>28</v>
      </c>
      <c r="M624" s="12" t="s">
        <v>1468</v>
      </c>
      <c r="N624" s="12" t="s">
        <v>65</v>
      </c>
      <c r="O624" s="12" t="s">
        <v>1469</v>
      </c>
      <c r="P624" s="13">
        <f t="shared" si="54"/>
        <v>5</v>
      </c>
      <c r="Q624" s="13">
        <f t="shared" si="55"/>
        <v>5</v>
      </c>
      <c r="R624" s="13">
        <f t="shared" si="56"/>
        <v>5</v>
      </c>
      <c r="S624" s="13" t="str">
        <f t="shared" si="57"/>
        <v>Si</v>
      </c>
      <c r="T624" s="14">
        <f t="shared" si="58"/>
        <v>5</v>
      </c>
      <c r="U624" s="15">
        <f t="shared" si="59"/>
        <v>1</v>
      </c>
      <c r="V624" s="42"/>
      <c r="AA624" s="74"/>
      <c r="AB624" s="60"/>
      <c r="AM624" s="43"/>
      <c r="AN624" s="19"/>
      <c r="AO624" s="44"/>
      <c r="AQ624" s="46"/>
    </row>
    <row r="625" spans="1:43" s="2" customFormat="1" ht="36" customHeight="1" x14ac:dyDescent="0.25">
      <c r="A625" s="38" t="s">
        <v>5</v>
      </c>
      <c r="B625" s="7">
        <v>45344.435405092598</v>
      </c>
      <c r="C625" s="9" t="s">
        <v>101</v>
      </c>
      <c r="D625" s="9" t="s">
        <v>1055</v>
      </c>
      <c r="E625" s="9" t="s">
        <v>494</v>
      </c>
      <c r="F625" s="23" t="s">
        <v>1470</v>
      </c>
      <c r="G625" s="10" t="s">
        <v>7915</v>
      </c>
      <c r="H625" s="10" t="s">
        <v>1143</v>
      </c>
      <c r="I625" s="22" t="s">
        <v>54</v>
      </c>
      <c r="J625" s="22" t="s">
        <v>54</v>
      </c>
      <c r="K625" s="22" t="s">
        <v>54</v>
      </c>
      <c r="L625" s="11" t="s">
        <v>28</v>
      </c>
      <c r="M625" s="12" t="s">
        <v>1471</v>
      </c>
      <c r="N625" s="12" t="s">
        <v>30</v>
      </c>
      <c r="O625" s="12" t="s">
        <v>1472</v>
      </c>
      <c r="P625" s="13">
        <f t="shared" si="54"/>
        <v>4</v>
      </c>
      <c r="Q625" s="13">
        <f t="shared" si="55"/>
        <v>4</v>
      </c>
      <c r="R625" s="13">
        <f t="shared" si="56"/>
        <v>4</v>
      </c>
      <c r="S625" s="13" t="str">
        <f t="shared" si="57"/>
        <v>Si</v>
      </c>
      <c r="T625" s="14">
        <f t="shared" si="58"/>
        <v>4</v>
      </c>
      <c r="U625" s="15">
        <f t="shared" si="59"/>
        <v>0.8</v>
      </c>
      <c r="V625" s="42"/>
      <c r="AA625" s="74"/>
      <c r="AB625" s="60"/>
      <c r="AM625" s="43"/>
      <c r="AN625" s="19"/>
      <c r="AO625" s="44"/>
      <c r="AQ625" s="46"/>
    </row>
    <row r="626" spans="1:43" s="2" customFormat="1" ht="36" customHeight="1" x14ac:dyDescent="0.25">
      <c r="A626" s="38" t="s">
        <v>5</v>
      </c>
      <c r="B626" s="7">
        <v>45344.435289351903</v>
      </c>
      <c r="C626" s="9" t="s">
        <v>101</v>
      </c>
      <c r="D626" s="9" t="s">
        <v>1055</v>
      </c>
      <c r="E626" s="9" t="s">
        <v>1200</v>
      </c>
      <c r="F626" s="10"/>
      <c r="G626" s="10" t="s">
        <v>7915</v>
      </c>
      <c r="H626" s="10" t="s">
        <v>1143</v>
      </c>
      <c r="I626" s="11" t="s">
        <v>27</v>
      </c>
      <c r="J626" s="11" t="s">
        <v>27</v>
      </c>
      <c r="K626" s="11" t="s">
        <v>27</v>
      </c>
      <c r="L626" s="11" t="s">
        <v>28</v>
      </c>
      <c r="M626" s="12" t="s">
        <v>1473</v>
      </c>
      <c r="N626" s="12" t="s">
        <v>65</v>
      </c>
      <c r="O626" s="12" t="s">
        <v>1474</v>
      </c>
      <c r="P626" s="13">
        <f t="shared" si="54"/>
        <v>5</v>
      </c>
      <c r="Q626" s="13">
        <f t="shared" si="55"/>
        <v>5</v>
      </c>
      <c r="R626" s="13">
        <f t="shared" si="56"/>
        <v>5</v>
      </c>
      <c r="S626" s="13" t="str">
        <f t="shared" si="57"/>
        <v>Si</v>
      </c>
      <c r="T626" s="14">
        <f t="shared" si="58"/>
        <v>5</v>
      </c>
      <c r="U626" s="15">
        <f t="shared" si="59"/>
        <v>1</v>
      </c>
      <c r="V626" s="42"/>
      <c r="AA626" s="74"/>
      <c r="AB626" s="60"/>
      <c r="AM626" s="43"/>
      <c r="AN626" s="19"/>
      <c r="AO626" s="44"/>
      <c r="AQ626" s="46"/>
    </row>
    <row r="627" spans="1:43" s="2" customFormat="1" ht="36" customHeight="1" x14ac:dyDescent="0.25">
      <c r="A627" s="38" t="s">
        <v>5</v>
      </c>
      <c r="B627" s="7">
        <v>45344.436064814799</v>
      </c>
      <c r="C627" s="9" t="s">
        <v>101</v>
      </c>
      <c r="D627" s="9" t="s">
        <v>1055</v>
      </c>
      <c r="E627" s="9" t="s">
        <v>1176</v>
      </c>
      <c r="F627" s="23" t="s">
        <v>1253</v>
      </c>
      <c r="G627" s="10" t="s">
        <v>7915</v>
      </c>
      <c r="H627" s="10" t="s">
        <v>1143</v>
      </c>
      <c r="I627" s="11" t="s">
        <v>27</v>
      </c>
      <c r="J627" s="11" t="s">
        <v>27</v>
      </c>
      <c r="K627" s="11" t="s">
        <v>27</v>
      </c>
      <c r="L627" s="11" t="s">
        <v>28</v>
      </c>
      <c r="M627" s="12" t="s">
        <v>1475</v>
      </c>
      <c r="N627" s="12" t="s">
        <v>65</v>
      </c>
      <c r="O627" s="12" t="s">
        <v>1476</v>
      </c>
      <c r="P627" s="13">
        <f t="shared" si="54"/>
        <v>5</v>
      </c>
      <c r="Q627" s="13">
        <f t="shared" si="55"/>
        <v>5</v>
      </c>
      <c r="R627" s="13">
        <f t="shared" si="56"/>
        <v>5</v>
      </c>
      <c r="S627" s="13" t="str">
        <f t="shared" si="57"/>
        <v>Si</v>
      </c>
      <c r="T627" s="14">
        <f t="shared" si="58"/>
        <v>5</v>
      </c>
      <c r="U627" s="15">
        <f t="shared" si="59"/>
        <v>1</v>
      </c>
      <c r="V627" s="42"/>
      <c r="AA627" s="74"/>
      <c r="AB627" s="60"/>
      <c r="AM627" s="43"/>
      <c r="AN627" s="19"/>
      <c r="AO627" s="44"/>
      <c r="AQ627" s="46"/>
    </row>
    <row r="628" spans="1:43" s="2" customFormat="1" ht="36" customHeight="1" x14ac:dyDescent="0.25">
      <c r="A628" s="38" t="s">
        <v>5</v>
      </c>
      <c r="B628" s="7">
        <v>45344.435358796298</v>
      </c>
      <c r="C628" s="9" t="s">
        <v>101</v>
      </c>
      <c r="D628" s="9" t="s">
        <v>1055</v>
      </c>
      <c r="E628" s="9" t="s">
        <v>494</v>
      </c>
      <c r="F628" s="10"/>
      <c r="G628" s="10" t="s">
        <v>7915</v>
      </c>
      <c r="H628" s="10" t="s">
        <v>1143</v>
      </c>
      <c r="I628" s="11" t="s">
        <v>27</v>
      </c>
      <c r="J628" s="11" t="s">
        <v>27</v>
      </c>
      <c r="K628" s="11" t="s">
        <v>27</v>
      </c>
      <c r="L628" s="11" t="s">
        <v>28</v>
      </c>
      <c r="M628" s="12" t="s">
        <v>1477</v>
      </c>
      <c r="N628" s="12" t="s">
        <v>65</v>
      </c>
      <c r="O628" s="12" t="s">
        <v>1478</v>
      </c>
      <c r="P628" s="13">
        <f t="shared" si="54"/>
        <v>5</v>
      </c>
      <c r="Q628" s="13">
        <f t="shared" si="55"/>
        <v>5</v>
      </c>
      <c r="R628" s="13">
        <f t="shared" si="56"/>
        <v>5</v>
      </c>
      <c r="S628" s="13" t="str">
        <f t="shared" si="57"/>
        <v>Si</v>
      </c>
      <c r="T628" s="14">
        <f t="shared" si="58"/>
        <v>5</v>
      </c>
      <c r="U628" s="15">
        <f t="shared" si="59"/>
        <v>1</v>
      </c>
      <c r="V628" s="42"/>
      <c r="AA628" s="74"/>
      <c r="AB628" s="60"/>
      <c r="AM628" s="43"/>
      <c r="AN628" s="19"/>
      <c r="AO628" s="44"/>
      <c r="AQ628" s="46"/>
    </row>
    <row r="629" spans="1:43" s="2" customFormat="1" ht="36" customHeight="1" x14ac:dyDescent="0.25">
      <c r="A629" s="38" t="s">
        <v>5</v>
      </c>
      <c r="B629" s="7">
        <v>45344.435219907398</v>
      </c>
      <c r="C629" s="9" t="s">
        <v>101</v>
      </c>
      <c r="D629" s="9" t="s">
        <v>1055</v>
      </c>
      <c r="E629" s="9" t="s">
        <v>1200</v>
      </c>
      <c r="F629" s="23" t="s">
        <v>1479</v>
      </c>
      <c r="G629" s="10" t="s">
        <v>7915</v>
      </c>
      <c r="H629" s="10" t="s">
        <v>1143</v>
      </c>
      <c r="I629" s="11" t="s">
        <v>27</v>
      </c>
      <c r="J629" s="11" t="s">
        <v>27</v>
      </c>
      <c r="K629" s="22" t="s">
        <v>54</v>
      </c>
      <c r="L629" s="11" t="s">
        <v>28</v>
      </c>
      <c r="M629" s="12" t="s">
        <v>1480</v>
      </c>
      <c r="N629" s="12" t="s">
        <v>65</v>
      </c>
      <c r="O629" s="12" t="s">
        <v>1481</v>
      </c>
      <c r="P629" s="13">
        <f t="shared" si="54"/>
        <v>5</v>
      </c>
      <c r="Q629" s="13">
        <f t="shared" si="55"/>
        <v>5</v>
      </c>
      <c r="R629" s="13">
        <f t="shared" si="56"/>
        <v>4</v>
      </c>
      <c r="S629" s="13" t="str">
        <f t="shared" si="57"/>
        <v>Si</v>
      </c>
      <c r="T629" s="14">
        <f t="shared" si="58"/>
        <v>4.666666666666667</v>
      </c>
      <c r="U629" s="15">
        <f t="shared" si="59"/>
        <v>0.93333333333333335</v>
      </c>
      <c r="V629" s="42"/>
      <c r="AA629" s="74"/>
      <c r="AB629" s="60"/>
      <c r="AM629" s="43"/>
      <c r="AN629" s="19"/>
      <c r="AO629" s="44"/>
      <c r="AQ629" s="46"/>
    </row>
    <row r="630" spans="1:43" s="2" customFormat="1" ht="36" customHeight="1" x14ac:dyDescent="0.25">
      <c r="A630" s="38" t="s">
        <v>5</v>
      </c>
      <c r="B630" s="7">
        <v>45344.435740740701</v>
      </c>
      <c r="C630" s="9" t="s">
        <v>101</v>
      </c>
      <c r="D630" s="9" t="s">
        <v>1055</v>
      </c>
      <c r="E630" s="9" t="s">
        <v>494</v>
      </c>
      <c r="F630" s="23" t="s">
        <v>1261</v>
      </c>
      <c r="G630" s="10" t="s">
        <v>7915</v>
      </c>
      <c r="H630" s="10" t="s">
        <v>1143</v>
      </c>
      <c r="I630" s="11" t="s">
        <v>27</v>
      </c>
      <c r="J630" s="11" t="s">
        <v>27</v>
      </c>
      <c r="K630" s="11" t="s">
        <v>27</v>
      </c>
      <c r="L630" s="11" t="s">
        <v>28</v>
      </c>
      <c r="M630" s="12" t="s">
        <v>1482</v>
      </c>
      <c r="N630" s="12" t="s">
        <v>65</v>
      </c>
      <c r="O630" s="12" t="s">
        <v>1483</v>
      </c>
      <c r="P630" s="13">
        <f t="shared" si="54"/>
        <v>5</v>
      </c>
      <c r="Q630" s="13">
        <f t="shared" si="55"/>
        <v>5</v>
      </c>
      <c r="R630" s="13">
        <f t="shared" si="56"/>
        <v>5</v>
      </c>
      <c r="S630" s="13" t="str">
        <f t="shared" si="57"/>
        <v>Si</v>
      </c>
      <c r="T630" s="14">
        <f t="shared" si="58"/>
        <v>5</v>
      </c>
      <c r="U630" s="15">
        <f t="shared" si="59"/>
        <v>1</v>
      </c>
      <c r="V630" s="42"/>
      <c r="AA630" s="74"/>
      <c r="AB630" s="60"/>
      <c r="AM630" s="43"/>
      <c r="AN630" s="19"/>
      <c r="AO630" s="44"/>
      <c r="AQ630" s="46"/>
    </row>
    <row r="631" spans="1:43" s="2" customFormat="1" ht="36" customHeight="1" x14ac:dyDescent="0.25">
      <c r="A631" s="38" t="s">
        <v>5</v>
      </c>
      <c r="B631" s="7">
        <v>45344.435543981497</v>
      </c>
      <c r="C631" s="9" t="s">
        <v>101</v>
      </c>
      <c r="D631" s="9" t="s">
        <v>1055</v>
      </c>
      <c r="E631" s="9" t="s">
        <v>1200</v>
      </c>
      <c r="F631" s="23" t="s">
        <v>109</v>
      </c>
      <c r="G631" s="10" t="s">
        <v>7915</v>
      </c>
      <c r="H631" s="10" t="s">
        <v>1143</v>
      </c>
      <c r="I631" s="11" t="s">
        <v>27</v>
      </c>
      <c r="J631" s="11" t="s">
        <v>27</v>
      </c>
      <c r="K631" s="11" t="s">
        <v>27</v>
      </c>
      <c r="L631" s="11" t="s">
        <v>28</v>
      </c>
      <c r="M631" s="12" t="s">
        <v>1484</v>
      </c>
      <c r="N631" s="12" t="s">
        <v>30</v>
      </c>
      <c r="O631" s="12" t="s">
        <v>1485</v>
      </c>
      <c r="P631" s="13">
        <f t="shared" si="54"/>
        <v>5</v>
      </c>
      <c r="Q631" s="13">
        <f t="shared" si="55"/>
        <v>5</v>
      </c>
      <c r="R631" s="13">
        <f t="shared" si="56"/>
        <v>5</v>
      </c>
      <c r="S631" s="13" t="str">
        <f t="shared" si="57"/>
        <v>Si</v>
      </c>
      <c r="T631" s="14">
        <f t="shared" si="58"/>
        <v>5</v>
      </c>
      <c r="U631" s="15">
        <f t="shared" si="59"/>
        <v>1</v>
      </c>
      <c r="V631" s="42"/>
      <c r="AA631" s="74"/>
      <c r="AB631" s="60"/>
      <c r="AM631" s="43"/>
      <c r="AN631" s="19"/>
      <c r="AO631" s="44"/>
      <c r="AQ631" s="46"/>
    </row>
    <row r="632" spans="1:43" s="2" customFormat="1" ht="36" customHeight="1" x14ac:dyDescent="0.25">
      <c r="A632" s="38" t="s">
        <v>5</v>
      </c>
      <c r="B632" s="7">
        <v>45344.4355208333</v>
      </c>
      <c r="C632" s="9" t="s">
        <v>101</v>
      </c>
      <c r="D632" s="9" t="s">
        <v>1055</v>
      </c>
      <c r="E632" s="9" t="s">
        <v>494</v>
      </c>
      <c r="F632" s="23" t="s">
        <v>1486</v>
      </c>
      <c r="G632" s="10" t="s">
        <v>7915</v>
      </c>
      <c r="H632" s="10" t="s">
        <v>1143</v>
      </c>
      <c r="I632" s="11" t="s">
        <v>27</v>
      </c>
      <c r="J632" s="11" t="s">
        <v>27</v>
      </c>
      <c r="K632" s="11" t="s">
        <v>27</v>
      </c>
      <c r="L632" s="11" t="s">
        <v>28</v>
      </c>
      <c r="M632" s="12" t="s">
        <v>1487</v>
      </c>
      <c r="N632" s="12" t="s">
        <v>65</v>
      </c>
      <c r="O632" s="12" t="s">
        <v>1488</v>
      </c>
      <c r="P632" s="13">
        <f t="shared" si="54"/>
        <v>5</v>
      </c>
      <c r="Q632" s="13">
        <f t="shared" si="55"/>
        <v>5</v>
      </c>
      <c r="R632" s="13">
        <f t="shared" si="56"/>
        <v>5</v>
      </c>
      <c r="S632" s="13" t="str">
        <f t="shared" si="57"/>
        <v>Si</v>
      </c>
      <c r="T632" s="14">
        <f t="shared" si="58"/>
        <v>5</v>
      </c>
      <c r="U632" s="15">
        <f t="shared" si="59"/>
        <v>1</v>
      </c>
      <c r="V632" s="42"/>
      <c r="AA632" s="74"/>
      <c r="AB632" s="60"/>
      <c r="AM632" s="43"/>
      <c r="AN632" s="19"/>
      <c r="AO632" s="44"/>
      <c r="AQ632" s="46"/>
    </row>
    <row r="633" spans="1:43" s="2" customFormat="1" ht="36" customHeight="1" x14ac:dyDescent="0.25">
      <c r="A633" s="38" t="s">
        <v>5</v>
      </c>
      <c r="B633" s="7">
        <v>45344.435601851903</v>
      </c>
      <c r="C633" s="9" t="s">
        <v>101</v>
      </c>
      <c r="D633" s="9" t="s">
        <v>1055</v>
      </c>
      <c r="E633" s="9" t="s">
        <v>1489</v>
      </c>
      <c r="F633" s="23" t="s">
        <v>1490</v>
      </c>
      <c r="G633" s="10" t="s">
        <v>7915</v>
      </c>
      <c r="H633" s="10" t="s">
        <v>1143</v>
      </c>
      <c r="I633" s="11" t="s">
        <v>27</v>
      </c>
      <c r="J633" s="11" t="s">
        <v>27</v>
      </c>
      <c r="K633" s="11" t="s">
        <v>27</v>
      </c>
      <c r="L633" s="11" t="s">
        <v>28</v>
      </c>
      <c r="M633" s="12" t="s">
        <v>1491</v>
      </c>
      <c r="N633" s="12" t="s">
        <v>65</v>
      </c>
      <c r="O633" s="12" t="s">
        <v>1492</v>
      </c>
      <c r="P633" s="13">
        <f t="shared" si="54"/>
        <v>5</v>
      </c>
      <c r="Q633" s="13">
        <f t="shared" si="55"/>
        <v>5</v>
      </c>
      <c r="R633" s="13">
        <f t="shared" si="56"/>
        <v>5</v>
      </c>
      <c r="S633" s="13" t="str">
        <f t="shared" si="57"/>
        <v>Si</v>
      </c>
      <c r="T633" s="14">
        <f t="shared" si="58"/>
        <v>5</v>
      </c>
      <c r="U633" s="15">
        <f t="shared" si="59"/>
        <v>1</v>
      </c>
      <c r="V633" s="42"/>
      <c r="AA633" s="74"/>
      <c r="AB633" s="60"/>
      <c r="AM633" s="43"/>
      <c r="AN633" s="19"/>
      <c r="AO633" s="44"/>
      <c r="AQ633" s="46"/>
    </row>
    <row r="634" spans="1:43" s="2" customFormat="1" ht="36" customHeight="1" x14ac:dyDescent="0.25">
      <c r="A634" s="38" t="s">
        <v>5</v>
      </c>
      <c r="B634" s="7">
        <v>45344.435231481497</v>
      </c>
      <c r="C634" s="9" t="s">
        <v>101</v>
      </c>
      <c r="D634" s="9" t="s">
        <v>1055</v>
      </c>
      <c r="E634" s="9" t="s">
        <v>1200</v>
      </c>
      <c r="F634" s="23" t="s">
        <v>53</v>
      </c>
      <c r="G634" s="10" t="s">
        <v>7915</v>
      </c>
      <c r="H634" s="10" t="s">
        <v>1143</v>
      </c>
      <c r="I634" s="11" t="s">
        <v>27</v>
      </c>
      <c r="J634" s="11" t="s">
        <v>27</v>
      </c>
      <c r="K634" s="11" t="s">
        <v>27</v>
      </c>
      <c r="L634" s="11" t="s">
        <v>28</v>
      </c>
      <c r="M634" s="12" t="s">
        <v>1493</v>
      </c>
      <c r="N634" s="12" t="s">
        <v>65</v>
      </c>
      <c r="O634" s="12" t="s">
        <v>1494</v>
      </c>
      <c r="P634" s="13">
        <f t="shared" si="54"/>
        <v>5</v>
      </c>
      <c r="Q634" s="13">
        <f t="shared" si="55"/>
        <v>5</v>
      </c>
      <c r="R634" s="13">
        <f t="shared" si="56"/>
        <v>5</v>
      </c>
      <c r="S634" s="13" t="str">
        <f t="shared" si="57"/>
        <v>Si</v>
      </c>
      <c r="T634" s="14">
        <f t="shared" si="58"/>
        <v>5</v>
      </c>
      <c r="U634" s="15">
        <f t="shared" si="59"/>
        <v>1</v>
      </c>
      <c r="V634" s="42"/>
      <c r="AA634" s="74"/>
      <c r="AB634" s="60"/>
      <c r="AM634" s="43"/>
      <c r="AN634" s="19"/>
      <c r="AO634" s="44"/>
      <c r="AQ634" s="46"/>
    </row>
    <row r="635" spans="1:43" s="2" customFormat="1" ht="36" customHeight="1" x14ac:dyDescent="0.25">
      <c r="A635" s="38" t="s">
        <v>5</v>
      </c>
      <c r="B635" s="7">
        <v>45344.436620370398</v>
      </c>
      <c r="C635" s="9" t="s">
        <v>101</v>
      </c>
      <c r="D635" s="9" t="s">
        <v>1055</v>
      </c>
      <c r="E635" s="9" t="s">
        <v>494</v>
      </c>
      <c r="F635" s="10"/>
      <c r="G635" s="10" t="s">
        <v>7915</v>
      </c>
      <c r="H635" s="10" t="s">
        <v>1143</v>
      </c>
      <c r="I635" s="11" t="s">
        <v>27</v>
      </c>
      <c r="J635" s="11" t="s">
        <v>27</v>
      </c>
      <c r="K635" s="11" t="s">
        <v>27</v>
      </c>
      <c r="L635" s="11" t="s">
        <v>28</v>
      </c>
      <c r="M635" s="12" t="s">
        <v>1495</v>
      </c>
      <c r="N635" s="12" t="s">
        <v>65</v>
      </c>
      <c r="O635" s="12" t="s">
        <v>1496</v>
      </c>
      <c r="P635" s="13">
        <f t="shared" si="54"/>
        <v>5</v>
      </c>
      <c r="Q635" s="13">
        <f t="shared" si="55"/>
        <v>5</v>
      </c>
      <c r="R635" s="13">
        <f t="shared" si="56"/>
        <v>5</v>
      </c>
      <c r="S635" s="13" t="str">
        <f t="shared" si="57"/>
        <v>Si</v>
      </c>
      <c r="T635" s="14">
        <f t="shared" si="58"/>
        <v>5</v>
      </c>
      <c r="U635" s="15">
        <f t="shared" si="59"/>
        <v>1</v>
      </c>
      <c r="V635" s="42"/>
      <c r="AA635" s="74"/>
      <c r="AB635" s="60"/>
      <c r="AM635" s="43"/>
      <c r="AN635" s="19"/>
      <c r="AO635" s="44"/>
      <c r="AQ635" s="46"/>
    </row>
    <row r="636" spans="1:43" s="2" customFormat="1" ht="36" customHeight="1" x14ac:dyDescent="0.25">
      <c r="A636" s="38" t="s">
        <v>5</v>
      </c>
      <c r="B636" s="7">
        <v>45344.435509259303</v>
      </c>
      <c r="C636" s="9" t="s">
        <v>101</v>
      </c>
      <c r="D636" s="9" t="s">
        <v>1055</v>
      </c>
      <c r="E636" s="9" t="s">
        <v>1200</v>
      </c>
      <c r="F636" s="23" t="s">
        <v>1426</v>
      </c>
      <c r="G636" s="10" t="s">
        <v>7915</v>
      </c>
      <c r="H636" s="10" t="s">
        <v>1143</v>
      </c>
      <c r="I636" s="11" t="s">
        <v>27</v>
      </c>
      <c r="J636" s="11" t="s">
        <v>27</v>
      </c>
      <c r="K636" s="11" t="s">
        <v>27</v>
      </c>
      <c r="L636" s="11" t="s">
        <v>28</v>
      </c>
      <c r="M636" s="12" t="s">
        <v>1497</v>
      </c>
      <c r="N636" s="12" t="s">
        <v>65</v>
      </c>
      <c r="O636" s="12" t="s">
        <v>1498</v>
      </c>
      <c r="P636" s="13">
        <f t="shared" si="54"/>
        <v>5</v>
      </c>
      <c r="Q636" s="13">
        <f t="shared" si="55"/>
        <v>5</v>
      </c>
      <c r="R636" s="13">
        <f t="shared" si="56"/>
        <v>5</v>
      </c>
      <c r="S636" s="13" t="str">
        <f t="shared" si="57"/>
        <v>Si</v>
      </c>
      <c r="T636" s="14">
        <f t="shared" si="58"/>
        <v>5</v>
      </c>
      <c r="U636" s="15">
        <f t="shared" si="59"/>
        <v>1</v>
      </c>
      <c r="V636" s="42"/>
      <c r="AA636" s="74"/>
      <c r="AB636" s="60"/>
      <c r="AM636" s="43"/>
      <c r="AN636" s="19"/>
      <c r="AO636" s="44"/>
      <c r="AQ636" s="46"/>
    </row>
    <row r="637" spans="1:43" s="2" customFormat="1" ht="36" customHeight="1" x14ac:dyDescent="0.25">
      <c r="A637" s="38" t="s">
        <v>5</v>
      </c>
      <c r="B637" s="7">
        <v>45344.435983796298</v>
      </c>
      <c r="C637" s="9" t="s">
        <v>101</v>
      </c>
      <c r="D637" s="9" t="s">
        <v>1055</v>
      </c>
      <c r="E637" s="9" t="s">
        <v>497</v>
      </c>
      <c r="F637" s="23" t="s">
        <v>587</v>
      </c>
      <c r="G637" s="10" t="s">
        <v>7915</v>
      </c>
      <c r="H637" s="10" t="s">
        <v>1143</v>
      </c>
      <c r="I637" s="11" t="s">
        <v>27</v>
      </c>
      <c r="J637" s="11" t="s">
        <v>27</v>
      </c>
      <c r="K637" s="11" t="s">
        <v>27</v>
      </c>
      <c r="L637" s="11" t="s">
        <v>28</v>
      </c>
      <c r="M637" s="12" t="s">
        <v>1499</v>
      </c>
      <c r="N637" s="12" t="s">
        <v>65</v>
      </c>
      <c r="O637" s="12" t="s">
        <v>1500</v>
      </c>
      <c r="P637" s="13">
        <f t="shared" si="54"/>
        <v>5</v>
      </c>
      <c r="Q637" s="13">
        <f t="shared" si="55"/>
        <v>5</v>
      </c>
      <c r="R637" s="13">
        <f t="shared" si="56"/>
        <v>5</v>
      </c>
      <c r="S637" s="13" t="str">
        <f t="shared" si="57"/>
        <v>Si</v>
      </c>
      <c r="T637" s="14">
        <f t="shared" si="58"/>
        <v>5</v>
      </c>
      <c r="U637" s="15">
        <f t="shared" si="59"/>
        <v>1</v>
      </c>
      <c r="V637" s="42"/>
      <c r="AA637" s="74"/>
      <c r="AB637" s="60"/>
      <c r="AM637" s="43"/>
      <c r="AN637" s="19"/>
      <c r="AO637" s="44"/>
      <c r="AQ637" s="46"/>
    </row>
    <row r="638" spans="1:43" s="2" customFormat="1" ht="36" customHeight="1" x14ac:dyDescent="0.25">
      <c r="A638" s="38" t="s">
        <v>5</v>
      </c>
      <c r="B638" s="7">
        <v>45344.435462963003</v>
      </c>
      <c r="C638" s="9" t="s">
        <v>101</v>
      </c>
      <c r="D638" s="9" t="s">
        <v>1055</v>
      </c>
      <c r="E638" s="9" t="s">
        <v>1501</v>
      </c>
      <c r="F638" s="23" t="s">
        <v>53</v>
      </c>
      <c r="G638" s="10" t="s">
        <v>7915</v>
      </c>
      <c r="H638" s="10" t="s">
        <v>1143</v>
      </c>
      <c r="I638" s="11" t="s">
        <v>27</v>
      </c>
      <c r="J638" s="11" t="s">
        <v>27</v>
      </c>
      <c r="K638" s="11" t="s">
        <v>27</v>
      </c>
      <c r="L638" s="11" t="s">
        <v>28</v>
      </c>
      <c r="M638" s="12" t="s">
        <v>1502</v>
      </c>
      <c r="N638" s="12" t="s">
        <v>30</v>
      </c>
      <c r="O638" s="12" t="s">
        <v>1503</v>
      </c>
      <c r="P638" s="13">
        <f t="shared" si="54"/>
        <v>5</v>
      </c>
      <c r="Q638" s="13">
        <f t="shared" si="55"/>
        <v>5</v>
      </c>
      <c r="R638" s="13">
        <f t="shared" si="56"/>
        <v>5</v>
      </c>
      <c r="S638" s="13" t="str">
        <f t="shared" si="57"/>
        <v>Si</v>
      </c>
      <c r="T638" s="14">
        <f t="shared" si="58"/>
        <v>5</v>
      </c>
      <c r="U638" s="15">
        <f t="shared" si="59"/>
        <v>1</v>
      </c>
      <c r="V638" s="42"/>
      <c r="AA638" s="74"/>
      <c r="AB638" s="60"/>
      <c r="AM638" s="43"/>
      <c r="AN638" s="19"/>
      <c r="AO638" s="44"/>
      <c r="AQ638" s="46"/>
    </row>
    <row r="639" spans="1:43" s="2" customFormat="1" ht="36" customHeight="1" x14ac:dyDescent="0.25">
      <c r="A639" s="38" t="s">
        <v>5</v>
      </c>
      <c r="B639" s="7">
        <v>45344.435219907398</v>
      </c>
      <c r="C639" s="9" t="s">
        <v>101</v>
      </c>
      <c r="D639" s="9" t="s">
        <v>1055</v>
      </c>
      <c r="E639" s="9" t="s">
        <v>1200</v>
      </c>
      <c r="F639" s="23" t="s">
        <v>53</v>
      </c>
      <c r="G639" s="10" t="s">
        <v>7915</v>
      </c>
      <c r="H639" s="10" t="s">
        <v>1143</v>
      </c>
      <c r="I639" s="11" t="s">
        <v>27</v>
      </c>
      <c r="J639" s="11" t="s">
        <v>27</v>
      </c>
      <c r="K639" s="11" t="s">
        <v>27</v>
      </c>
      <c r="L639" s="11" t="s">
        <v>28</v>
      </c>
      <c r="M639" s="12" t="s">
        <v>1504</v>
      </c>
      <c r="N639" s="12" t="s">
        <v>30</v>
      </c>
      <c r="O639" s="12" t="s">
        <v>1505</v>
      </c>
      <c r="P639" s="13">
        <f t="shared" si="54"/>
        <v>5</v>
      </c>
      <c r="Q639" s="13">
        <f t="shared" si="55"/>
        <v>5</v>
      </c>
      <c r="R639" s="13">
        <f t="shared" si="56"/>
        <v>5</v>
      </c>
      <c r="S639" s="13" t="str">
        <f t="shared" si="57"/>
        <v>Si</v>
      </c>
      <c r="T639" s="14">
        <f t="shared" si="58"/>
        <v>5</v>
      </c>
      <c r="U639" s="15">
        <f t="shared" si="59"/>
        <v>1</v>
      </c>
      <c r="V639" s="42"/>
      <c r="AA639" s="74"/>
      <c r="AB639" s="60"/>
      <c r="AM639" s="43"/>
      <c r="AN639" s="19"/>
      <c r="AO639" s="44"/>
      <c r="AQ639" s="46"/>
    </row>
    <row r="640" spans="1:43" s="2" customFormat="1" ht="36" customHeight="1" x14ac:dyDescent="0.25">
      <c r="A640" s="38" t="s">
        <v>5</v>
      </c>
      <c r="B640" s="7">
        <v>45344.4386689815</v>
      </c>
      <c r="C640" s="9" t="s">
        <v>101</v>
      </c>
      <c r="D640" s="9" t="s">
        <v>1055</v>
      </c>
      <c r="E640" s="9" t="s">
        <v>1200</v>
      </c>
      <c r="F640" s="23" t="s">
        <v>1506</v>
      </c>
      <c r="G640" s="10" t="s">
        <v>7915</v>
      </c>
      <c r="H640" s="10" t="s">
        <v>1143</v>
      </c>
      <c r="I640" s="11" t="s">
        <v>27</v>
      </c>
      <c r="J640" s="11" t="s">
        <v>27</v>
      </c>
      <c r="K640" s="11" t="s">
        <v>27</v>
      </c>
      <c r="L640" s="11" t="s">
        <v>28</v>
      </c>
      <c r="M640" s="12" t="s">
        <v>1507</v>
      </c>
      <c r="N640" s="12" t="s">
        <v>65</v>
      </c>
      <c r="O640" s="12" t="s">
        <v>1508</v>
      </c>
      <c r="P640" s="13">
        <f t="shared" si="54"/>
        <v>5</v>
      </c>
      <c r="Q640" s="13">
        <f t="shared" si="55"/>
        <v>5</v>
      </c>
      <c r="R640" s="13">
        <f t="shared" si="56"/>
        <v>5</v>
      </c>
      <c r="S640" s="13" t="str">
        <f t="shared" si="57"/>
        <v>Si</v>
      </c>
      <c r="T640" s="14">
        <f t="shared" si="58"/>
        <v>5</v>
      </c>
      <c r="U640" s="15">
        <f t="shared" si="59"/>
        <v>1</v>
      </c>
      <c r="V640" s="42"/>
      <c r="AA640" s="74"/>
      <c r="AB640" s="60"/>
      <c r="AM640" s="43"/>
      <c r="AN640" s="19"/>
      <c r="AO640" s="44"/>
      <c r="AQ640" s="46"/>
    </row>
    <row r="641" spans="1:43" s="2" customFormat="1" ht="36" customHeight="1" x14ac:dyDescent="0.25">
      <c r="A641" s="38" t="s">
        <v>5</v>
      </c>
      <c r="B641" s="7">
        <v>45344.437395833302</v>
      </c>
      <c r="C641" s="9" t="s">
        <v>101</v>
      </c>
      <c r="D641" s="9" t="s">
        <v>1055</v>
      </c>
      <c r="E641" s="9" t="s">
        <v>1200</v>
      </c>
      <c r="F641" s="10"/>
      <c r="G641" s="10" t="s">
        <v>7915</v>
      </c>
      <c r="H641" s="10" t="s">
        <v>1143</v>
      </c>
      <c r="I641" s="11" t="s">
        <v>27</v>
      </c>
      <c r="J641" s="11" t="s">
        <v>27</v>
      </c>
      <c r="K641" s="11" t="s">
        <v>27</v>
      </c>
      <c r="L641" s="11" t="s">
        <v>28</v>
      </c>
      <c r="M641" s="12" t="s">
        <v>1102</v>
      </c>
      <c r="N641" s="12" t="s">
        <v>65</v>
      </c>
      <c r="O641" s="12" t="s">
        <v>1103</v>
      </c>
      <c r="P641" s="13">
        <f t="shared" si="54"/>
        <v>5</v>
      </c>
      <c r="Q641" s="13">
        <f t="shared" si="55"/>
        <v>5</v>
      </c>
      <c r="R641" s="13">
        <f t="shared" si="56"/>
        <v>5</v>
      </c>
      <c r="S641" s="13" t="str">
        <f t="shared" si="57"/>
        <v>Si</v>
      </c>
      <c r="T641" s="14">
        <f t="shared" si="58"/>
        <v>5</v>
      </c>
      <c r="U641" s="15">
        <f t="shared" si="59"/>
        <v>1</v>
      </c>
      <c r="V641" s="42"/>
      <c r="AA641" s="74"/>
      <c r="AB641" s="60"/>
      <c r="AM641" s="43"/>
      <c r="AN641" s="19"/>
      <c r="AO641" s="44"/>
      <c r="AQ641" s="46"/>
    </row>
    <row r="642" spans="1:43" s="2" customFormat="1" ht="120" customHeight="1" x14ac:dyDescent="0.25">
      <c r="A642" s="38" t="s">
        <v>5</v>
      </c>
      <c r="B642" s="7">
        <v>45397.639884259297</v>
      </c>
      <c r="C642" s="9" t="s">
        <v>101</v>
      </c>
      <c r="D642" s="9" t="s">
        <v>1055</v>
      </c>
      <c r="E642" s="9" t="s">
        <v>1509</v>
      </c>
      <c r="F642" s="23" t="s">
        <v>1510</v>
      </c>
      <c r="G642" s="10" t="s">
        <v>7915</v>
      </c>
      <c r="H642" s="10" t="s">
        <v>1143</v>
      </c>
      <c r="I642" s="11" t="s">
        <v>27</v>
      </c>
      <c r="J642" s="11" t="s">
        <v>27</v>
      </c>
      <c r="K642" s="11" t="s">
        <v>27</v>
      </c>
      <c r="L642" s="11" t="s">
        <v>28</v>
      </c>
      <c r="M642" s="12" t="s">
        <v>1511</v>
      </c>
      <c r="N642" s="12" t="s">
        <v>65</v>
      </c>
      <c r="O642" s="12" t="s">
        <v>1350</v>
      </c>
      <c r="P642" s="13">
        <f t="shared" si="54"/>
        <v>5</v>
      </c>
      <c r="Q642" s="13">
        <f t="shared" si="55"/>
        <v>5</v>
      </c>
      <c r="R642" s="13">
        <f t="shared" si="56"/>
        <v>5</v>
      </c>
      <c r="S642" s="13" t="str">
        <f t="shared" si="57"/>
        <v>Si</v>
      </c>
      <c r="T642" s="14">
        <f t="shared" si="58"/>
        <v>5</v>
      </c>
      <c r="U642" s="15">
        <f t="shared" si="59"/>
        <v>1</v>
      </c>
      <c r="V642" s="42"/>
      <c r="AA642" s="74"/>
      <c r="AB642" s="60"/>
      <c r="AM642" s="43"/>
      <c r="AN642" s="19"/>
      <c r="AO642" s="44"/>
      <c r="AQ642" s="46"/>
    </row>
    <row r="643" spans="1:43" s="2" customFormat="1" ht="36" customHeight="1" x14ac:dyDescent="0.25">
      <c r="A643" s="38" t="s">
        <v>5</v>
      </c>
      <c r="B643" s="7">
        <v>45397.647152777798</v>
      </c>
      <c r="C643" s="9" t="s">
        <v>101</v>
      </c>
      <c r="D643" s="9" t="s">
        <v>1055</v>
      </c>
      <c r="E643" s="9" t="s">
        <v>1145</v>
      </c>
      <c r="F643" s="10"/>
      <c r="G643" s="10" t="s">
        <v>7915</v>
      </c>
      <c r="H643" s="10" t="s">
        <v>1143</v>
      </c>
      <c r="I643" s="11" t="s">
        <v>27</v>
      </c>
      <c r="J643" s="11" t="s">
        <v>27</v>
      </c>
      <c r="K643" s="11" t="s">
        <v>27</v>
      </c>
      <c r="L643" s="11" t="s">
        <v>28</v>
      </c>
      <c r="M643" s="12" t="s">
        <v>1414</v>
      </c>
      <c r="N643" s="12" t="s">
        <v>65</v>
      </c>
      <c r="O643" s="12" t="s">
        <v>1415</v>
      </c>
      <c r="P643" s="13">
        <f t="shared" ref="P643:P706" si="60">IF(I643="EXCELENTE (5)",5,IF(I643="BUENO (4)",4,IF(I643="REGULAR (3)",3,IF(I643="MALO (1-2)",1,"Sin dato"))))</f>
        <v>5</v>
      </c>
      <c r="Q643" s="13">
        <f t="shared" ref="Q643:Q706" si="61">IF(J643="EXCELENTE (5)",5,IF(J643="BUENO (4)",4,IF(J643="REGULAR (3)",3,IF(J643="MALO (1-2)",1,"Sin dato"))))</f>
        <v>5</v>
      </c>
      <c r="R643" s="13">
        <f t="shared" ref="R643:R706" si="62">IF(K643="EXCELENTE (5)",5,IF(K643="BUENO (4)",4,IF(K643="REGULAR (3)",3,IF(K643="MALO (1-2)",1,"Sin dato"))))</f>
        <v>5</v>
      </c>
      <c r="S643" s="13" t="str">
        <f t="shared" ref="S643:S706" si="63">+L643</f>
        <v>Si</v>
      </c>
      <c r="T643" s="14">
        <f t="shared" ref="T643:T706" si="64">AVERAGE(P643:R643)</f>
        <v>5</v>
      </c>
      <c r="U643" s="15">
        <f t="shared" ref="U643:U706" si="65">T643/5</f>
        <v>1</v>
      </c>
      <c r="V643" s="42"/>
      <c r="AA643" s="74"/>
      <c r="AB643" s="60"/>
      <c r="AM643" s="43"/>
      <c r="AN643" s="19"/>
      <c r="AO643" s="44"/>
      <c r="AQ643" s="46"/>
    </row>
    <row r="644" spans="1:43" s="2" customFormat="1" ht="36" customHeight="1" x14ac:dyDescent="0.25">
      <c r="A644" s="38" t="s">
        <v>5</v>
      </c>
      <c r="B644" s="7">
        <v>45399.362037036997</v>
      </c>
      <c r="C644" s="9" t="s">
        <v>101</v>
      </c>
      <c r="D644" s="9" t="s">
        <v>1055</v>
      </c>
      <c r="E644" s="9" t="s">
        <v>733</v>
      </c>
      <c r="F644" s="10"/>
      <c r="G644" s="10" t="s">
        <v>7915</v>
      </c>
      <c r="H644" s="10" t="s">
        <v>1143</v>
      </c>
      <c r="I644" s="11" t="s">
        <v>27</v>
      </c>
      <c r="J644" s="11" t="s">
        <v>27</v>
      </c>
      <c r="K644" s="11" t="s">
        <v>27</v>
      </c>
      <c r="L644" s="11" t="s">
        <v>28</v>
      </c>
      <c r="M644" s="12" t="s">
        <v>330</v>
      </c>
      <c r="N644" s="12" t="s">
        <v>65</v>
      </c>
      <c r="O644" s="12" t="s">
        <v>1388</v>
      </c>
      <c r="P644" s="13">
        <f t="shared" si="60"/>
        <v>5</v>
      </c>
      <c r="Q644" s="13">
        <f t="shared" si="61"/>
        <v>5</v>
      </c>
      <c r="R644" s="13">
        <f t="shared" si="62"/>
        <v>5</v>
      </c>
      <c r="S644" s="13" t="str">
        <f t="shared" si="63"/>
        <v>Si</v>
      </c>
      <c r="T644" s="14">
        <f t="shared" si="64"/>
        <v>5</v>
      </c>
      <c r="U644" s="15">
        <f t="shared" si="65"/>
        <v>1</v>
      </c>
      <c r="V644" s="42"/>
      <c r="AA644" s="74"/>
      <c r="AB644" s="60"/>
      <c r="AM644" s="43"/>
      <c r="AN644" s="19"/>
      <c r="AO644" s="44"/>
      <c r="AQ644" s="46"/>
    </row>
    <row r="645" spans="1:43" s="2" customFormat="1" ht="36" customHeight="1" x14ac:dyDescent="0.25">
      <c r="A645" s="38" t="s">
        <v>5</v>
      </c>
      <c r="B645" s="7">
        <v>45408.726076388899</v>
      </c>
      <c r="C645" s="9" t="s">
        <v>25</v>
      </c>
      <c r="D645" s="9" t="s">
        <v>1055</v>
      </c>
      <c r="E645" s="9" t="s">
        <v>1145</v>
      </c>
      <c r="F645" s="10"/>
      <c r="G645" s="10" t="s">
        <v>7915</v>
      </c>
      <c r="H645" s="10" t="s">
        <v>1143</v>
      </c>
      <c r="I645" s="11" t="s">
        <v>27</v>
      </c>
      <c r="J645" s="11" t="s">
        <v>27</v>
      </c>
      <c r="K645" s="11" t="s">
        <v>27</v>
      </c>
      <c r="L645" s="11" t="s">
        <v>28</v>
      </c>
      <c r="M645" s="12" t="s">
        <v>1512</v>
      </c>
      <c r="N645" s="12" t="s">
        <v>30</v>
      </c>
      <c r="O645" s="12" t="s">
        <v>1513</v>
      </c>
      <c r="P645" s="13">
        <f t="shared" si="60"/>
        <v>5</v>
      </c>
      <c r="Q645" s="13">
        <f t="shared" si="61"/>
        <v>5</v>
      </c>
      <c r="R645" s="13">
        <f t="shared" si="62"/>
        <v>5</v>
      </c>
      <c r="S645" s="13" t="str">
        <f t="shared" si="63"/>
        <v>Si</v>
      </c>
      <c r="T645" s="14">
        <f t="shared" si="64"/>
        <v>5</v>
      </c>
      <c r="U645" s="15">
        <f t="shared" si="65"/>
        <v>1</v>
      </c>
      <c r="V645" s="42"/>
      <c r="AA645" s="74"/>
      <c r="AB645" s="60"/>
      <c r="AM645" s="43"/>
      <c r="AN645" s="19"/>
      <c r="AO645" s="44"/>
      <c r="AQ645" s="46"/>
    </row>
    <row r="646" spans="1:43" s="2" customFormat="1" ht="36" customHeight="1" x14ac:dyDescent="0.25">
      <c r="A646" s="38" t="s">
        <v>5</v>
      </c>
      <c r="B646" s="7">
        <v>45408.726273148102</v>
      </c>
      <c r="C646" s="9" t="s">
        <v>25</v>
      </c>
      <c r="D646" s="9" t="s">
        <v>1055</v>
      </c>
      <c r="E646" s="9" t="s">
        <v>1256</v>
      </c>
      <c r="F646" s="10"/>
      <c r="G646" s="10" t="s">
        <v>7915</v>
      </c>
      <c r="H646" s="10" t="s">
        <v>1143</v>
      </c>
      <c r="I646" s="11" t="s">
        <v>27</v>
      </c>
      <c r="J646" s="11" t="s">
        <v>27</v>
      </c>
      <c r="K646" s="11" t="s">
        <v>27</v>
      </c>
      <c r="L646" s="11" t="s">
        <v>28</v>
      </c>
      <c r="M646" s="12" t="s">
        <v>1514</v>
      </c>
      <c r="N646" s="12" t="s">
        <v>30</v>
      </c>
      <c r="O646" s="12" t="s">
        <v>1515</v>
      </c>
      <c r="P646" s="13">
        <f t="shared" si="60"/>
        <v>5</v>
      </c>
      <c r="Q646" s="13">
        <f t="shared" si="61"/>
        <v>5</v>
      </c>
      <c r="R646" s="13">
        <f t="shared" si="62"/>
        <v>5</v>
      </c>
      <c r="S646" s="13" t="str">
        <f t="shared" si="63"/>
        <v>Si</v>
      </c>
      <c r="T646" s="14">
        <f t="shared" si="64"/>
        <v>5</v>
      </c>
      <c r="U646" s="15">
        <f t="shared" si="65"/>
        <v>1</v>
      </c>
      <c r="V646" s="42"/>
      <c r="AA646" s="74"/>
      <c r="AB646" s="60"/>
      <c r="AM646" s="43"/>
      <c r="AN646" s="19"/>
      <c r="AO646" s="44"/>
      <c r="AQ646" s="46"/>
    </row>
    <row r="647" spans="1:43" s="2" customFormat="1" ht="36" customHeight="1" x14ac:dyDescent="0.25">
      <c r="A647" s="38" t="s">
        <v>5</v>
      </c>
      <c r="B647" s="7">
        <v>45408.726840277799</v>
      </c>
      <c r="C647" s="9" t="s">
        <v>25</v>
      </c>
      <c r="D647" s="9" t="s">
        <v>1055</v>
      </c>
      <c r="E647" s="9" t="s">
        <v>733</v>
      </c>
      <c r="F647" s="10"/>
      <c r="G647" s="10" t="s">
        <v>7915</v>
      </c>
      <c r="H647" s="10" t="s">
        <v>1143</v>
      </c>
      <c r="I647" s="11" t="s">
        <v>27</v>
      </c>
      <c r="J647" s="11" t="s">
        <v>27</v>
      </c>
      <c r="K647" s="11" t="s">
        <v>27</v>
      </c>
      <c r="L647" s="11" t="s">
        <v>28</v>
      </c>
      <c r="M647" s="12" t="s">
        <v>1516</v>
      </c>
      <c r="N647" s="12" t="s">
        <v>30</v>
      </c>
      <c r="O647" s="12" t="s">
        <v>1517</v>
      </c>
      <c r="P647" s="13">
        <f t="shared" si="60"/>
        <v>5</v>
      </c>
      <c r="Q647" s="13">
        <f t="shared" si="61"/>
        <v>5</v>
      </c>
      <c r="R647" s="13">
        <f t="shared" si="62"/>
        <v>5</v>
      </c>
      <c r="S647" s="13" t="str">
        <f t="shared" si="63"/>
        <v>Si</v>
      </c>
      <c r="T647" s="14">
        <f t="shared" si="64"/>
        <v>5</v>
      </c>
      <c r="U647" s="15">
        <f t="shared" si="65"/>
        <v>1</v>
      </c>
      <c r="V647" s="42"/>
      <c r="AA647" s="74"/>
      <c r="AB647" s="60"/>
      <c r="AM647" s="43"/>
      <c r="AN647" s="19"/>
      <c r="AO647" s="44"/>
      <c r="AQ647" s="46"/>
    </row>
    <row r="648" spans="1:43" s="2" customFormat="1" ht="36" customHeight="1" x14ac:dyDescent="0.25">
      <c r="A648" s="38" t="s">
        <v>5</v>
      </c>
      <c r="B648" s="7">
        <v>45408.7265162037</v>
      </c>
      <c r="C648" s="9" t="s">
        <v>25</v>
      </c>
      <c r="D648" s="9" t="s">
        <v>1055</v>
      </c>
      <c r="E648" s="9" t="s">
        <v>1145</v>
      </c>
      <c r="F648" s="23" t="s">
        <v>1518</v>
      </c>
      <c r="G648" s="10" t="s">
        <v>7915</v>
      </c>
      <c r="H648" s="10" t="s">
        <v>1143</v>
      </c>
      <c r="I648" s="11" t="s">
        <v>27</v>
      </c>
      <c r="J648" s="11" t="s">
        <v>27</v>
      </c>
      <c r="K648" s="11" t="s">
        <v>27</v>
      </c>
      <c r="L648" s="11" t="s">
        <v>28</v>
      </c>
      <c r="M648" s="12" t="s">
        <v>1519</v>
      </c>
      <c r="N648" s="12" t="s">
        <v>30</v>
      </c>
      <c r="O648" s="12" t="s">
        <v>1520</v>
      </c>
      <c r="P648" s="13">
        <f t="shared" si="60"/>
        <v>5</v>
      </c>
      <c r="Q648" s="13">
        <f t="shared" si="61"/>
        <v>5</v>
      </c>
      <c r="R648" s="13">
        <f t="shared" si="62"/>
        <v>5</v>
      </c>
      <c r="S648" s="13" t="str">
        <f t="shared" si="63"/>
        <v>Si</v>
      </c>
      <c r="T648" s="14">
        <f t="shared" si="64"/>
        <v>5</v>
      </c>
      <c r="U648" s="15">
        <f t="shared" si="65"/>
        <v>1</v>
      </c>
      <c r="V648" s="42"/>
      <c r="AA648" s="74"/>
      <c r="AB648" s="60"/>
      <c r="AM648" s="43"/>
      <c r="AN648" s="19"/>
      <c r="AO648" s="44"/>
      <c r="AQ648" s="46"/>
    </row>
    <row r="649" spans="1:43" s="2" customFormat="1" ht="36" customHeight="1" x14ac:dyDescent="0.25">
      <c r="A649" s="38" t="s">
        <v>5</v>
      </c>
      <c r="B649" s="7">
        <v>45408.7266087963</v>
      </c>
      <c r="C649" s="9" t="s">
        <v>25</v>
      </c>
      <c r="D649" s="9" t="s">
        <v>1055</v>
      </c>
      <c r="E649" s="9" t="s">
        <v>1145</v>
      </c>
      <c r="F649" s="10"/>
      <c r="G649" s="10" t="s">
        <v>7915</v>
      </c>
      <c r="H649" s="10" t="s">
        <v>1143</v>
      </c>
      <c r="I649" s="22" t="s">
        <v>54</v>
      </c>
      <c r="J649" s="22" t="s">
        <v>54</v>
      </c>
      <c r="K649" s="22" t="s">
        <v>54</v>
      </c>
      <c r="L649" s="11" t="s">
        <v>28</v>
      </c>
      <c r="M649" s="12" t="s">
        <v>1521</v>
      </c>
      <c r="N649" s="12" t="s">
        <v>30</v>
      </c>
      <c r="O649" s="12" t="s">
        <v>1522</v>
      </c>
      <c r="P649" s="13">
        <f t="shared" si="60"/>
        <v>4</v>
      </c>
      <c r="Q649" s="13">
        <f t="shared" si="61"/>
        <v>4</v>
      </c>
      <c r="R649" s="13">
        <f t="shared" si="62"/>
        <v>4</v>
      </c>
      <c r="S649" s="13" t="str">
        <f t="shared" si="63"/>
        <v>Si</v>
      </c>
      <c r="T649" s="14">
        <f t="shared" si="64"/>
        <v>4</v>
      </c>
      <c r="U649" s="15">
        <f t="shared" si="65"/>
        <v>0.8</v>
      </c>
      <c r="V649" s="42"/>
      <c r="AA649" s="74"/>
      <c r="AB649" s="60"/>
      <c r="AM649" s="43"/>
      <c r="AN649" s="19"/>
      <c r="AO649" s="44"/>
      <c r="AQ649" s="46"/>
    </row>
    <row r="650" spans="1:43" s="2" customFormat="1" ht="36" customHeight="1" x14ac:dyDescent="0.25">
      <c r="A650" s="38" t="s">
        <v>5</v>
      </c>
      <c r="B650" s="7">
        <v>45408.726574074099</v>
      </c>
      <c r="C650" s="9" t="s">
        <v>25</v>
      </c>
      <c r="D650" s="9" t="s">
        <v>1055</v>
      </c>
      <c r="E650" s="9" t="s">
        <v>1145</v>
      </c>
      <c r="F650" s="10"/>
      <c r="G650" s="10" t="s">
        <v>7915</v>
      </c>
      <c r="H650" s="10" t="s">
        <v>1143</v>
      </c>
      <c r="I650" s="11" t="s">
        <v>27</v>
      </c>
      <c r="J650" s="22" t="s">
        <v>54</v>
      </c>
      <c r="K650" s="11" t="s">
        <v>27</v>
      </c>
      <c r="L650" s="11" t="s">
        <v>28</v>
      </c>
      <c r="M650" s="12" t="s">
        <v>1523</v>
      </c>
      <c r="N650" s="12" t="s">
        <v>30</v>
      </c>
      <c r="O650" s="12" t="s">
        <v>1524</v>
      </c>
      <c r="P650" s="13">
        <f t="shared" si="60"/>
        <v>5</v>
      </c>
      <c r="Q650" s="13">
        <f t="shared" si="61"/>
        <v>4</v>
      </c>
      <c r="R650" s="13">
        <f t="shared" si="62"/>
        <v>5</v>
      </c>
      <c r="S650" s="13" t="str">
        <f t="shared" si="63"/>
        <v>Si</v>
      </c>
      <c r="T650" s="14">
        <f t="shared" si="64"/>
        <v>4.666666666666667</v>
      </c>
      <c r="U650" s="15">
        <f t="shared" si="65"/>
        <v>0.93333333333333335</v>
      </c>
      <c r="V650" s="42"/>
      <c r="AA650" s="74"/>
      <c r="AB650" s="60"/>
      <c r="AM650" s="43"/>
      <c r="AN650" s="19"/>
      <c r="AO650" s="44"/>
      <c r="AQ650" s="46"/>
    </row>
    <row r="651" spans="1:43" s="2" customFormat="1" ht="36" customHeight="1" x14ac:dyDescent="0.25">
      <c r="A651" s="38" t="s">
        <v>5</v>
      </c>
      <c r="B651" s="7">
        <v>45412.691701388903</v>
      </c>
      <c r="C651" s="9" t="s">
        <v>101</v>
      </c>
      <c r="D651" s="9" t="s">
        <v>1055</v>
      </c>
      <c r="E651" s="9" t="s">
        <v>1171</v>
      </c>
      <c r="F651" s="10"/>
      <c r="G651" s="10" t="s">
        <v>7915</v>
      </c>
      <c r="H651" s="10" t="s">
        <v>1143</v>
      </c>
      <c r="I651" s="22" t="s">
        <v>54</v>
      </c>
      <c r="J651" s="22" t="s">
        <v>54</v>
      </c>
      <c r="K651" s="22" t="s">
        <v>54</v>
      </c>
      <c r="L651" s="11" t="s">
        <v>28</v>
      </c>
      <c r="M651" s="12" t="s">
        <v>1525</v>
      </c>
      <c r="N651" s="12" t="s">
        <v>30</v>
      </c>
      <c r="O651" s="12" t="s">
        <v>1526</v>
      </c>
      <c r="P651" s="13">
        <f t="shared" si="60"/>
        <v>4</v>
      </c>
      <c r="Q651" s="13">
        <f t="shared" si="61"/>
        <v>4</v>
      </c>
      <c r="R651" s="13">
        <f t="shared" si="62"/>
        <v>4</v>
      </c>
      <c r="S651" s="13" t="str">
        <f t="shared" si="63"/>
        <v>Si</v>
      </c>
      <c r="T651" s="14">
        <f t="shared" si="64"/>
        <v>4</v>
      </c>
      <c r="U651" s="15">
        <f t="shared" si="65"/>
        <v>0.8</v>
      </c>
      <c r="V651" s="42"/>
      <c r="AA651" s="74"/>
      <c r="AB651" s="60"/>
      <c r="AM651" s="43"/>
      <c r="AN651" s="19"/>
      <c r="AO651" s="44"/>
      <c r="AQ651" s="46"/>
    </row>
    <row r="652" spans="1:43" s="2" customFormat="1" ht="36" customHeight="1" x14ac:dyDescent="0.25">
      <c r="A652" s="38" t="s">
        <v>5</v>
      </c>
      <c r="B652" s="7">
        <v>45412.691400463002</v>
      </c>
      <c r="C652" s="9" t="s">
        <v>101</v>
      </c>
      <c r="D652" s="9" t="s">
        <v>1055</v>
      </c>
      <c r="E652" s="9" t="s">
        <v>733</v>
      </c>
      <c r="F652" s="10"/>
      <c r="G652" s="10" t="s">
        <v>7915</v>
      </c>
      <c r="H652" s="10" t="s">
        <v>1143</v>
      </c>
      <c r="I652" s="11" t="s">
        <v>27</v>
      </c>
      <c r="J652" s="11" t="s">
        <v>27</v>
      </c>
      <c r="K652" s="11" t="s">
        <v>27</v>
      </c>
      <c r="L652" s="11" t="s">
        <v>28</v>
      </c>
      <c r="M652" s="12" t="s">
        <v>1527</v>
      </c>
      <c r="N652" s="12" t="s">
        <v>30</v>
      </c>
      <c r="O652" s="12" t="s">
        <v>1528</v>
      </c>
      <c r="P652" s="13">
        <f t="shared" si="60"/>
        <v>5</v>
      </c>
      <c r="Q652" s="13">
        <f t="shared" si="61"/>
        <v>5</v>
      </c>
      <c r="R652" s="13">
        <f t="shared" si="62"/>
        <v>5</v>
      </c>
      <c r="S652" s="13" t="str">
        <f t="shared" si="63"/>
        <v>Si</v>
      </c>
      <c r="T652" s="14">
        <f t="shared" si="64"/>
        <v>5</v>
      </c>
      <c r="U652" s="15">
        <f t="shared" si="65"/>
        <v>1</v>
      </c>
      <c r="V652" s="42"/>
      <c r="AA652" s="74"/>
      <c r="AB652" s="60"/>
      <c r="AM652" s="43"/>
      <c r="AN652" s="19"/>
      <c r="AO652" s="44"/>
      <c r="AQ652" s="46"/>
    </row>
    <row r="653" spans="1:43" s="2" customFormat="1" ht="36" customHeight="1" x14ac:dyDescent="0.25">
      <c r="A653" s="38" t="s">
        <v>5</v>
      </c>
      <c r="B653" s="7">
        <v>45412.691400463002</v>
      </c>
      <c r="C653" s="9" t="s">
        <v>101</v>
      </c>
      <c r="D653" s="9" t="s">
        <v>1055</v>
      </c>
      <c r="E653" s="9" t="s">
        <v>1171</v>
      </c>
      <c r="F653" s="23" t="s">
        <v>1529</v>
      </c>
      <c r="G653" s="10" t="s">
        <v>7915</v>
      </c>
      <c r="H653" s="10" t="s">
        <v>1143</v>
      </c>
      <c r="I653" s="22" t="s">
        <v>54</v>
      </c>
      <c r="J653" s="22" t="s">
        <v>54</v>
      </c>
      <c r="K653" s="22" t="s">
        <v>54</v>
      </c>
      <c r="L653" s="11" t="s">
        <v>28</v>
      </c>
      <c r="M653" s="12" t="s">
        <v>1530</v>
      </c>
      <c r="N653" s="12" t="s">
        <v>30</v>
      </c>
      <c r="O653" s="12" t="s">
        <v>1531</v>
      </c>
      <c r="P653" s="13">
        <f t="shared" si="60"/>
        <v>4</v>
      </c>
      <c r="Q653" s="13">
        <f t="shared" si="61"/>
        <v>4</v>
      </c>
      <c r="R653" s="13">
        <f t="shared" si="62"/>
        <v>4</v>
      </c>
      <c r="S653" s="13" t="str">
        <f t="shared" si="63"/>
        <v>Si</v>
      </c>
      <c r="T653" s="14">
        <f t="shared" si="64"/>
        <v>4</v>
      </c>
      <c r="U653" s="15">
        <f t="shared" si="65"/>
        <v>0.8</v>
      </c>
      <c r="V653" s="42"/>
      <c r="AA653" s="74"/>
      <c r="AB653" s="60"/>
      <c r="AM653" s="43"/>
      <c r="AN653" s="19"/>
      <c r="AO653" s="44"/>
      <c r="AQ653" s="46"/>
    </row>
    <row r="654" spans="1:43" s="2" customFormat="1" ht="36" customHeight="1" x14ac:dyDescent="0.25">
      <c r="A654" s="38" t="s">
        <v>5</v>
      </c>
      <c r="B654" s="7">
        <v>45412.692094907397</v>
      </c>
      <c r="C654" s="9" t="s">
        <v>101</v>
      </c>
      <c r="D654" s="9" t="s">
        <v>1055</v>
      </c>
      <c r="E654" s="9" t="s">
        <v>1145</v>
      </c>
      <c r="F654" s="10"/>
      <c r="G654" s="10" t="s">
        <v>7915</v>
      </c>
      <c r="H654" s="10" t="s">
        <v>1143</v>
      </c>
      <c r="I654" s="11" t="s">
        <v>27</v>
      </c>
      <c r="J654" s="11" t="s">
        <v>27</v>
      </c>
      <c r="K654" s="11" t="s">
        <v>27</v>
      </c>
      <c r="L654" s="11" t="s">
        <v>28</v>
      </c>
      <c r="M654" s="12" t="s">
        <v>1532</v>
      </c>
      <c r="N654" s="12" t="s">
        <v>30</v>
      </c>
      <c r="O654" s="12" t="s">
        <v>1533</v>
      </c>
      <c r="P654" s="13">
        <f t="shared" si="60"/>
        <v>5</v>
      </c>
      <c r="Q654" s="13">
        <f t="shared" si="61"/>
        <v>5</v>
      </c>
      <c r="R654" s="13">
        <f t="shared" si="62"/>
        <v>5</v>
      </c>
      <c r="S654" s="13" t="str">
        <f t="shared" si="63"/>
        <v>Si</v>
      </c>
      <c r="T654" s="14">
        <f t="shared" si="64"/>
        <v>5</v>
      </c>
      <c r="U654" s="15">
        <f t="shared" si="65"/>
        <v>1</v>
      </c>
      <c r="V654" s="42"/>
      <c r="AA654" s="74"/>
      <c r="AB654" s="60"/>
      <c r="AM654" s="43"/>
      <c r="AN654" s="19"/>
      <c r="AO654" s="44"/>
      <c r="AQ654" s="46"/>
    </row>
    <row r="655" spans="1:43" s="2" customFormat="1" ht="36" customHeight="1" x14ac:dyDescent="0.25">
      <c r="A655" s="38" t="s">
        <v>5</v>
      </c>
      <c r="B655" s="7">
        <v>45412.691516203697</v>
      </c>
      <c r="C655" s="9" t="s">
        <v>101</v>
      </c>
      <c r="D655" s="9" t="s">
        <v>1055</v>
      </c>
      <c r="E655" s="9" t="s">
        <v>733</v>
      </c>
      <c r="F655" s="10"/>
      <c r="G655" s="10" t="s">
        <v>7915</v>
      </c>
      <c r="H655" s="10" t="s">
        <v>1143</v>
      </c>
      <c r="I655" s="11" t="s">
        <v>27</v>
      </c>
      <c r="J655" s="11" t="s">
        <v>27</v>
      </c>
      <c r="K655" s="11" t="s">
        <v>27</v>
      </c>
      <c r="L655" s="11" t="s">
        <v>28</v>
      </c>
      <c r="M655" s="12" t="s">
        <v>1534</v>
      </c>
      <c r="N655" s="12" t="s">
        <v>30</v>
      </c>
      <c r="O655" s="12" t="s">
        <v>1535</v>
      </c>
      <c r="P655" s="13">
        <f t="shared" si="60"/>
        <v>5</v>
      </c>
      <c r="Q655" s="13">
        <f t="shared" si="61"/>
        <v>5</v>
      </c>
      <c r="R655" s="13">
        <f t="shared" si="62"/>
        <v>5</v>
      </c>
      <c r="S655" s="13" t="str">
        <f t="shared" si="63"/>
        <v>Si</v>
      </c>
      <c r="T655" s="14">
        <f t="shared" si="64"/>
        <v>5</v>
      </c>
      <c r="U655" s="15">
        <f t="shared" si="65"/>
        <v>1</v>
      </c>
      <c r="V655" s="42"/>
      <c r="AA655" s="74"/>
      <c r="AB655" s="60"/>
      <c r="AM655" s="43"/>
      <c r="AN655" s="19"/>
      <c r="AO655" s="44"/>
      <c r="AQ655" s="46"/>
    </row>
    <row r="656" spans="1:43" s="2" customFormat="1" ht="36" customHeight="1" x14ac:dyDescent="0.25">
      <c r="A656" s="38" t="s">
        <v>5</v>
      </c>
      <c r="B656" s="7">
        <v>45412.691238425898</v>
      </c>
      <c r="C656" s="9" t="s">
        <v>101</v>
      </c>
      <c r="D656" s="9" t="s">
        <v>1055</v>
      </c>
      <c r="E656" s="9" t="s">
        <v>1536</v>
      </c>
      <c r="F656" s="23" t="s">
        <v>1537</v>
      </c>
      <c r="G656" s="10" t="s">
        <v>7915</v>
      </c>
      <c r="H656" s="10" t="s">
        <v>1143</v>
      </c>
      <c r="I656" s="11" t="s">
        <v>27</v>
      </c>
      <c r="J656" s="11" t="s">
        <v>27</v>
      </c>
      <c r="K656" s="11" t="s">
        <v>27</v>
      </c>
      <c r="L656" s="11" t="s">
        <v>28</v>
      </c>
      <c r="M656" s="12" t="s">
        <v>1538</v>
      </c>
      <c r="N656" s="12" t="s">
        <v>30</v>
      </c>
      <c r="O656" s="12" t="s">
        <v>1539</v>
      </c>
      <c r="P656" s="13">
        <f t="shared" si="60"/>
        <v>5</v>
      </c>
      <c r="Q656" s="13">
        <f t="shared" si="61"/>
        <v>5</v>
      </c>
      <c r="R656" s="13">
        <f t="shared" si="62"/>
        <v>5</v>
      </c>
      <c r="S656" s="13" t="str">
        <f t="shared" si="63"/>
        <v>Si</v>
      </c>
      <c r="T656" s="14">
        <f t="shared" si="64"/>
        <v>5</v>
      </c>
      <c r="U656" s="15">
        <f t="shared" si="65"/>
        <v>1</v>
      </c>
      <c r="V656" s="42"/>
      <c r="AA656" s="74"/>
      <c r="AB656" s="60"/>
      <c r="AM656" s="43"/>
      <c r="AN656" s="19"/>
      <c r="AO656" s="44"/>
      <c r="AQ656" s="46"/>
    </row>
    <row r="657" spans="1:43" s="2" customFormat="1" ht="36" customHeight="1" x14ac:dyDescent="0.25">
      <c r="A657" s="38" t="s">
        <v>5</v>
      </c>
      <c r="B657" s="7">
        <v>45412.691319444399</v>
      </c>
      <c r="C657" s="9" t="s">
        <v>101</v>
      </c>
      <c r="D657" s="9" t="s">
        <v>1055</v>
      </c>
      <c r="E657" s="9" t="s">
        <v>1268</v>
      </c>
      <c r="F657" s="10"/>
      <c r="G657" s="10" t="s">
        <v>7915</v>
      </c>
      <c r="H657" s="10" t="s">
        <v>1143</v>
      </c>
      <c r="I657" s="11" t="s">
        <v>27</v>
      </c>
      <c r="J657" s="11" t="s">
        <v>27</v>
      </c>
      <c r="K657" s="11" t="s">
        <v>27</v>
      </c>
      <c r="L657" s="11" t="s">
        <v>28</v>
      </c>
      <c r="M657" s="12" t="s">
        <v>1540</v>
      </c>
      <c r="N657" s="12" t="s">
        <v>30</v>
      </c>
      <c r="O657" s="12" t="s">
        <v>1541</v>
      </c>
      <c r="P657" s="13">
        <f t="shared" si="60"/>
        <v>5</v>
      </c>
      <c r="Q657" s="13">
        <f t="shared" si="61"/>
        <v>5</v>
      </c>
      <c r="R657" s="13">
        <f t="shared" si="62"/>
        <v>5</v>
      </c>
      <c r="S657" s="13" t="str">
        <f t="shared" si="63"/>
        <v>Si</v>
      </c>
      <c r="T657" s="14">
        <f t="shared" si="64"/>
        <v>5</v>
      </c>
      <c r="U657" s="15">
        <f t="shared" si="65"/>
        <v>1</v>
      </c>
      <c r="V657" s="42"/>
      <c r="AA657" s="74"/>
      <c r="AB657" s="60"/>
      <c r="AM657" s="43"/>
      <c r="AN657" s="19"/>
      <c r="AO657" s="44"/>
      <c r="AQ657" s="46"/>
    </row>
    <row r="658" spans="1:43" s="2" customFormat="1" ht="36" customHeight="1" x14ac:dyDescent="0.25">
      <c r="A658" s="38" t="s">
        <v>5</v>
      </c>
      <c r="B658" s="7">
        <v>45412.692060185203</v>
      </c>
      <c r="C658" s="9" t="s">
        <v>101</v>
      </c>
      <c r="D658" s="9" t="s">
        <v>1055</v>
      </c>
      <c r="E658" s="9" t="s">
        <v>1509</v>
      </c>
      <c r="F658" s="23" t="s">
        <v>111</v>
      </c>
      <c r="G658" s="10" t="s">
        <v>7915</v>
      </c>
      <c r="H658" s="10" t="s">
        <v>1143</v>
      </c>
      <c r="I658" s="11" t="s">
        <v>27</v>
      </c>
      <c r="J658" s="11" t="s">
        <v>27</v>
      </c>
      <c r="K658" s="11" t="s">
        <v>27</v>
      </c>
      <c r="L658" s="11" t="s">
        <v>28</v>
      </c>
      <c r="M658" s="12" t="s">
        <v>1542</v>
      </c>
      <c r="N658" s="12" t="s">
        <v>30</v>
      </c>
      <c r="O658" s="12" t="s">
        <v>1543</v>
      </c>
      <c r="P658" s="13">
        <f t="shared" si="60"/>
        <v>5</v>
      </c>
      <c r="Q658" s="13">
        <f t="shared" si="61"/>
        <v>5</v>
      </c>
      <c r="R658" s="13">
        <f t="shared" si="62"/>
        <v>5</v>
      </c>
      <c r="S658" s="13" t="str">
        <f t="shared" si="63"/>
        <v>Si</v>
      </c>
      <c r="T658" s="14">
        <f t="shared" si="64"/>
        <v>5</v>
      </c>
      <c r="U658" s="15">
        <f t="shared" si="65"/>
        <v>1</v>
      </c>
      <c r="V658" s="42"/>
      <c r="AA658" s="74"/>
      <c r="AB658" s="60"/>
      <c r="AM658" s="43"/>
      <c r="AN658" s="19"/>
      <c r="AO658" s="44"/>
      <c r="AQ658" s="46"/>
    </row>
    <row r="659" spans="1:43" s="2" customFormat="1" ht="36" customHeight="1" x14ac:dyDescent="0.25">
      <c r="A659" s="38" t="s">
        <v>5</v>
      </c>
      <c r="B659" s="7">
        <v>45412.692013888904</v>
      </c>
      <c r="C659" s="9" t="s">
        <v>101</v>
      </c>
      <c r="D659" s="9" t="s">
        <v>1055</v>
      </c>
      <c r="E659" s="9" t="s">
        <v>733</v>
      </c>
      <c r="F659" s="10"/>
      <c r="G659" s="10" t="s">
        <v>7915</v>
      </c>
      <c r="H659" s="10" t="s">
        <v>1143</v>
      </c>
      <c r="I659" s="11" t="s">
        <v>27</v>
      </c>
      <c r="J659" s="11" t="s">
        <v>27</v>
      </c>
      <c r="K659" s="11" t="s">
        <v>27</v>
      </c>
      <c r="L659" s="11" t="s">
        <v>28</v>
      </c>
      <c r="M659" s="12" t="s">
        <v>1544</v>
      </c>
      <c r="N659" s="12" t="s">
        <v>30</v>
      </c>
      <c r="O659" s="12" t="s">
        <v>1545</v>
      </c>
      <c r="P659" s="13">
        <f t="shared" si="60"/>
        <v>5</v>
      </c>
      <c r="Q659" s="13">
        <f t="shared" si="61"/>
        <v>5</v>
      </c>
      <c r="R659" s="13">
        <f t="shared" si="62"/>
        <v>5</v>
      </c>
      <c r="S659" s="13" t="str">
        <f t="shared" si="63"/>
        <v>Si</v>
      </c>
      <c r="T659" s="14">
        <f t="shared" si="64"/>
        <v>5</v>
      </c>
      <c r="U659" s="15">
        <f t="shared" si="65"/>
        <v>1</v>
      </c>
      <c r="V659" s="42"/>
      <c r="AA659" s="74"/>
      <c r="AB659" s="60"/>
      <c r="AM659" s="43"/>
      <c r="AN659" s="19"/>
      <c r="AO659" s="44"/>
      <c r="AQ659" s="46"/>
    </row>
    <row r="660" spans="1:43" s="2" customFormat="1" ht="36" customHeight="1" x14ac:dyDescent="0.25">
      <c r="A660" s="38" t="s">
        <v>5</v>
      </c>
      <c r="B660" s="7">
        <v>45412.691006944398</v>
      </c>
      <c r="C660" s="9" t="s">
        <v>101</v>
      </c>
      <c r="D660" s="9" t="s">
        <v>1055</v>
      </c>
      <c r="E660" s="9" t="s">
        <v>1145</v>
      </c>
      <c r="F660" s="10"/>
      <c r="G660" s="10" t="s">
        <v>7915</v>
      </c>
      <c r="H660" s="10" t="s">
        <v>1143</v>
      </c>
      <c r="I660" s="11" t="s">
        <v>27</v>
      </c>
      <c r="J660" s="11" t="s">
        <v>27</v>
      </c>
      <c r="K660" s="11" t="s">
        <v>27</v>
      </c>
      <c r="L660" s="11" t="s">
        <v>28</v>
      </c>
      <c r="M660" s="12" t="s">
        <v>1546</v>
      </c>
      <c r="N660" s="12" t="s">
        <v>30</v>
      </c>
      <c r="O660" s="12" t="s">
        <v>1547</v>
      </c>
      <c r="P660" s="13">
        <f t="shared" si="60"/>
        <v>5</v>
      </c>
      <c r="Q660" s="13">
        <f t="shared" si="61"/>
        <v>5</v>
      </c>
      <c r="R660" s="13">
        <f t="shared" si="62"/>
        <v>5</v>
      </c>
      <c r="S660" s="13" t="str">
        <f t="shared" si="63"/>
        <v>Si</v>
      </c>
      <c r="T660" s="14">
        <f t="shared" si="64"/>
        <v>5</v>
      </c>
      <c r="U660" s="15">
        <f t="shared" si="65"/>
        <v>1</v>
      </c>
      <c r="V660" s="42"/>
      <c r="AA660" s="74"/>
      <c r="AB660" s="60"/>
      <c r="AM660" s="43"/>
      <c r="AN660" s="19"/>
      <c r="AO660" s="44"/>
      <c r="AQ660" s="46"/>
    </row>
    <row r="661" spans="1:43" s="2" customFormat="1" ht="36" customHeight="1" x14ac:dyDescent="0.25">
      <c r="A661" s="38" t="s">
        <v>5</v>
      </c>
      <c r="B661" s="7">
        <v>45412.692384259302</v>
      </c>
      <c r="C661" s="9" t="s">
        <v>101</v>
      </c>
      <c r="D661" s="9" t="s">
        <v>1055</v>
      </c>
      <c r="E661" s="9" t="s">
        <v>1145</v>
      </c>
      <c r="F661" s="10"/>
      <c r="G661" s="10" t="s">
        <v>7915</v>
      </c>
      <c r="H661" s="10" t="s">
        <v>1143</v>
      </c>
      <c r="I661" s="11" t="s">
        <v>27</v>
      </c>
      <c r="J661" s="11" t="s">
        <v>27</v>
      </c>
      <c r="K661" s="11" t="s">
        <v>27</v>
      </c>
      <c r="L661" s="11" t="s">
        <v>28</v>
      </c>
      <c r="M661" s="12" t="s">
        <v>1548</v>
      </c>
      <c r="N661" s="12" t="s">
        <v>30</v>
      </c>
      <c r="O661" s="12" t="s">
        <v>1549</v>
      </c>
      <c r="P661" s="13">
        <f t="shared" si="60"/>
        <v>5</v>
      </c>
      <c r="Q661" s="13">
        <f t="shared" si="61"/>
        <v>5</v>
      </c>
      <c r="R661" s="13">
        <f t="shared" si="62"/>
        <v>5</v>
      </c>
      <c r="S661" s="13" t="str">
        <f t="shared" si="63"/>
        <v>Si</v>
      </c>
      <c r="T661" s="14">
        <f t="shared" si="64"/>
        <v>5</v>
      </c>
      <c r="U661" s="15">
        <f t="shared" si="65"/>
        <v>1</v>
      </c>
      <c r="V661" s="42"/>
      <c r="AA661" s="74"/>
      <c r="AB661" s="60"/>
      <c r="AM661" s="43"/>
      <c r="AN661" s="19"/>
      <c r="AO661" s="44"/>
      <c r="AQ661" s="46"/>
    </row>
    <row r="662" spans="1:43" s="2" customFormat="1" ht="36" customHeight="1" x14ac:dyDescent="0.25">
      <c r="A662" s="38" t="s">
        <v>5</v>
      </c>
      <c r="B662" s="7">
        <v>45412.691261574102</v>
      </c>
      <c r="C662" s="9" t="s">
        <v>101</v>
      </c>
      <c r="D662" s="9" t="s">
        <v>1055</v>
      </c>
      <c r="E662" s="9" t="s">
        <v>733</v>
      </c>
      <c r="F662" s="10"/>
      <c r="G662" s="10" t="s">
        <v>7915</v>
      </c>
      <c r="H662" s="10" t="s">
        <v>1143</v>
      </c>
      <c r="I662" s="11" t="s">
        <v>27</v>
      </c>
      <c r="J662" s="11" t="s">
        <v>27</v>
      </c>
      <c r="K662" s="11" t="s">
        <v>27</v>
      </c>
      <c r="L662" s="11" t="s">
        <v>28</v>
      </c>
      <c r="M662" s="12" t="s">
        <v>1550</v>
      </c>
      <c r="N662" s="12" t="s">
        <v>65</v>
      </c>
      <c r="O662" s="12" t="s">
        <v>1551</v>
      </c>
      <c r="P662" s="13">
        <f t="shared" si="60"/>
        <v>5</v>
      </c>
      <c r="Q662" s="13">
        <f t="shared" si="61"/>
        <v>5</v>
      </c>
      <c r="R662" s="13">
        <f t="shared" si="62"/>
        <v>5</v>
      </c>
      <c r="S662" s="13" t="str">
        <f t="shared" si="63"/>
        <v>Si</v>
      </c>
      <c r="T662" s="14">
        <f t="shared" si="64"/>
        <v>5</v>
      </c>
      <c r="U662" s="15">
        <f t="shared" si="65"/>
        <v>1</v>
      </c>
      <c r="V662" s="42"/>
      <c r="AA662" s="74"/>
      <c r="AB662" s="60"/>
      <c r="AM662" s="43"/>
      <c r="AN662" s="19"/>
      <c r="AO662" s="44"/>
      <c r="AQ662" s="46"/>
    </row>
    <row r="663" spans="1:43" s="2" customFormat="1" ht="36" customHeight="1" x14ac:dyDescent="0.25">
      <c r="A663" s="38" t="s">
        <v>5</v>
      </c>
      <c r="B663" s="7">
        <v>45412.691388888903</v>
      </c>
      <c r="C663" s="9" t="s">
        <v>101</v>
      </c>
      <c r="D663" s="9" t="s">
        <v>1055</v>
      </c>
      <c r="E663" s="9" t="s">
        <v>1552</v>
      </c>
      <c r="F663" s="23" t="s">
        <v>53</v>
      </c>
      <c r="G663" s="10" t="s">
        <v>7915</v>
      </c>
      <c r="H663" s="10" t="s">
        <v>1143</v>
      </c>
      <c r="I663" s="11" t="s">
        <v>27</v>
      </c>
      <c r="J663" s="11" t="s">
        <v>27</v>
      </c>
      <c r="K663" s="11" t="s">
        <v>27</v>
      </c>
      <c r="L663" s="11" t="s">
        <v>28</v>
      </c>
      <c r="M663" s="12" t="s">
        <v>1553</v>
      </c>
      <c r="N663" s="12" t="s">
        <v>30</v>
      </c>
      <c r="O663" s="12" t="s">
        <v>1554</v>
      </c>
      <c r="P663" s="13">
        <f t="shared" si="60"/>
        <v>5</v>
      </c>
      <c r="Q663" s="13">
        <f t="shared" si="61"/>
        <v>5</v>
      </c>
      <c r="R663" s="13">
        <f t="shared" si="62"/>
        <v>5</v>
      </c>
      <c r="S663" s="13" t="str">
        <f t="shared" si="63"/>
        <v>Si</v>
      </c>
      <c r="T663" s="14">
        <f t="shared" si="64"/>
        <v>5</v>
      </c>
      <c r="U663" s="15">
        <f t="shared" si="65"/>
        <v>1</v>
      </c>
      <c r="V663" s="42"/>
      <c r="AA663" s="74"/>
      <c r="AB663" s="60"/>
      <c r="AM663" s="43"/>
      <c r="AN663" s="19"/>
      <c r="AO663" s="44"/>
      <c r="AQ663" s="46"/>
    </row>
    <row r="664" spans="1:43" s="2" customFormat="1" ht="36" customHeight="1" x14ac:dyDescent="0.25">
      <c r="A664" s="38" t="s">
        <v>5</v>
      </c>
      <c r="B664" s="7">
        <v>45412.589606481502</v>
      </c>
      <c r="C664" s="9" t="s">
        <v>101</v>
      </c>
      <c r="D664" s="9" t="s">
        <v>1055</v>
      </c>
      <c r="E664" s="9" t="s">
        <v>1145</v>
      </c>
      <c r="F664" s="10"/>
      <c r="G664" s="10" t="s">
        <v>7915</v>
      </c>
      <c r="H664" s="10" t="s">
        <v>1143</v>
      </c>
      <c r="I664" s="11" t="s">
        <v>27</v>
      </c>
      <c r="J664" s="64" t="s">
        <v>83</v>
      </c>
      <c r="K664" s="11" t="s">
        <v>27</v>
      </c>
      <c r="L664" s="11" t="s">
        <v>28</v>
      </c>
      <c r="M664" s="12" t="s">
        <v>1555</v>
      </c>
      <c r="N664" s="12" t="s">
        <v>30</v>
      </c>
      <c r="O664" s="12" t="s">
        <v>1556</v>
      </c>
      <c r="P664" s="13">
        <f t="shared" si="60"/>
        <v>5</v>
      </c>
      <c r="Q664" s="13">
        <f t="shared" si="61"/>
        <v>3</v>
      </c>
      <c r="R664" s="13">
        <f t="shared" si="62"/>
        <v>5</v>
      </c>
      <c r="S664" s="13" t="str">
        <f t="shared" si="63"/>
        <v>Si</v>
      </c>
      <c r="T664" s="14">
        <f t="shared" si="64"/>
        <v>4.333333333333333</v>
      </c>
      <c r="U664" s="15">
        <f t="shared" si="65"/>
        <v>0.86666666666666659</v>
      </c>
      <c r="V664" s="42"/>
      <c r="AA664" s="74"/>
      <c r="AB664" s="60"/>
      <c r="AM664" s="43"/>
      <c r="AN664" s="19"/>
      <c r="AO664" s="44"/>
      <c r="AQ664" s="46"/>
    </row>
    <row r="665" spans="1:43" s="2" customFormat="1" ht="36" customHeight="1" x14ac:dyDescent="0.25">
      <c r="A665" s="38" t="s">
        <v>5</v>
      </c>
      <c r="B665" s="7">
        <v>45412.691747685203</v>
      </c>
      <c r="C665" s="9" t="s">
        <v>101</v>
      </c>
      <c r="D665" s="9" t="s">
        <v>1055</v>
      </c>
      <c r="E665" s="9" t="s">
        <v>1145</v>
      </c>
      <c r="F665" s="23" t="s">
        <v>1557</v>
      </c>
      <c r="G665" s="10" t="s">
        <v>7915</v>
      </c>
      <c r="H665" s="10" t="s">
        <v>1143</v>
      </c>
      <c r="I665" s="11" t="s">
        <v>27</v>
      </c>
      <c r="J665" s="11" t="s">
        <v>27</v>
      </c>
      <c r="K665" s="11" t="s">
        <v>27</v>
      </c>
      <c r="L665" s="11" t="s">
        <v>28</v>
      </c>
      <c r="M665" s="12" t="s">
        <v>1558</v>
      </c>
      <c r="N665" s="12" t="s">
        <v>30</v>
      </c>
      <c r="O665" s="12" t="s">
        <v>1559</v>
      </c>
      <c r="P665" s="13">
        <f t="shared" si="60"/>
        <v>5</v>
      </c>
      <c r="Q665" s="13">
        <f t="shared" si="61"/>
        <v>5</v>
      </c>
      <c r="R665" s="13">
        <f t="shared" si="62"/>
        <v>5</v>
      </c>
      <c r="S665" s="13" t="str">
        <f t="shared" si="63"/>
        <v>Si</v>
      </c>
      <c r="T665" s="14">
        <f t="shared" si="64"/>
        <v>5</v>
      </c>
      <c r="U665" s="15">
        <f t="shared" si="65"/>
        <v>1</v>
      </c>
      <c r="V665" s="42"/>
      <c r="AA665" s="74"/>
      <c r="AB665" s="60"/>
      <c r="AM665" s="43"/>
      <c r="AN665" s="19"/>
      <c r="AO665" s="44"/>
      <c r="AQ665" s="46"/>
    </row>
    <row r="666" spans="1:43" s="2" customFormat="1" ht="36" customHeight="1" x14ac:dyDescent="0.25">
      <c r="A666" s="38" t="s">
        <v>5</v>
      </c>
      <c r="B666" s="7">
        <v>45412.691967592596</v>
      </c>
      <c r="C666" s="9" t="s">
        <v>101</v>
      </c>
      <c r="D666" s="9" t="s">
        <v>1055</v>
      </c>
      <c r="E666" s="9" t="s">
        <v>733</v>
      </c>
      <c r="F666" s="10"/>
      <c r="G666" s="10" t="s">
        <v>7915</v>
      </c>
      <c r="H666" s="10" t="s">
        <v>1143</v>
      </c>
      <c r="I666" s="11" t="s">
        <v>27</v>
      </c>
      <c r="J666" s="22" t="s">
        <v>54</v>
      </c>
      <c r="K666" s="11" t="s">
        <v>27</v>
      </c>
      <c r="L666" s="11" t="s">
        <v>28</v>
      </c>
      <c r="M666" s="12" t="s">
        <v>1560</v>
      </c>
      <c r="N666" s="12" t="s">
        <v>30</v>
      </c>
      <c r="O666" s="12" t="s">
        <v>1561</v>
      </c>
      <c r="P666" s="13">
        <f t="shared" si="60"/>
        <v>5</v>
      </c>
      <c r="Q666" s="13">
        <f t="shared" si="61"/>
        <v>4</v>
      </c>
      <c r="R666" s="13">
        <f t="shared" si="62"/>
        <v>5</v>
      </c>
      <c r="S666" s="13" t="str">
        <f t="shared" si="63"/>
        <v>Si</v>
      </c>
      <c r="T666" s="14">
        <f t="shared" si="64"/>
        <v>4.666666666666667</v>
      </c>
      <c r="U666" s="15">
        <f t="shared" si="65"/>
        <v>0.93333333333333335</v>
      </c>
      <c r="V666" s="42"/>
      <c r="AA666" s="74"/>
      <c r="AB666" s="60"/>
      <c r="AM666" s="43"/>
      <c r="AN666" s="19"/>
      <c r="AO666" s="44"/>
      <c r="AQ666" s="46"/>
    </row>
    <row r="667" spans="1:43" s="2" customFormat="1" ht="36" customHeight="1" x14ac:dyDescent="0.25">
      <c r="A667" s="38" t="s">
        <v>5</v>
      </c>
      <c r="B667" s="7">
        <v>45412.691273148099</v>
      </c>
      <c r="C667" s="9" t="s">
        <v>101</v>
      </c>
      <c r="D667" s="9" t="s">
        <v>1055</v>
      </c>
      <c r="E667" s="9" t="s">
        <v>733</v>
      </c>
      <c r="F667" s="10" t="s">
        <v>1562</v>
      </c>
      <c r="G667" s="10" t="s">
        <v>7915</v>
      </c>
      <c r="H667" s="10" t="s">
        <v>1143</v>
      </c>
      <c r="I667" s="11" t="s">
        <v>27</v>
      </c>
      <c r="J667" s="11" t="s">
        <v>27</v>
      </c>
      <c r="K667" s="11" t="s">
        <v>27</v>
      </c>
      <c r="L667" s="11" t="s">
        <v>28</v>
      </c>
      <c r="M667" s="12" t="s">
        <v>1563</v>
      </c>
      <c r="N667" s="12" t="s">
        <v>30</v>
      </c>
      <c r="O667" s="12" t="s">
        <v>1564</v>
      </c>
      <c r="P667" s="13">
        <f t="shared" si="60"/>
        <v>5</v>
      </c>
      <c r="Q667" s="13">
        <f t="shared" si="61"/>
        <v>5</v>
      </c>
      <c r="R667" s="13">
        <f t="shared" si="62"/>
        <v>5</v>
      </c>
      <c r="S667" s="13" t="str">
        <f t="shared" si="63"/>
        <v>Si</v>
      </c>
      <c r="T667" s="14">
        <f t="shared" si="64"/>
        <v>5</v>
      </c>
      <c r="U667" s="15">
        <f t="shared" si="65"/>
        <v>1</v>
      </c>
      <c r="V667" s="42"/>
      <c r="AA667" s="74"/>
      <c r="AB667" s="60"/>
      <c r="AM667" s="43"/>
      <c r="AN667" s="19"/>
      <c r="AO667" s="44"/>
      <c r="AQ667" s="46"/>
    </row>
    <row r="668" spans="1:43" s="2" customFormat="1" ht="36" customHeight="1" x14ac:dyDescent="0.25">
      <c r="A668" s="38" t="s">
        <v>5</v>
      </c>
      <c r="B668" s="7">
        <v>45412.691284722197</v>
      </c>
      <c r="C668" s="9" t="s">
        <v>101</v>
      </c>
      <c r="D668" s="9" t="s">
        <v>1055</v>
      </c>
      <c r="E668" s="9" t="s">
        <v>1271</v>
      </c>
      <c r="F668" s="10"/>
      <c r="G668" s="10" t="s">
        <v>7915</v>
      </c>
      <c r="H668" s="10" t="s">
        <v>1143</v>
      </c>
      <c r="I668" s="11" t="s">
        <v>27</v>
      </c>
      <c r="J668" s="11" t="s">
        <v>27</v>
      </c>
      <c r="K668" s="11" t="s">
        <v>27</v>
      </c>
      <c r="L668" s="11" t="s">
        <v>28</v>
      </c>
      <c r="M668" s="12" t="s">
        <v>611</v>
      </c>
      <c r="N668" s="12" t="s">
        <v>30</v>
      </c>
      <c r="O668" s="12" t="s">
        <v>613</v>
      </c>
      <c r="P668" s="13">
        <f t="shared" si="60"/>
        <v>5</v>
      </c>
      <c r="Q668" s="13">
        <f t="shared" si="61"/>
        <v>5</v>
      </c>
      <c r="R668" s="13">
        <f t="shared" si="62"/>
        <v>5</v>
      </c>
      <c r="S668" s="13" t="str">
        <f t="shared" si="63"/>
        <v>Si</v>
      </c>
      <c r="T668" s="14">
        <f t="shared" si="64"/>
        <v>5</v>
      </c>
      <c r="U668" s="15">
        <f t="shared" si="65"/>
        <v>1</v>
      </c>
      <c r="V668" s="42"/>
      <c r="AA668" s="74"/>
      <c r="AB668" s="60"/>
      <c r="AM668" s="43"/>
      <c r="AN668" s="19"/>
      <c r="AO668" s="44"/>
      <c r="AQ668" s="46"/>
    </row>
    <row r="669" spans="1:43" s="2" customFormat="1" ht="36" customHeight="1" x14ac:dyDescent="0.25">
      <c r="A669" s="38" t="s">
        <v>5</v>
      </c>
      <c r="B669" s="7">
        <v>45412.691296296303</v>
      </c>
      <c r="C669" s="9" t="s">
        <v>101</v>
      </c>
      <c r="D669" s="9" t="s">
        <v>1055</v>
      </c>
      <c r="E669" s="9" t="s">
        <v>1145</v>
      </c>
      <c r="F669" s="23" t="s">
        <v>1565</v>
      </c>
      <c r="G669" s="10" t="s">
        <v>7915</v>
      </c>
      <c r="H669" s="10" t="s">
        <v>1143</v>
      </c>
      <c r="I669" s="11" t="s">
        <v>27</v>
      </c>
      <c r="J669" s="11" t="s">
        <v>27</v>
      </c>
      <c r="K669" s="11" t="s">
        <v>27</v>
      </c>
      <c r="L669" s="11" t="s">
        <v>28</v>
      </c>
      <c r="M669" s="12" t="s">
        <v>1566</v>
      </c>
      <c r="N669" s="12" t="s">
        <v>30</v>
      </c>
      <c r="O669" s="12" t="s">
        <v>1567</v>
      </c>
      <c r="P669" s="13">
        <f t="shared" si="60"/>
        <v>5</v>
      </c>
      <c r="Q669" s="13">
        <f t="shared" si="61"/>
        <v>5</v>
      </c>
      <c r="R669" s="13">
        <f t="shared" si="62"/>
        <v>5</v>
      </c>
      <c r="S669" s="13" t="str">
        <f t="shared" si="63"/>
        <v>Si</v>
      </c>
      <c r="T669" s="14">
        <f t="shared" si="64"/>
        <v>5</v>
      </c>
      <c r="U669" s="15">
        <f t="shared" si="65"/>
        <v>1</v>
      </c>
      <c r="V669" s="42"/>
      <c r="AA669" s="74"/>
      <c r="AB669" s="60"/>
      <c r="AM669" s="43"/>
      <c r="AN669" s="19"/>
      <c r="AO669" s="44"/>
      <c r="AQ669" s="46"/>
    </row>
    <row r="670" spans="1:43" s="2" customFormat="1" ht="36" customHeight="1" x14ac:dyDescent="0.25">
      <c r="A670" s="38" t="s">
        <v>5</v>
      </c>
      <c r="B670" s="7">
        <v>45412.691921296297</v>
      </c>
      <c r="C670" s="9" t="s">
        <v>101</v>
      </c>
      <c r="D670" s="9" t="s">
        <v>1055</v>
      </c>
      <c r="E670" s="9" t="s">
        <v>733</v>
      </c>
      <c r="F670" s="23" t="s">
        <v>1568</v>
      </c>
      <c r="G670" s="10" t="s">
        <v>7915</v>
      </c>
      <c r="H670" s="10" t="s">
        <v>1143</v>
      </c>
      <c r="I670" s="22" t="s">
        <v>54</v>
      </c>
      <c r="J670" s="22" t="s">
        <v>54</v>
      </c>
      <c r="K670" s="22" t="s">
        <v>54</v>
      </c>
      <c r="L670" s="11" t="s">
        <v>28</v>
      </c>
      <c r="M670" s="12" t="s">
        <v>1569</v>
      </c>
      <c r="N670" s="12" t="s">
        <v>30</v>
      </c>
      <c r="O670" s="12" t="s">
        <v>1570</v>
      </c>
      <c r="P670" s="13">
        <f t="shared" si="60"/>
        <v>4</v>
      </c>
      <c r="Q670" s="13">
        <f t="shared" si="61"/>
        <v>4</v>
      </c>
      <c r="R670" s="13">
        <f t="shared" si="62"/>
        <v>4</v>
      </c>
      <c r="S670" s="13" t="str">
        <f t="shared" si="63"/>
        <v>Si</v>
      </c>
      <c r="T670" s="14">
        <f t="shared" si="64"/>
        <v>4</v>
      </c>
      <c r="U670" s="15">
        <f t="shared" si="65"/>
        <v>0.8</v>
      </c>
      <c r="V670" s="42"/>
      <c r="AA670" s="74"/>
      <c r="AB670" s="60"/>
      <c r="AM670" s="43"/>
      <c r="AN670" s="19"/>
      <c r="AO670" s="44"/>
      <c r="AQ670" s="46"/>
    </row>
    <row r="671" spans="1:43" s="2" customFormat="1" ht="36" customHeight="1" x14ac:dyDescent="0.25">
      <c r="A671" s="38" t="s">
        <v>5</v>
      </c>
      <c r="B671" s="7">
        <v>45412.693587962996</v>
      </c>
      <c r="C671" s="9" t="s">
        <v>25</v>
      </c>
      <c r="D671" s="9" t="s">
        <v>1055</v>
      </c>
      <c r="E671" s="9" t="s">
        <v>733</v>
      </c>
      <c r="F671" s="23" t="s">
        <v>1571</v>
      </c>
      <c r="G671" s="10" t="s">
        <v>7915</v>
      </c>
      <c r="H671" s="10" t="s">
        <v>1143</v>
      </c>
      <c r="I671" s="11" t="s">
        <v>27</v>
      </c>
      <c r="J671" s="11" t="s">
        <v>27</v>
      </c>
      <c r="K671" s="11" t="s">
        <v>27</v>
      </c>
      <c r="L671" s="11" t="s">
        <v>28</v>
      </c>
      <c r="M671" s="12" t="s">
        <v>1572</v>
      </c>
      <c r="N671" s="12" t="s">
        <v>30</v>
      </c>
      <c r="O671" s="12" t="s">
        <v>1573</v>
      </c>
      <c r="P671" s="13">
        <f t="shared" si="60"/>
        <v>5</v>
      </c>
      <c r="Q671" s="13">
        <f t="shared" si="61"/>
        <v>5</v>
      </c>
      <c r="R671" s="13">
        <f t="shared" si="62"/>
        <v>5</v>
      </c>
      <c r="S671" s="13" t="str">
        <f t="shared" si="63"/>
        <v>Si</v>
      </c>
      <c r="T671" s="14">
        <f t="shared" si="64"/>
        <v>5</v>
      </c>
      <c r="U671" s="15">
        <f t="shared" si="65"/>
        <v>1</v>
      </c>
      <c r="V671" s="42"/>
      <c r="AA671" s="74"/>
      <c r="AB671" s="60"/>
      <c r="AM671" s="43"/>
      <c r="AN671" s="19"/>
      <c r="AO671" s="44"/>
      <c r="AQ671" s="46"/>
    </row>
    <row r="672" spans="1:43" s="2" customFormat="1" ht="36" customHeight="1" x14ac:dyDescent="0.25">
      <c r="A672" s="38" t="s">
        <v>5</v>
      </c>
      <c r="B672" s="7">
        <v>45412.691319444399</v>
      </c>
      <c r="C672" s="9" t="s">
        <v>101</v>
      </c>
      <c r="D672" s="9" t="s">
        <v>1055</v>
      </c>
      <c r="E672" s="9" t="s">
        <v>1145</v>
      </c>
      <c r="F672" s="10"/>
      <c r="G672" s="10" t="s">
        <v>7915</v>
      </c>
      <c r="H672" s="10" t="s">
        <v>1143</v>
      </c>
      <c r="I672" s="11" t="s">
        <v>27</v>
      </c>
      <c r="J672" s="11" t="s">
        <v>27</v>
      </c>
      <c r="K672" s="11" t="s">
        <v>27</v>
      </c>
      <c r="L672" s="11" t="s">
        <v>28</v>
      </c>
      <c r="M672" s="12" t="s">
        <v>1574</v>
      </c>
      <c r="N672" s="12" t="s">
        <v>30</v>
      </c>
      <c r="O672" s="12" t="s">
        <v>1575</v>
      </c>
      <c r="P672" s="13">
        <f t="shared" si="60"/>
        <v>5</v>
      </c>
      <c r="Q672" s="13">
        <f t="shared" si="61"/>
        <v>5</v>
      </c>
      <c r="R672" s="13">
        <f t="shared" si="62"/>
        <v>5</v>
      </c>
      <c r="S672" s="13" t="str">
        <f t="shared" si="63"/>
        <v>Si</v>
      </c>
      <c r="T672" s="14">
        <f t="shared" si="64"/>
        <v>5</v>
      </c>
      <c r="U672" s="15">
        <f t="shared" si="65"/>
        <v>1</v>
      </c>
      <c r="V672" s="42"/>
      <c r="AA672" s="74"/>
      <c r="AB672" s="60"/>
      <c r="AM672" s="43"/>
      <c r="AN672" s="19"/>
      <c r="AO672" s="44"/>
      <c r="AQ672" s="46"/>
    </row>
    <row r="673" spans="1:43" s="2" customFormat="1" ht="36" customHeight="1" x14ac:dyDescent="0.25">
      <c r="A673" s="38" t="s">
        <v>5</v>
      </c>
      <c r="B673" s="7">
        <v>45412.694525462997</v>
      </c>
      <c r="C673" s="9" t="s">
        <v>101</v>
      </c>
      <c r="D673" s="9" t="s">
        <v>1055</v>
      </c>
      <c r="E673" s="9" t="s">
        <v>1256</v>
      </c>
      <c r="F673" s="23" t="s">
        <v>1576</v>
      </c>
      <c r="G673" s="10" t="s">
        <v>7915</v>
      </c>
      <c r="H673" s="10" t="s">
        <v>1143</v>
      </c>
      <c r="I673" s="22" t="s">
        <v>54</v>
      </c>
      <c r="J673" s="22" t="s">
        <v>54</v>
      </c>
      <c r="K673" s="22" t="s">
        <v>54</v>
      </c>
      <c r="L673" s="11" t="s">
        <v>28</v>
      </c>
      <c r="M673" s="12" t="s">
        <v>1577</v>
      </c>
      <c r="N673" s="12" t="s">
        <v>30</v>
      </c>
      <c r="O673" s="12" t="s">
        <v>1578</v>
      </c>
      <c r="P673" s="13">
        <f t="shared" si="60"/>
        <v>4</v>
      </c>
      <c r="Q673" s="13">
        <f t="shared" si="61"/>
        <v>4</v>
      </c>
      <c r="R673" s="13">
        <f t="shared" si="62"/>
        <v>4</v>
      </c>
      <c r="S673" s="13" t="str">
        <f t="shared" si="63"/>
        <v>Si</v>
      </c>
      <c r="T673" s="14">
        <f t="shared" si="64"/>
        <v>4</v>
      </c>
      <c r="U673" s="15">
        <f t="shared" si="65"/>
        <v>0.8</v>
      </c>
      <c r="V673" s="42"/>
      <c r="AA673" s="74"/>
      <c r="AB673" s="60"/>
      <c r="AM673" s="43"/>
      <c r="AN673" s="19"/>
      <c r="AO673" s="44"/>
      <c r="AQ673" s="46"/>
    </row>
    <row r="674" spans="1:43" s="2" customFormat="1" ht="36" customHeight="1" x14ac:dyDescent="0.25">
      <c r="A674" s="38" t="s">
        <v>5</v>
      </c>
      <c r="B674" s="7">
        <v>45412.695347222201</v>
      </c>
      <c r="C674" s="9" t="s">
        <v>101</v>
      </c>
      <c r="D674" s="9" t="s">
        <v>1055</v>
      </c>
      <c r="E674" s="9" t="s">
        <v>1579</v>
      </c>
      <c r="F674" s="23" t="s">
        <v>1580</v>
      </c>
      <c r="G674" s="10" t="s">
        <v>7915</v>
      </c>
      <c r="H674" s="10" t="s">
        <v>1143</v>
      </c>
      <c r="I674" s="11" t="s">
        <v>27</v>
      </c>
      <c r="J674" s="11" t="s">
        <v>27</v>
      </c>
      <c r="K674" s="11" t="s">
        <v>27</v>
      </c>
      <c r="L674" s="11" t="s">
        <v>28</v>
      </c>
      <c r="M674" s="12" t="s">
        <v>1581</v>
      </c>
      <c r="N674" s="12" t="s">
        <v>30</v>
      </c>
      <c r="O674" s="12" t="s">
        <v>1582</v>
      </c>
      <c r="P674" s="13">
        <f t="shared" si="60"/>
        <v>5</v>
      </c>
      <c r="Q674" s="13">
        <f t="shared" si="61"/>
        <v>5</v>
      </c>
      <c r="R674" s="13">
        <f t="shared" si="62"/>
        <v>5</v>
      </c>
      <c r="S674" s="13" t="str">
        <f t="shared" si="63"/>
        <v>Si</v>
      </c>
      <c r="T674" s="14">
        <f t="shared" si="64"/>
        <v>5</v>
      </c>
      <c r="U674" s="15">
        <f t="shared" si="65"/>
        <v>1</v>
      </c>
      <c r="V674" s="42"/>
      <c r="AA674" s="74"/>
      <c r="AB674" s="60"/>
      <c r="AM674" s="43"/>
      <c r="AN674" s="19"/>
      <c r="AO674" s="44"/>
      <c r="AQ674" s="46"/>
    </row>
    <row r="675" spans="1:43" s="2" customFormat="1" ht="36" customHeight="1" x14ac:dyDescent="0.25">
      <c r="A675" s="38" t="s">
        <v>5</v>
      </c>
      <c r="B675" s="7">
        <v>45415.700370370403</v>
      </c>
      <c r="C675" s="9" t="s">
        <v>25</v>
      </c>
      <c r="D675" s="9" t="s">
        <v>1055</v>
      </c>
      <c r="E675" s="9" t="s">
        <v>1583</v>
      </c>
      <c r="F675" s="10"/>
      <c r="G675" s="10" t="s">
        <v>7915</v>
      </c>
      <c r="H675" s="10" t="s">
        <v>1143</v>
      </c>
      <c r="I675" s="11" t="s">
        <v>27</v>
      </c>
      <c r="J675" s="11" t="s">
        <v>27</v>
      </c>
      <c r="K675" s="11" t="s">
        <v>27</v>
      </c>
      <c r="L675" s="11" t="s">
        <v>28</v>
      </c>
      <c r="M675" s="12" t="s">
        <v>1584</v>
      </c>
      <c r="N675" s="12" t="s">
        <v>30</v>
      </c>
      <c r="O675" s="12" t="s">
        <v>1585</v>
      </c>
      <c r="P675" s="13">
        <f t="shared" si="60"/>
        <v>5</v>
      </c>
      <c r="Q675" s="13">
        <f t="shared" si="61"/>
        <v>5</v>
      </c>
      <c r="R675" s="13">
        <f t="shared" si="62"/>
        <v>5</v>
      </c>
      <c r="S675" s="13" t="str">
        <f t="shared" si="63"/>
        <v>Si</v>
      </c>
      <c r="T675" s="14">
        <f t="shared" si="64"/>
        <v>5</v>
      </c>
      <c r="U675" s="15">
        <f t="shared" si="65"/>
        <v>1</v>
      </c>
      <c r="V675" s="42"/>
      <c r="AA675" s="74"/>
      <c r="AB675" s="60"/>
      <c r="AM675" s="43"/>
      <c r="AN675" s="19"/>
      <c r="AO675" s="44"/>
      <c r="AQ675" s="46"/>
    </row>
    <row r="676" spans="1:43" s="2" customFormat="1" ht="36" customHeight="1" x14ac:dyDescent="0.25">
      <c r="A676" s="38" t="s">
        <v>5</v>
      </c>
      <c r="B676" s="7">
        <v>45415.700393518498</v>
      </c>
      <c r="C676" s="9" t="s">
        <v>25</v>
      </c>
      <c r="D676" s="9" t="s">
        <v>1055</v>
      </c>
      <c r="E676" s="9" t="s">
        <v>1195</v>
      </c>
      <c r="F676" s="23" t="s">
        <v>1586</v>
      </c>
      <c r="G676" s="10" t="s">
        <v>7915</v>
      </c>
      <c r="H676" s="10" t="s">
        <v>1143</v>
      </c>
      <c r="I676" s="11" t="s">
        <v>27</v>
      </c>
      <c r="J676" s="11" t="s">
        <v>27</v>
      </c>
      <c r="K676" s="11" t="s">
        <v>27</v>
      </c>
      <c r="L676" s="11" t="s">
        <v>28</v>
      </c>
      <c r="M676" s="12" t="s">
        <v>1587</v>
      </c>
      <c r="N676" s="12" t="s">
        <v>30</v>
      </c>
      <c r="O676" s="12" t="s">
        <v>1588</v>
      </c>
      <c r="P676" s="13">
        <f t="shared" si="60"/>
        <v>5</v>
      </c>
      <c r="Q676" s="13">
        <f t="shared" si="61"/>
        <v>5</v>
      </c>
      <c r="R676" s="13">
        <f t="shared" si="62"/>
        <v>5</v>
      </c>
      <c r="S676" s="13" t="str">
        <f t="shared" si="63"/>
        <v>Si</v>
      </c>
      <c r="T676" s="14">
        <f t="shared" si="64"/>
        <v>5</v>
      </c>
      <c r="U676" s="15">
        <f t="shared" si="65"/>
        <v>1</v>
      </c>
      <c r="V676" s="42"/>
      <c r="AA676" s="74"/>
      <c r="AB676" s="60"/>
      <c r="AM676" s="43"/>
      <c r="AN676" s="19"/>
      <c r="AO676" s="44"/>
      <c r="AQ676" s="46"/>
    </row>
    <row r="677" spans="1:43" s="2" customFormat="1" ht="36" customHeight="1" x14ac:dyDescent="0.25">
      <c r="A677" s="38" t="s">
        <v>5</v>
      </c>
      <c r="B677" s="7">
        <v>45415.700405092597</v>
      </c>
      <c r="C677" s="9" t="s">
        <v>25</v>
      </c>
      <c r="D677" s="9" t="s">
        <v>1055</v>
      </c>
      <c r="E677" s="9" t="s">
        <v>1195</v>
      </c>
      <c r="F677" s="10"/>
      <c r="G677" s="10" t="s">
        <v>7915</v>
      </c>
      <c r="H677" s="10" t="s">
        <v>1143</v>
      </c>
      <c r="I677" s="11" t="s">
        <v>27</v>
      </c>
      <c r="J677" s="11" t="s">
        <v>27</v>
      </c>
      <c r="K677" s="11" t="s">
        <v>27</v>
      </c>
      <c r="L677" s="11" t="s">
        <v>28</v>
      </c>
      <c r="M677" s="12" t="s">
        <v>1589</v>
      </c>
      <c r="N677" s="12" t="s">
        <v>30</v>
      </c>
      <c r="O677" s="12" t="s">
        <v>1590</v>
      </c>
      <c r="P677" s="13">
        <f t="shared" si="60"/>
        <v>5</v>
      </c>
      <c r="Q677" s="13">
        <f t="shared" si="61"/>
        <v>5</v>
      </c>
      <c r="R677" s="13">
        <f t="shared" si="62"/>
        <v>5</v>
      </c>
      <c r="S677" s="13" t="str">
        <f t="shared" si="63"/>
        <v>Si</v>
      </c>
      <c r="T677" s="14">
        <f t="shared" si="64"/>
        <v>5</v>
      </c>
      <c r="U677" s="15">
        <f t="shared" si="65"/>
        <v>1</v>
      </c>
      <c r="V677" s="42"/>
      <c r="AA677" s="74"/>
      <c r="AB677" s="60"/>
      <c r="AM677" s="43"/>
      <c r="AN677" s="19"/>
      <c r="AO677" s="44"/>
      <c r="AQ677" s="46"/>
    </row>
    <row r="678" spans="1:43" s="2" customFormat="1" ht="36" customHeight="1" x14ac:dyDescent="0.25">
      <c r="A678" s="38" t="s">
        <v>5</v>
      </c>
      <c r="B678" s="7">
        <v>45415.700405092597</v>
      </c>
      <c r="C678" s="9" t="s">
        <v>25</v>
      </c>
      <c r="D678" s="9" t="s">
        <v>1055</v>
      </c>
      <c r="E678" s="9" t="s">
        <v>1195</v>
      </c>
      <c r="F678" s="10" t="s">
        <v>296</v>
      </c>
      <c r="G678" s="10" t="s">
        <v>7915</v>
      </c>
      <c r="H678" s="10" t="s">
        <v>1143</v>
      </c>
      <c r="I678" s="22" t="s">
        <v>54</v>
      </c>
      <c r="J678" s="22" t="s">
        <v>54</v>
      </c>
      <c r="K678" s="22" t="s">
        <v>54</v>
      </c>
      <c r="L678" s="11" t="s">
        <v>28</v>
      </c>
      <c r="M678" s="12" t="s">
        <v>1591</v>
      </c>
      <c r="N678" s="12" t="s">
        <v>30</v>
      </c>
      <c r="O678" s="12" t="s">
        <v>1592</v>
      </c>
      <c r="P678" s="13">
        <f t="shared" si="60"/>
        <v>4</v>
      </c>
      <c r="Q678" s="13">
        <f t="shared" si="61"/>
        <v>4</v>
      </c>
      <c r="R678" s="13">
        <f t="shared" si="62"/>
        <v>4</v>
      </c>
      <c r="S678" s="13" t="str">
        <f t="shared" si="63"/>
        <v>Si</v>
      </c>
      <c r="T678" s="14">
        <f t="shared" si="64"/>
        <v>4</v>
      </c>
      <c r="U678" s="15">
        <f t="shared" si="65"/>
        <v>0.8</v>
      </c>
      <c r="V678" s="42"/>
      <c r="AA678" s="74"/>
      <c r="AB678" s="60"/>
      <c r="AM678" s="43"/>
      <c r="AN678" s="19"/>
      <c r="AO678" s="44"/>
      <c r="AQ678" s="46"/>
    </row>
    <row r="679" spans="1:43" s="2" customFormat="1" ht="36" customHeight="1" x14ac:dyDescent="0.25">
      <c r="A679" s="38" t="s">
        <v>5</v>
      </c>
      <c r="B679" s="7">
        <v>45415.700601851902</v>
      </c>
      <c r="C679" s="9" t="s">
        <v>25</v>
      </c>
      <c r="D679" s="9" t="s">
        <v>1055</v>
      </c>
      <c r="E679" s="9" t="s">
        <v>1145</v>
      </c>
      <c r="F679" s="10"/>
      <c r="G679" s="10" t="s">
        <v>7915</v>
      </c>
      <c r="H679" s="10" t="s">
        <v>1143</v>
      </c>
      <c r="I679" s="22" t="s">
        <v>54</v>
      </c>
      <c r="J679" s="22" t="s">
        <v>54</v>
      </c>
      <c r="K679" s="22" t="s">
        <v>54</v>
      </c>
      <c r="L679" s="11" t="s">
        <v>28</v>
      </c>
      <c r="M679" s="12" t="s">
        <v>1593</v>
      </c>
      <c r="N679" s="12" t="s">
        <v>30</v>
      </c>
      <c r="O679" s="12" t="s">
        <v>1594</v>
      </c>
      <c r="P679" s="13">
        <f t="shared" si="60"/>
        <v>4</v>
      </c>
      <c r="Q679" s="13">
        <f t="shared" si="61"/>
        <v>4</v>
      </c>
      <c r="R679" s="13">
        <f t="shared" si="62"/>
        <v>4</v>
      </c>
      <c r="S679" s="13" t="str">
        <f t="shared" si="63"/>
        <v>Si</v>
      </c>
      <c r="T679" s="14">
        <f t="shared" si="64"/>
        <v>4</v>
      </c>
      <c r="U679" s="15">
        <f t="shared" si="65"/>
        <v>0.8</v>
      </c>
      <c r="V679" s="42"/>
      <c r="AA679" s="74"/>
      <c r="AB679" s="60"/>
      <c r="AM679" s="43"/>
      <c r="AN679" s="19"/>
      <c r="AO679" s="44"/>
      <c r="AQ679" s="46"/>
    </row>
    <row r="680" spans="1:43" s="2" customFormat="1" ht="36" customHeight="1" x14ac:dyDescent="0.25">
      <c r="A680" s="38" t="s">
        <v>5</v>
      </c>
      <c r="B680" s="7">
        <v>45415.700613425899</v>
      </c>
      <c r="C680" s="9" t="s">
        <v>25</v>
      </c>
      <c r="D680" s="9" t="s">
        <v>1055</v>
      </c>
      <c r="E680" s="9" t="s">
        <v>1195</v>
      </c>
      <c r="F680" s="23" t="s">
        <v>587</v>
      </c>
      <c r="G680" s="10" t="s">
        <v>7915</v>
      </c>
      <c r="H680" s="10" t="s">
        <v>1143</v>
      </c>
      <c r="I680" s="11" t="s">
        <v>27</v>
      </c>
      <c r="J680" s="11" t="s">
        <v>27</v>
      </c>
      <c r="K680" s="11" t="s">
        <v>27</v>
      </c>
      <c r="L680" s="11" t="s">
        <v>28</v>
      </c>
      <c r="M680" s="12" t="s">
        <v>1595</v>
      </c>
      <c r="N680" s="12" t="s">
        <v>30</v>
      </c>
      <c r="O680" s="12" t="s">
        <v>1596</v>
      </c>
      <c r="P680" s="13">
        <f t="shared" si="60"/>
        <v>5</v>
      </c>
      <c r="Q680" s="13">
        <f t="shared" si="61"/>
        <v>5</v>
      </c>
      <c r="R680" s="13">
        <f t="shared" si="62"/>
        <v>5</v>
      </c>
      <c r="S680" s="13" t="str">
        <f t="shared" si="63"/>
        <v>Si</v>
      </c>
      <c r="T680" s="14">
        <f t="shared" si="64"/>
        <v>5</v>
      </c>
      <c r="U680" s="15">
        <f t="shared" si="65"/>
        <v>1</v>
      </c>
      <c r="V680" s="42"/>
      <c r="AA680" s="74"/>
      <c r="AB680" s="60"/>
      <c r="AM680" s="43"/>
      <c r="AN680" s="19"/>
      <c r="AO680" s="44"/>
      <c r="AQ680" s="46"/>
    </row>
    <row r="681" spans="1:43" s="2" customFormat="1" ht="36" customHeight="1" x14ac:dyDescent="0.25">
      <c r="A681" s="38" t="s">
        <v>5</v>
      </c>
      <c r="B681" s="7">
        <v>45415.700706018499</v>
      </c>
      <c r="C681" s="9" t="s">
        <v>25</v>
      </c>
      <c r="D681" s="9" t="s">
        <v>1055</v>
      </c>
      <c r="E681" s="9" t="s">
        <v>1145</v>
      </c>
      <c r="F681" s="23" t="s">
        <v>1230</v>
      </c>
      <c r="G681" s="10" t="s">
        <v>7915</v>
      </c>
      <c r="H681" s="10" t="s">
        <v>1143</v>
      </c>
      <c r="I681" s="11" t="s">
        <v>27</v>
      </c>
      <c r="J681" s="11" t="s">
        <v>27</v>
      </c>
      <c r="K681" s="11" t="s">
        <v>27</v>
      </c>
      <c r="L681" s="11" t="s">
        <v>28</v>
      </c>
      <c r="M681" s="12" t="s">
        <v>1597</v>
      </c>
      <c r="N681" s="12" t="s">
        <v>30</v>
      </c>
      <c r="O681" s="12" t="s">
        <v>1598</v>
      </c>
      <c r="P681" s="13">
        <f t="shared" si="60"/>
        <v>5</v>
      </c>
      <c r="Q681" s="13">
        <f t="shared" si="61"/>
        <v>5</v>
      </c>
      <c r="R681" s="13">
        <f t="shared" si="62"/>
        <v>5</v>
      </c>
      <c r="S681" s="13" t="str">
        <f t="shared" si="63"/>
        <v>Si</v>
      </c>
      <c r="T681" s="14">
        <f t="shared" si="64"/>
        <v>5</v>
      </c>
      <c r="U681" s="15">
        <f t="shared" si="65"/>
        <v>1</v>
      </c>
      <c r="V681" s="42"/>
      <c r="AA681" s="74"/>
      <c r="AB681" s="60"/>
      <c r="AM681" s="43"/>
      <c r="AN681" s="19"/>
      <c r="AO681" s="44"/>
      <c r="AQ681" s="46"/>
    </row>
    <row r="682" spans="1:43" s="2" customFormat="1" ht="36" customHeight="1" x14ac:dyDescent="0.25">
      <c r="A682" s="38" t="s">
        <v>5</v>
      </c>
      <c r="B682" s="7">
        <v>45415.700868055603</v>
      </c>
      <c r="C682" s="9" t="s">
        <v>25</v>
      </c>
      <c r="D682" s="9" t="s">
        <v>1055</v>
      </c>
      <c r="E682" s="9" t="s">
        <v>1599</v>
      </c>
      <c r="F682" s="23" t="s">
        <v>1600</v>
      </c>
      <c r="G682" s="10" t="s">
        <v>7915</v>
      </c>
      <c r="H682" s="10" t="s">
        <v>1143</v>
      </c>
      <c r="I682" s="22" t="s">
        <v>54</v>
      </c>
      <c r="J682" s="22" t="s">
        <v>54</v>
      </c>
      <c r="K682" s="22" t="s">
        <v>54</v>
      </c>
      <c r="L682" s="11" t="s">
        <v>28</v>
      </c>
      <c r="M682" s="12" t="s">
        <v>1601</v>
      </c>
      <c r="N682" s="12" t="s">
        <v>30</v>
      </c>
      <c r="O682" s="12" t="s">
        <v>1602</v>
      </c>
      <c r="P682" s="13">
        <f t="shared" si="60"/>
        <v>4</v>
      </c>
      <c r="Q682" s="13">
        <f t="shared" si="61"/>
        <v>4</v>
      </c>
      <c r="R682" s="13">
        <f t="shared" si="62"/>
        <v>4</v>
      </c>
      <c r="S682" s="13" t="str">
        <f t="shared" si="63"/>
        <v>Si</v>
      </c>
      <c r="T682" s="14">
        <f t="shared" si="64"/>
        <v>4</v>
      </c>
      <c r="U682" s="15">
        <f t="shared" si="65"/>
        <v>0.8</v>
      </c>
      <c r="V682" s="42"/>
      <c r="AA682" s="74"/>
      <c r="AB682" s="60"/>
      <c r="AM682" s="43"/>
      <c r="AN682" s="19"/>
      <c r="AO682" s="44"/>
      <c r="AQ682" s="46"/>
    </row>
    <row r="683" spans="1:43" s="2" customFormat="1" ht="36" customHeight="1" x14ac:dyDescent="0.25">
      <c r="A683" s="38" t="s">
        <v>5</v>
      </c>
      <c r="B683" s="7">
        <v>45415.700925925899</v>
      </c>
      <c r="C683" s="9" t="s">
        <v>25</v>
      </c>
      <c r="D683" s="9" t="s">
        <v>1055</v>
      </c>
      <c r="E683" s="9" t="s">
        <v>1145</v>
      </c>
      <c r="F683" s="10"/>
      <c r="G683" s="10" t="s">
        <v>7915</v>
      </c>
      <c r="H683" s="10" t="s">
        <v>1143</v>
      </c>
      <c r="I683" s="11" t="s">
        <v>27</v>
      </c>
      <c r="J683" s="11" t="s">
        <v>27</v>
      </c>
      <c r="K683" s="11" t="s">
        <v>27</v>
      </c>
      <c r="L683" s="11" t="s">
        <v>28</v>
      </c>
      <c r="M683" s="12" t="s">
        <v>1603</v>
      </c>
      <c r="N683" s="12" t="s">
        <v>30</v>
      </c>
      <c r="O683" s="12" t="s">
        <v>1101</v>
      </c>
      <c r="P683" s="13">
        <f t="shared" si="60"/>
        <v>5</v>
      </c>
      <c r="Q683" s="13">
        <f t="shared" si="61"/>
        <v>5</v>
      </c>
      <c r="R683" s="13">
        <f t="shared" si="62"/>
        <v>5</v>
      </c>
      <c r="S683" s="13" t="str">
        <f t="shared" si="63"/>
        <v>Si</v>
      </c>
      <c r="T683" s="14">
        <f t="shared" si="64"/>
        <v>5</v>
      </c>
      <c r="U683" s="15">
        <f t="shared" si="65"/>
        <v>1</v>
      </c>
      <c r="V683" s="42"/>
      <c r="AA683" s="74"/>
      <c r="AB683" s="60"/>
      <c r="AM683" s="43"/>
      <c r="AN683" s="19"/>
      <c r="AO683" s="44"/>
      <c r="AQ683" s="46"/>
    </row>
    <row r="684" spans="1:43" s="2" customFormat="1" ht="36" customHeight="1" x14ac:dyDescent="0.25">
      <c r="A684" s="38" t="s">
        <v>5</v>
      </c>
      <c r="B684" s="7">
        <v>45415.701111111099</v>
      </c>
      <c r="C684" s="9" t="s">
        <v>25</v>
      </c>
      <c r="D684" s="9" t="s">
        <v>1055</v>
      </c>
      <c r="E684" s="9" t="s">
        <v>1604</v>
      </c>
      <c r="F684" s="10"/>
      <c r="G684" s="10" t="s">
        <v>7915</v>
      </c>
      <c r="H684" s="10" t="s">
        <v>1143</v>
      </c>
      <c r="I684" s="11" t="s">
        <v>27</v>
      </c>
      <c r="J684" s="11" t="s">
        <v>27</v>
      </c>
      <c r="K684" s="11" t="s">
        <v>27</v>
      </c>
      <c r="L684" s="11" t="s">
        <v>28</v>
      </c>
      <c r="M684" s="12" t="s">
        <v>1605</v>
      </c>
      <c r="N684" s="12" t="s">
        <v>30</v>
      </c>
      <c r="O684" s="12" t="s">
        <v>1606</v>
      </c>
      <c r="P684" s="13">
        <f t="shared" si="60"/>
        <v>5</v>
      </c>
      <c r="Q684" s="13">
        <f t="shared" si="61"/>
        <v>5</v>
      </c>
      <c r="R684" s="13">
        <f t="shared" si="62"/>
        <v>5</v>
      </c>
      <c r="S684" s="13" t="str">
        <f t="shared" si="63"/>
        <v>Si</v>
      </c>
      <c r="T684" s="14">
        <f t="shared" si="64"/>
        <v>5</v>
      </c>
      <c r="U684" s="15">
        <f t="shared" si="65"/>
        <v>1</v>
      </c>
      <c r="V684" s="42"/>
      <c r="AA684" s="74"/>
      <c r="AB684" s="60"/>
      <c r="AM684" s="43"/>
      <c r="AN684" s="19"/>
      <c r="AO684" s="44"/>
      <c r="AQ684" s="46"/>
    </row>
    <row r="685" spans="1:43" s="2" customFormat="1" ht="36" customHeight="1" x14ac:dyDescent="0.25">
      <c r="A685" s="38" t="s">
        <v>5</v>
      </c>
      <c r="B685" s="7">
        <v>45415.701354166697</v>
      </c>
      <c r="C685" s="9" t="s">
        <v>25</v>
      </c>
      <c r="D685" s="9" t="s">
        <v>1055</v>
      </c>
      <c r="E685" s="9" t="s">
        <v>1145</v>
      </c>
      <c r="F685" s="10" t="s">
        <v>296</v>
      </c>
      <c r="G685" s="10" t="s">
        <v>7915</v>
      </c>
      <c r="H685" s="10" t="s">
        <v>1143</v>
      </c>
      <c r="I685" s="11" t="s">
        <v>27</v>
      </c>
      <c r="J685" s="11" t="s">
        <v>27</v>
      </c>
      <c r="K685" s="11" t="s">
        <v>27</v>
      </c>
      <c r="L685" s="11" t="s">
        <v>28</v>
      </c>
      <c r="M685" s="12" t="s">
        <v>1607</v>
      </c>
      <c r="N685" s="12" t="s">
        <v>30</v>
      </c>
      <c r="O685" s="12" t="s">
        <v>1608</v>
      </c>
      <c r="P685" s="13">
        <f t="shared" si="60"/>
        <v>5</v>
      </c>
      <c r="Q685" s="13">
        <f t="shared" si="61"/>
        <v>5</v>
      </c>
      <c r="R685" s="13">
        <f t="shared" si="62"/>
        <v>5</v>
      </c>
      <c r="S685" s="13" t="str">
        <f t="shared" si="63"/>
        <v>Si</v>
      </c>
      <c r="T685" s="14">
        <f t="shared" si="64"/>
        <v>5</v>
      </c>
      <c r="U685" s="15">
        <f t="shared" si="65"/>
        <v>1</v>
      </c>
      <c r="V685" s="42"/>
      <c r="AA685" s="74"/>
      <c r="AB685" s="60"/>
      <c r="AM685" s="43"/>
      <c r="AN685" s="19"/>
      <c r="AO685" s="44"/>
      <c r="AQ685" s="46"/>
    </row>
    <row r="686" spans="1:43" s="2" customFormat="1" ht="36" customHeight="1" x14ac:dyDescent="0.25">
      <c r="A686" s="38" t="s">
        <v>5</v>
      </c>
      <c r="B686" s="7">
        <v>45415.7015509259</v>
      </c>
      <c r="C686" s="9" t="s">
        <v>25</v>
      </c>
      <c r="D686" s="9" t="s">
        <v>1055</v>
      </c>
      <c r="E686" s="9" t="s">
        <v>1171</v>
      </c>
      <c r="F686" s="23" t="s">
        <v>1609</v>
      </c>
      <c r="G686" s="10" t="s">
        <v>7915</v>
      </c>
      <c r="H686" s="10" t="s">
        <v>1143</v>
      </c>
      <c r="I686" s="11" t="s">
        <v>27</v>
      </c>
      <c r="J686" s="11" t="s">
        <v>27</v>
      </c>
      <c r="K686" s="11" t="s">
        <v>27</v>
      </c>
      <c r="L686" s="11" t="s">
        <v>28</v>
      </c>
      <c r="M686" s="12" t="s">
        <v>1610</v>
      </c>
      <c r="N686" s="12" t="s">
        <v>30</v>
      </c>
      <c r="O686" s="12" t="s">
        <v>1611</v>
      </c>
      <c r="P686" s="13">
        <f t="shared" si="60"/>
        <v>5</v>
      </c>
      <c r="Q686" s="13">
        <f t="shared" si="61"/>
        <v>5</v>
      </c>
      <c r="R686" s="13">
        <f t="shared" si="62"/>
        <v>5</v>
      </c>
      <c r="S686" s="13" t="str">
        <f t="shared" si="63"/>
        <v>Si</v>
      </c>
      <c r="T686" s="14">
        <f t="shared" si="64"/>
        <v>5</v>
      </c>
      <c r="U686" s="15">
        <f t="shared" si="65"/>
        <v>1</v>
      </c>
      <c r="V686" s="42"/>
      <c r="AA686" s="74"/>
      <c r="AB686" s="60"/>
      <c r="AM686" s="43"/>
      <c r="AN686" s="19"/>
      <c r="AO686" s="44"/>
      <c r="AQ686" s="46"/>
    </row>
    <row r="687" spans="1:43" s="2" customFormat="1" ht="36" customHeight="1" x14ac:dyDescent="0.25">
      <c r="A687" s="38" t="s">
        <v>5</v>
      </c>
      <c r="B687" s="7">
        <v>45415.7020023148</v>
      </c>
      <c r="C687" s="9" t="s">
        <v>25</v>
      </c>
      <c r="D687" s="9" t="s">
        <v>1055</v>
      </c>
      <c r="E687" s="9" t="s">
        <v>1171</v>
      </c>
      <c r="F687" s="23" t="s">
        <v>1612</v>
      </c>
      <c r="G687" s="10" t="s">
        <v>7915</v>
      </c>
      <c r="H687" s="10" t="s">
        <v>1143</v>
      </c>
      <c r="I687" s="11" t="s">
        <v>27</v>
      </c>
      <c r="J687" s="11" t="s">
        <v>27</v>
      </c>
      <c r="K687" s="11" t="s">
        <v>27</v>
      </c>
      <c r="L687" s="11" t="s">
        <v>28</v>
      </c>
      <c r="M687" s="12" t="s">
        <v>1613</v>
      </c>
      <c r="N687" s="12" t="s">
        <v>30</v>
      </c>
      <c r="O687" s="12" t="s">
        <v>1614</v>
      </c>
      <c r="P687" s="13">
        <f t="shared" si="60"/>
        <v>5</v>
      </c>
      <c r="Q687" s="13">
        <f t="shared" si="61"/>
        <v>5</v>
      </c>
      <c r="R687" s="13">
        <f t="shared" si="62"/>
        <v>5</v>
      </c>
      <c r="S687" s="13" t="str">
        <f t="shared" si="63"/>
        <v>Si</v>
      </c>
      <c r="T687" s="14">
        <f t="shared" si="64"/>
        <v>5</v>
      </c>
      <c r="U687" s="15">
        <f t="shared" si="65"/>
        <v>1</v>
      </c>
      <c r="V687" s="42"/>
      <c r="AA687" s="74"/>
      <c r="AB687" s="60"/>
      <c r="AM687" s="43"/>
      <c r="AN687" s="19"/>
      <c r="AO687" s="44"/>
      <c r="AQ687" s="46"/>
    </row>
    <row r="688" spans="1:43" s="2" customFormat="1" ht="36" customHeight="1" x14ac:dyDescent="0.25">
      <c r="A688" s="38" t="s">
        <v>5</v>
      </c>
      <c r="B688" s="7">
        <v>45415.702060185198</v>
      </c>
      <c r="C688" s="9" t="s">
        <v>25</v>
      </c>
      <c r="D688" s="9" t="s">
        <v>1055</v>
      </c>
      <c r="E688" s="9" t="s">
        <v>733</v>
      </c>
      <c r="F688" s="23" t="s">
        <v>1615</v>
      </c>
      <c r="G688" s="10" t="s">
        <v>7915</v>
      </c>
      <c r="H688" s="10" t="s">
        <v>1143</v>
      </c>
      <c r="I688" s="11" t="s">
        <v>27</v>
      </c>
      <c r="J688" s="11" t="s">
        <v>27</v>
      </c>
      <c r="K688" s="11" t="s">
        <v>27</v>
      </c>
      <c r="L688" s="11" t="s">
        <v>28</v>
      </c>
      <c r="M688" s="12" t="s">
        <v>1616</v>
      </c>
      <c r="N688" s="12" t="s">
        <v>30</v>
      </c>
      <c r="O688" s="12" t="s">
        <v>1617</v>
      </c>
      <c r="P688" s="13">
        <f t="shared" si="60"/>
        <v>5</v>
      </c>
      <c r="Q688" s="13">
        <f t="shared" si="61"/>
        <v>5</v>
      </c>
      <c r="R688" s="13">
        <f t="shared" si="62"/>
        <v>5</v>
      </c>
      <c r="S688" s="13" t="str">
        <f t="shared" si="63"/>
        <v>Si</v>
      </c>
      <c r="T688" s="14">
        <f t="shared" si="64"/>
        <v>5</v>
      </c>
      <c r="U688" s="15">
        <f t="shared" si="65"/>
        <v>1</v>
      </c>
      <c r="V688" s="42"/>
      <c r="AA688" s="74"/>
      <c r="AB688" s="60"/>
      <c r="AM688" s="43"/>
      <c r="AN688" s="19"/>
      <c r="AO688" s="44"/>
      <c r="AQ688" s="46"/>
    </row>
    <row r="689" spans="1:43" s="2" customFormat="1" ht="36" customHeight="1" x14ac:dyDescent="0.25">
      <c r="A689" s="38" t="s">
        <v>5</v>
      </c>
      <c r="B689" s="7">
        <v>45415.702476851897</v>
      </c>
      <c r="C689" s="9" t="s">
        <v>25</v>
      </c>
      <c r="D689" s="9" t="s">
        <v>1055</v>
      </c>
      <c r="E689" s="9" t="s">
        <v>1618</v>
      </c>
      <c r="F689" s="23" t="s">
        <v>1619</v>
      </c>
      <c r="G689" s="10" t="s">
        <v>7915</v>
      </c>
      <c r="H689" s="10" t="s">
        <v>1143</v>
      </c>
      <c r="I689" s="11" t="s">
        <v>27</v>
      </c>
      <c r="J689" s="11" t="s">
        <v>27</v>
      </c>
      <c r="K689" s="11" t="s">
        <v>27</v>
      </c>
      <c r="L689" s="11" t="s">
        <v>28</v>
      </c>
      <c r="M689" s="12" t="s">
        <v>1620</v>
      </c>
      <c r="N689" s="12" t="s">
        <v>30</v>
      </c>
      <c r="O689" s="12" t="s">
        <v>1621</v>
      </c>
      <c r="P689" s="13">
        <f t="shared" si="60"/>
        <v>5</v>
      </c>
      <c r="Q689" s="13">
        <f t="shared" si="61"/>
        <v>5</v>
      </c>
      <c r="R689" s="13">
        <f t="shared" si="62"/>
        <v>5</v>
      </c>
      <c r="S689" s="13" t="str">
        <f t="shared" si="63"/>
        <v>Si</v>
      </c>
      <c r="T689" s="14">
        <f t="shared" si="64"/>
        <v>5</v>
      </c>
      <c r="U689" s="15">
        <f t="shared" si="65"/>
        <v>1</v>
      </c>
      <c r="V689" s="42"/>
      <c r="AA689" s="74"/>
      <c r="AB689" s="60"/>
      <c r="AM689" s="43"/>
      <c r="AN689" s="19"/>
      <c r="AO689" s="44"/>
      <c r="AQ689" s="46"/>
    </row>
    <row r="690" spans="1:43" s="2" customFormat="1" ht="36" customHeight="1" x14ac:dyDescent="0.25">
      <c r="A690" s="38" t="s">
        <v>5</v>
      </c>
      <c r="B690" s="7">
        <v>45415.705706018503</v>
      </c>
      <c r="C690" s="9" t="s">
        <v>25</v>
      </c>
      <c r="D690" s="9" t="s">
        <v>1055</v>
      </c>
      <c r="E690" s="9" t="s">
        <v>1622</v>
      </c>
      <c r="F690" s="23" t="s">
        <v>367</v>
      </c>
      <c r="G690" s="10" t="s">
        <v>7915</v>
      </c>
      <c r="H690" s="10" t="s">
        <v>1143</v>
      </c>
      <c r="I690" s="11" t="s">
        <v>27</v>
      </c>
      <c r="J690" s="11" t="s">
        <v>27</v>
      </c>
      <c r="K690" s="11" t="s">
        <v>27</v>
      </c>
      <c r="L690" s="11" t="s">
        <v>28</v>
      </c>
      <c r="M690" s="12" t="s">
        <v>1623</v>
      </c>
      <c r="N690" s="12" t="s">
        <v>30</v>
      </c>
      <c r="O690" s="12" t="s">
        <v>1617</v>
      </c>
      <c r="P690" s="13">
        <f t="shared" si="60"/>
        <v>5</v>
      </c>
      <c r="Q690" s="13">
        <f t="shared" si="61"/>
        <v>5</v>
      </c>
      <c r="R690" s="13">
        <f t="shared" si="62"/>
        <v>5</v>
      </c>
      <c r="S690" s="13" t="str">
        <f t="shared" si="63"/>
        <v>Si</v>
      </c>
      <c r="T690" s="14">
        <f t="shared" si="64"/>
        <v>5</v>
      </c>
      <c r="U690" s="15">
        <f t="shared" si="65"/>
        <v>1</v>
      </c>
      <c r="V690" s="42"/>
      <c r="AA690" s="74"/>
      <c r="AB690" s="60"/>
      <c r="AM690" s="43"/>
      <c r="AN690" s="19"/>
      <c r="AO690" s="44"/>
      <c r="AQ690" s="46"/>
    </row>
    <row r="691" spans="1:43" s="2" customFormat="1" ht="36" customHeight="1" x14ac:dyDescent="0.25">
      <c r="A691" s="38" t="s">
        <v>5</v>
      </c>
      <c r="B691" s="7">
        <v>45418.487546296303</v>
      </c>
      <c r="C691" s="9" t="s">
        <v>101</v>
      </c>
      <c r="D691" s="9" t="s">
        <v>1055</v>
      </c>
      <c r="E691" s="9" t="s">
        <v>1206</v>
      </c>
      <c r="F691" s="23" t="s">
        <v>1624</v>
      </c>
      <c r="G691" s="10" t="s">
        <v>7915</v>
      </c>
      <c r="H691" s="10" t="s">
        <v>1143</v>
      </c>
      <c r="I691" s="22" t="s">
        <v>54</v>
      </c>
      <c r="J691" s="22" t="s">
        <v>54</v>
      </c>
      <c r="K691" s="11" t="s">
        <v>27</v>
      </c>
      <c r="L691" s="11" t="s">
        <v>28</v>
      </c>
      <c r="M691" s="12" t="s">
        <v>1625</v>
      </c>
      <c r="N691" s="12" t="s">
        <v>30</v>
      </c>
      <c r="O691" s="12" t="s">
        <v>1626</v>
      </c>
      <c r="P691" s="13">
        <f t="shared" si="60"/>
        <v>4</v>
      </c>
      <c r="Q691" s="13">
        <f t="shared" si="61"/>
        <v>4</v>
      </c>
      <c r="R691" s="13">
        <f t="shared" si="62"/>
        <v>5</v>
      </c>
      <c r="S691" s="13" t="str">
        <f t="shared" si="63"/>
        <v>Si</v>
      </c>
      <c r="T691" s="14">
        <f t="shared" si="64"/>
        <v>4.333333333333333</v>
      </c>
      <c r="U691" s="15">
        <f t="shared" si="65"/>
        <v>0.86666666666666659</v>
      </c>
      <c r="V691" s="42"/>
      <c r="AA691" s="74"/>
      <c r="AB691" s="60"/>
      <c r="AM691" s="43"/>
      <c r="AN691" s="19"/>
      <c r="AO691" s="44"/>
      <c r="AQ691" s="46"/>
    </row>
    <row r="692" spans="1:43" s="2" customFormat="1" ht="36" customHeight="1" x14ac:dyDescent="0.25">
      <c r="A692" s="38" t="s">
        <v>5</v>
      </c>
      <c r="B692" s="7">
        <v>45418.487557870401</v>
      </c>
      <c r="C692" s="9" t="s">
        <v>101</v>
      </c>
      <c r="D692" s="9" t="s">
        <v>1055</v>
      </c>
      <c r="E692" s="9" t="s">
        <v>733</v>
      </c>
      <c r="F692" s="10"/>
      <c r="G692" s="10" t="s">
        <v>7915</v>
      </c>
      <c r="H692" s="10" t="s">
        <v>1143</v>
      </c>
      <c r="I692" s="11" t="s">
        <v>27</v>
      </c>
      <c r="J692" s="11" t="s">
        <v>27</v>
      </c>
      <c r="K692" s="11" t="s">
        <v>27</v>
      </c>
      <c r="L692" s="11" t="s">
        <v>28</v>
      </c>
      <c r="M692" s="12" t="s">
        <v>1627</v>
      </c>
      <c r="N692" s="12" t="s">
        <v>30</v>
      </c>
      <c r="O692" s="12" t="s">
        <v>1285</v>
      </c>
      <c r="P692" s="13">
        <f t="shared" si="60"/>
        <v>5</v>
      </c>
      <c r="Q692" s="13">
        <f t="shared" si="61"/>
        <v>5</v>
      </c>
      <c r="R692" s="13">
        <f t="shared" si="62"/>
        <v>5</v>
      </c>
      <c r="S692" s="13" t="str">
        <f t="shared" si="63"/>
        <v>Si</v>
      </c>
      <c r="T692" s="14">
        <f t="shared" si="64"/>
        <v>5</v>
      </c>
      <c r="U692" s="15">
        <f t="shared" si="65"/>
        <v>1</v>
      </c>
      <c r="V692" s="42"/>
      <c r="AA692" s="74"/>
      <c r="AB692" s="60"/>
      <c r="AM692" s="43"/>
      <c r="AN692" s="19"/>
      <c r="AO692" s="44"/>
      <c r="AQ692" s="46"/>
    </row>
    <row r="693" spans="1:43" s="2" customFormat="1" ht="36" customHeight="1" x14ac:dyDescent="0.25">
      <c r="A693" s="38" t="s">
        <v>5</v>
      </c>
      <c r="B693" s="7">
        <v>45418.487581018497</v>
      </c>
      <c r="C693" s="9" t="s">
        <v>101</v>
      </c>
      <c r="D693" s="9" t="s">
        <v>1055</v>
      </c>
      <c r="E693" s="9" t="s">
        <v>733</v>
      </c>
      <c r="F693" s="23" t="s">
        <v>1628</v>
      </c>
      <c r="G693" s="10" t="s">
        <v>7915</v>
      </c>
      <c r="H693" s="10" t="s">
        <v>1143</v>
      </c>
      <c r="I693" s="22" t="s">
        <v>54</v>
      </c>
      <c r="J693" s="11" t="s">
        <v>27</v>
      </c>
      <c r="K693" s="11" t="s">
        <v>27</v>
      </c>
      <c r="L693" s="11" t="s">
        <v>28</v>
      </c>
      <c r="M693" s="12" t="s">
        <v>1629</v>
      </c>
      <c r="N693" s="12" t="s">
        <v>65</v>
      </c>
      <c r="O693" s="12" t="s">
        <v>1630</v>
      </c>
      <c r="P693" s="13">
        <f t="shared" si="60"/>
        <v>4</v>
      </c>
      <c r="Q693" s="13">
        <f t="shared" si="61"/>
        <v>5</v>
      </c>
      <c r="R693" s="13">
        <f t="shared" si="62"/>
        <v>5</v>
      </c>
      <c r="S693" s="13" t="str">
        <f t="shared" si="63"/>
        <v>Si</v>
      </c>
      <c r="T693" s="14">
        <f t="shared" si="64"/>
        <v>4.666666666666667</v>
      </c>
      <c r="U693" s="15">
        <f t="shared" si="65"/>
        <v>0.93333333333333335</v>
      </c>
      <c r="V693" s="42"/>
      <c r="AA693" s="74"/>
      <c r="AB693" s="60"/>
      <c r="AM693" s="43"/>
      <c r="AN693" s="19"/>
      <c r="AO693" s="44"/>
      <c r="AQ693" s="46"/>
    </row>
    <row r="694" spans="1:43" s="2" customFormat="1" ht="36" customHeight="1" x14ac:dyDescent="0.25">
      <c r="A694" s="38" t="s">
        <v>5</v>
      </c>
      <c r="B694" s="7">
        <v>45418.487592592603</v>
      </c>
      <c r="C694" s="9" t="s">
        <v>101</v>
      </c>
      <c r="D694" s="9" t="s">
        <v>1055</v>
      </c>
      <c r="E694" s="9" t="s">
        <v>1631</v>
      </c>
      <c r="F694" s="10"/>
      <c r="G694" s="10" t="s">
        <v>7915</v>
      </c>
      <c r="H694" s="10" t="s">
        <v>1143</v>
      </c>
      <c r="I694" s="11" t="s">
        <v>27</v>
      </c>
      <c r="J694" s="11" t="s">
        <v>27</v>
      </c>
      <c r="K694" s="11" t="s">
        <v>27</v>
      </c>
      <c r="L694" s="11" t="s">
        <v>28</v>
      </c>
      <c r="M694" s="12" t="s">
        <v>1281</v>
      </c>
      <c r="N694" s="12" t="s">
        <v>65</v>
      </c>
      <c r="O694" s="12" t="s">
        <v>1282</v>
      </c>
      <c r="P694" s="13">
        <f t="shared" si="60"/>
        <v>5</v>
      </c>
      <c r="Q694" s="13">
        <f t="shared" si="61"/>
        <v>5</v>
      </c>
      <c r="R694" s="13">
        <f t="shared" si="62"/>
        <v>5</v>
      </c>
      <c r="S694" s="13" t="str">
        <f t="shared" si="63"/>
        <v>Si</v>
      </c>
      <c r="T694" s="14">
        <f t="shared" si="64"/>
        <v>5</v>
      </c>
      <c r="U694" s="15">
        <f t="shared" si="65"/>
        <v>1</v>
      </c>
      <c r="V694" s="42"/>
      <c r="AA694" s="74"/>
      <c r="AB694" s="60"/>
      <c r="AM694" s="43"/>
      <c r="AN694" s="19"/>
      <c r="AO694" s="44"/>
      <c r="AQ694" s="46"/>
    </row>
    <row r="695" spans="1:43" s="2" customFormat="1" ht="36" customHeight="1" x14ac:dyDescent="0.25">
      <c r="A695" s="38" t="s">
        <v>5</v>
      </c>
      <c r="B695" s="7">
        <v>45418.487604166701</v>
      </c>
      <c r="C695" s="9" t="s">
        <v>101</v>
      </c>
      <c r="D695" s="9" t="s">
        <v>1055</v>
      </c>
      <c r="E695" s="9" t="s">
        <v>1145</v>
      </c>
      <c r="F695" s="10"/>
      <c r="G695" s="10" t="s">
        <v>7915</v>
      </c>
      <c r="H695" s="10" t="s">
        <v>1143</v>
      </c>
      <c r="I695" s="11" t="s">
        <v>27</v>
      </c>
      <c r="J695" s="11" t="s">
        <v>27</v>
      </c>
      <c r="K695" s="11" t="s">
        <v>27</v>
      </c>
      <c r="L695" s="11" t="s">
        <v>28</v>
      </c>
      <c r="M695" s="12" t="s">
        <v>1632</v>
      </c>
      <c r="N695" s="12" t="s">
        <v>65</v>
      </c>
      <c r="O695" s="12" t="s">
        <v>1633</v>
      </c>
      <c r="P695" s="13">
        <f t="shared" si="60"/>
        <v>5</v>
      </c>
      <c r="Q695" s="13">
        <f t="shared" si="61"/>
        <v>5</v>
      </c>
      <c r="R695" s="13">
        <f t="shared" si="62"/>
        <v>5</v>
      </c>
      <c r="S695" s="13" t="str">
        <f t="shared" si="63"/>
        <v>Si</v>
      </c>
      <c r="T695" s="14">
        <f t="shared" si="64"/>
        <v>5</v>
      </c>
      <c r="U695" s="15">
        <f t="shared" si="65"/>
        <v>1</v>
      </c>
      <c r="V695" s="42"/>
      <c r="AA695" s="74"/>
      <c r="AB695" s="60"/>
      <c r="AM695" s="43"/>
      <c r="AN695" s="19"/>
      <c r="AO695" s="44"/>
      <c r="AQ695" s="46"/>
    </row>
    <row r="696" spans="1:43" s="2" customFormat="1" ht="36" customHeight="1" x14ac:dyDescent="0.25">
      <c r="A696" s="38" t="s">
        <v>5</v>
      </c>
      <c r="B696" s="7">
        <v>45418.487615740698</v>
      </c>
      <c r="C696" s="9" t="s">
        <v>101</v>
      </c>
      <c r="D696" s="9" t="s">
        <v>1055</v>
      </c>
      <c r="E696" s="9" t="s">
        <v>1145</v>
      </c>
      <c r="F696" s="23" t="s">
        <v>1634</v>
      </c>
      <c r="G696" s="10" t="s">
        <v>7915</v>
      </c>
      <c r="H696" s="10" t="s">
        <v>1143</v>
      </c>
      <c r="I696" s="11" t="s">
        <v>27</v>
      </c>
      <c r="J696" s="11" t="s">
        <v>27</v>
      </c>
      <c r="K696" s="11" t="s">
        <v>27</v>
      </c>
      <c r="L696" s="11" t="s">
        <v>28</v>
      </c>
      <c r="M696" s="12" t="s">
        <v>1635</v>
      </c>
      <c r="N696" s="12" t="s">
        <v>65</v>
      </c>
      <c r="O696" s="12" t="s">
        <v>1265</v>
      </c>
      <c r="P696" s="13">
        <f t="shared" si="60"/>
        <v>5</v>
      </c>
      <c r="Q696" s="13">
        <f t="shared" si="61"/>
        <v>5</v>
      </c>
      <c r="R696" s="13">
        <f t="shared" si="62"/>
        <v>5</v>
      </c>
      <c r="S696" s="13" t="str">
        <f t="shared" si="63"/>
        <v>Si</v>
      </c>
      <c r="T696" s="14">
        <f t="shared" si="64"/>
        <v>5</v>
      </c>
      <c r="U696" s="15">
        <f t="shared" si="65"/>
        <v>1</v>
      </c>
      <c r="V696" s="42"/>
      <c r="AA696" s="74"/>
      <c r="AB696" s="60"/>
      <c r="AM696" s="43"/>
      <c r="AN696" s="19"/>
      <c r="AO696" s="44"/>
      <c r="AQ696" s="46"/>
    </row>
    <row r="697" spans="1:43" s="2" customFormat="1" ht="36" customHeight="1" x14ac:dyDescent="0.25">
      <c r="A697" s="38" t="s">
        <v>5</v>
      </c>
      <c r="B697" s="7">
        <v>45418.487650463001</v>
      </c>
      <c r="C697" s="9" t="s">
        <v>101</v>
      </c>
      <c r="D697" s="9" t="s">
        <v>1055</v>
      </c>
      <c r="E697" s="9" t="s">
        <v>733</v>
      </c>
      <c r="F697" s="10"/>
      <c r="G697" s="10" t="s">
        <v>7915</v>
      </c>
      <c r="H697" s="10" t="s">
        <v>1143</v>
      </c>
      <c r="I697" s="22" t="s">
        <v>54</v>
      </c>
      <c r="J697" s="22" t="s">
        <v>54</v>
      </c>
      <c r="K697" s="22" t="s">
        <v>54</v>
      </c>
      <c r="L697" s="11" t="s">
        <v>28</v>
      </c>
      <c r="M697" s="12" t="s">
        <v>683</v>
      </c>
      <c r="N697" s="12" t="s">
        <v>65</v>
      </c>
      <c r="O697" s="12" t="s">
        <v>684</v>
      </c>
      <c r="P697" s="13">
        <f t="shared" si="60"/>
        <v>4</v>
      </c>
      <c r="Q697" s="13">
        <f t="shared" si="61"/>
        <v>4</v>
      </c>
      <c r="R697" s="13">
        <f t="shared" si="62"/>
        <v>4</v>
      </c>
      <c r="S697" s="13" t="str">
        <f t="shared" si="63"/>
        <v>Si</v>
      </c>
      <c r="T697" s="14">
        <f t="shared" si="64"/>
        <v>4</v>
      </c>
      <c r="U697" s="15">
        <f t="shared" si="65"/>
        <v>0.8</v>
      </c>
      <c r="V697" s="42"/>
      <c r="AA697" s="74"/>
      <c r="AB697" s="60"/>
      <c r="AM697" s="43"/>
      <c r="AN697" s="19"/>
      <c r="AO697" s="44"/>
      <c r="AQ697" s="46"/>
    </row>
    <row r="698" spans="1:43" s="2" customFormat="1" ht="36" customHeight="1" x14ac:dyDescent="0.25">
      <c r="A698" s="38" t="s">
        <v>5</v>
      </c>
      <c r="B698" s="7">
        <v>45418.487685185202</v>
      </c>
      <c r="C698" s="9" t="s">
        <v>101</v>
      </c>
      <c r="D698" s="9" t="s">
        <v>1055</v>
      </c>
      <c r="E698" s="9" t="s">
        <v>1636</v>
      </c>
      <c r="F698" s="23" t="s">
        <v>1637</v>
      </c>
      <c r="G698" s="10" t="s">
        <v>7915</v>
      </c>
      <c r="H698" s="10" t="s">
        <v>1143</v>
      </c>
      <c r="I698" s="11" t="s">
        <v>27</v>
      </c>
      <c r="J698" s="11" t="s">
        <v>27</v>
      </c>
      <c r="K698" s="11" t="s">
        <v>27</v>
      </c>
      <c r="L698" s="11" t="s">
        <v>28</v>
      </c>
      <c r="M698" s="12" t="s">
        <v>1638</v>
      </c>
      <c r="N698" s="12" t="s">
        <v>30</v>
      </c>
      <c r="O698" s="12" t="s">
        <v>1639</v>
      </c>
      <c r="P698" s="13">
        <f t="shared" si="60"/>
        <v>5</v>
      </c>
      <c r="Q698" s="13">
        <f t="shared" si="61"/>
        <v>5</v>
      </c>
      <c r="R698" s="13">
        <f t="shared" si="62"/>
        <v>5</v>
      </c>
      <c r="S698" s="13" t="str">
        <f t="shared" si="63"/>
        <v>Si</v>
      </c>
      <c r="T698" s="14">
        <f t="shared" si="64"/>
        <v>5</v>
      </c>
      <c r="U698" s="15">
        <f t="shared" si="65"/>
        <v>1</v>
      </c>
      <c r="V698" s="42"/>
      <c r="AA698" s="74"/>
      <c r="AB698" s="60"/>
      <c r="AM698" s="43"/>
      <c r="AN698" s="19"/>
      <c r="AO698" s="44"/>
      <c r="AQ698" s="46"/>
    </row>
    <row r="699" spans="1:43" s="2" customFormat="1" ht="36" customHeight="1" x14ac:dyDescent="0.25">
      <c r="A699" s="38" t="s">
        <v>5</v>
      </c>
      <c r="B699" s="7">
        <v>45418.487766203703</v>
      </c>
      <c r="C699" s="9" t="s">
        <v>101</v>
      </c>
      <c r="D699" s="9" t="s">
        <v>1055</v>
      </c>
      <c r="E699" s="9" t="s">
        <v>1145</v>
      </c>
      <c r="F699" s="23" t="s">
        <v>558</v>
      </c>
      <c r="G699" s="10" t="s">
        <v>7915</v>
      </c>
      <c r="H699" s="10" t="s">
        <v>1143</v>
      </c>
      <c r="I699" s="11" t="s">
        <v>27</v>
      </c>
      <c r="J699" s="11" t="s">
        <v>27</v>
      </c>
      <c r="K699" s="11" t="s">
        <v>27</v>
      </c>
      <c r="L699" s="11" t="s">
        <v>28</v>
      </c>
      <c r="M699" s="12" t="s">
        <v>1640</v>
      </c>
      <c r="N699" s="12" t="s">
        <v>65</v>
      </c>
      <c r="O699" s="12" t="s">
        <v>1263</v>
      </c>
      <c r="P699" s="13">
        <f t="shared" si="60"/>
        <v>5</v>
      </c>
      <c r="Q699" s="13">
        <f t="shared" si="61"/>
        <v>5</v>
      </c>
      <c r="R699" s="13">
        <f t="shared" si="62"/>
        <v>5</v>
      </c>
      <c r="S699" s="13" t="str">
        <f t="shared" si="63"/>
        <v>Si</v>
      </c>
      <c r="T699" s="14">
        <f t="shared" si="64"/>
        <v>5</v>
      </c>
      <c r="U699" s="15">
        <f t="shared" si="65"/>
        <v>1</v>
      </c>
      <c r="V699" s="42"/>
      <c r="AA699" s="74"/>
      <c r="AB699" s="60"/>
      <c r="AM699" s="43"/>
      <c r="AN699" s="19"/>
      <c r="AO699" s="44"/>
      <c r="AQ699" s="46"/>
    </row>
    <row r="700" spans="1:43" s="2" customFormat="1" ht="36" customHeight="1" x14ac:dyDescent="0.25">
      <c r="A700" s="38" t="s">
        <v>5</v>
      </c>
      <c r="B700" s="7">
        <v>45418.487789351799</v>
      </c>
      <c r="C700" s="9" t="s">
        <v>101</v>
      </c>
      <c r="D700" s="9" t="s">
        <v>1055</v>
      </c>
      <c r="E700" s="9" t="s">
        <v>1145</v>
      </c>
      <c r="F700" s="10"/>
      <c r="G700" s="10" t="s">
        <v>7915</v>
      </c>
      <c r="H700" s="10" t="s">
        <v>1143</v>
      </c>
      <c r="I700" s="11" t="s">
        <v>27</v>
      </c>
      <c r="J700" s="11" t="s">
        <v>27</v>
      </c>
      <c r="K700" s="11" t="s">
        <v>27</v>
      </c>
      <c r="L700" s="11" t="s">
        <v>28</v>
      </c>
      <c r="M700" s="12" t="s">
        <v>1641</v>
      </c>
      <c r="N700" s="12" t="s">
        <v>65</v>
      </c>
      <c r="O700" s="12" t="s">
        <v>1642</v>
      </c>
      <c r="P700" s="13">
        <f t="shared" si="60"/>
        <v>5</v>
      </c>
      <c r="Q700" s="13">
        <f t="shared" si="61"/>
        <v>5</v>
      </c>
      <c r="R700" s="13">
        <f t="shared" si="62"/>
        <v>5</v>
      </c>
      <c r="S700" s="13" t="str">
        <f t="shared" si="63"/>
        <v>Si</v>
      </c>
      <c r="T700" s="14">
        <f t="shared" si="64"/>
        <v>5</v>
      </c>
      <c r="U700" s="15">
        <f t="shared" si="65"/>
        <v>1</v>
      </c>
      <c r="V700" s="42"/>
      <c r="AA700" s="74"/>
      <c r="AB700" s="60"/>
      <c r="AM700" s="43"/>
      <c r="AN700" s="19"/>
      <c r="AO700" s="44"/>
      <c r="AQ700" s="46"/>
    </row>
    <row r="701" spans="1:43" s="2" customFormat="1" ht="36" customHeight="1" x14ac:dyDescent="0.25">
      <c r="A701" s="38" t="s">
        <v>5</v>
      </c>
      <c r="B701" s="7">
        <v>45418.488229166702</v>
      </c>
      <c r="C701" s="9" t="s">
        <v>101</v>
      </c>
      <c r="D701" s="9" t="s">
        <v>1055</v>
      </c>
      <c r="E701" s="9" t="s">
        <v>1643</v>
      </c>
      <c r="F701" s="23" t="s">
        <v>1644</v>
      </c>
      <c r="G701" s="10" t="s">
        <v>7915</v>
      </c>
      <c r="H701" s="10" t="s">
        <v>1143</v>
      </c>
      <c r="I701" s="22" t="s">
        <v>54</v>
      </c>
      <c r="J701" s="22" t="s">
        <v>54</v>
      </c>
      <c r="K701" s="11" t="s">
        <v>27</v>
      </c>
      <c r="L701" s="11" t="s">
        <v>28</v>
      </c>
      <c r="M701" s="12" t="s">
        <v>1645</v>
      </c>
      <c r="N701" s="12" t="s">
        <v>65</v>
      </c>
      <c r="O701" s="12" t="s">
        <v>1251</v>
      </c>
      <c r="P701" s="13">
        <f t="shared" si="60"/>
        <v>4</v>
      </c>
      <c r="Q701" s="13">
        <f t="shared" si="61"/>
        <v>4</v>
      </c>
      <c r="R701" s="13">
        <f t="shared" si="62"/>
        <v>5</v>
      </c>
      <c r="S701" s="13" t="str">
        <f t="shared" si="63"/>
        <v>Si</v>
      </c>
      <c r="T701" s="14">
        <f t="shared" si="64"/>
        <v>4.333333333333333</v>
      </c>
      <c r="U701" s="15">
        <f t="shared" si="65"/>
        <v>0.86666666666666659</v>
      </c>
      <c r="V701" s="42"/>
      <c r="AA701" s="74"/>
      <c r="AB701" s="60"/>
      <c r="AM701" s="43"/>
      <c r="AN701" s="19"/>
      <c r="AO701" s="44"/>
      <c r="AQ701" s="46"/>
    </row>
    <row r="702" spans="1:43" s="2" customFormat="1" ht="36" customHeight="1" x14ac:dyDescent="0.25">
      <c r="A702" s="38" t="s">
        <v>5</v>
      </c>
      <c r="B702" s="7">
        <v>45418.488587963002</v>
      </c>
      <c r="C702" s="9" t="s">
        <v>101</v>
      </c>
      <c r="D702" s="9" t="s">
        <v>1055</v>
      </c>
      <c r="E702" s="9" t="s">
        <v>1145</v>
      </c>
      <c r="F702" s="23" t="s">
        <v>1646</v>
      </c>
      <c r="G702" s="10" t="s">
        <v>7915</v>
      </c>
      <c r="H702" s="10" t="s">
        <v>1143</v>
      </c>
      <c r="I702" s="11" t="s">
        <v>27</v>
      </c>
      <c r="J702" s="11" t="s">
        <v>27</v>
      </c>
      <c r="K702" s="11" t="s">
        <v>27</v>
      </c>
      <c r="L702" s="11" t="s">
        <v>28</v>
      </c>
      <c r="M702" s="12" t="s">
        <v>1647</v>
      </c>
      <c r="N702" s="12" t="s">
        <v>65</v>
      </c>
      <c r="O702" s="12" t="s">
        <v>1274</v>
      </c>
      <c r="P702" s="13">
        <f t="shared" si="60"/>
        <v>5</v>
      </c>
      <c r="Q702" s="13">
        <f t="shared" si="61"/>
        <v>5</v>
      </c>
      <c r="R702" s="13">
        <f t="shared" si="62"/>
        <v>5</v>
      </c>
      <c r="S702" s="13" t="str">
        <f t="shared" si="63"/>
        <v>Si</v>
      </c>
      <c r="T702" s="14">
        <f t="shared" si="64"/>
        <v>5</v>
      </c>
      <c r="U702" s="15">
        <f t="shared" si="65"/>
        <v>1</v>
      </c>
      <c r="V702" s="42"/>
      <c r="AA702" s="74"/>
      <c r="AB702" s="60"/>
      <c r="AM702" s="43"/>
      <c r="AN702" s="19"/>
      <c r="AO702" s="44"/>
      <c r="AQ702" s="46"/>
    </row>
    <row r="703" spans="1:43" s="2" customFormat="1" ht="36" customHeight="1" x14ac:dyDescent="0.25">
      <c r="A703" s="38" t="s">
        <v>5</v>
      </c>
      <c r="B703" s="7">
        <v>45418.488611111097</v>
      </c>
      <c r="C703" s="9" t="s">
        <v>101</v>
      </c>
      <c r="D703" s="9" t="s">
        <v>1055</v>
      </c>
      <c r="E703" s="9" t="s">
        <v>1142</v>
      </c>
      <c r="F703" s="10" t="s">
        <v>296</v>
      </c>
      <c r="G703" s="10" t="s">
        <v>7915</v>
      </c>
      <c r="H703" s="10" t="s">
        <v>1143</v>
      </c>
      <c r="I703" s="11" t="s">
        <v>27</v>
      </c>
      <c r="J703" s="11" t="s">
        <v>27</v>
      </c>
      <c r="K703" s="11" t="s">
        <v>27</v>
      </c>
      <c r="L703" s="11" t="s">
        <v>28</v>
      </c>
      <c r="M703" s="12" t="s">
        <v>1648</v>
      </c>
      <c r="N703" s="12" t="s">
        <v>65</v>
      </c>
      <c r="O703" s="12" t="s">
        <v>1649</v>
      </c>
      <c r="P703" s="13">
        <f t="shared" si="60"/>
        <v>5</v>
      </c>
      <c r="Q703" s="13">
        <f t="shared" si="61"/>
        <v>5</v>
      </c>
      <c r="R703" s="13">
        <f t="shared" si="62"/>
        <v>5</v>
      </c>
      <c r="S703" s="13" t="str">
        <f t="shared" si="63"/>
        <v>Si</v>
      </c>
      <c r="T703" s="14">
        <f t="shared" si="64"/>
        <v>5</v>
      </c>
      <c r="U703" s="15">
        <f t="shared" si="65"/>
        <v>1</v>
      </c>
      <c r="V703" s="42"/>
      <c r="AA703" s="74"/>
      <c r="AB703" s="60"/>
      <c r="AM703" s="43"/>
      <c r="AN703" s="19"/>
      <c r="AO703" s="44"/>
      <c r="AQ703" s="46"/>
    </row>
    <row r="704" spans="1:43" s="2" customFormat="1" ht="36" customHeight="1" x14ac:dyDescent="0.25">
      <c r="A704" s="38" t="s">
        <v>5</v>
      </c>
      <c r="B704" s="7">
        <v>45418.488773148099</v>
      </c>
      <c r="C704" s="9" t="s">
        <v>101</v>
      </c>
      <c r="D704" s="9" t="s">
        <v>1055</v>
      </c>
      <c r="E704" s="9" t="s">
        <v>733</v>
      </c>
      <c r="F704" s="10" t="s">
        <v>296</v>
      </c>
      <c r="G704" s="10" t="s">
        <v>7915</v>
      </c>
      <c r="H704" s="10" t="s">
        <v>1143</v>
      </c>
      <c r="I704" s="11" t="s">
        <v>27</v>
      </c>
      <c r="J704" s="11" t="s">
        <v>27</v>
      </c>
      <c r="K704" s="11" t="s">
        <v>27</v>
      </c>
      <c r="L704" s="11" t="s">
        <v>28</v>
      </c>
      <c r="M704" s="12" t="s">
        <v>1650</v>
      </c>
      <c r="N704" s="12" t="s">
        <v>65</v>
      </c>
      <c r="O704" s="12" t="s">
        <v>1280</v>
      </c>
      <c r="P704" s="13">
        <f t="shared" si="60"/>
        <v>5</v>
      </c>
      <c r="Q704" s="13">
        <f t="shared" si="61"/>
        <v>5</v>
      </c>
      <c r="R704" s="13">
        <f t="shared" si="62"/>
        <v>5</v>
      </c>
      <c r="S704" s="13" t="str">
        <f t="shared" si="63"/>
        <v>Si</v>
      </c>
      <c r="T704" s="14">
        <f t="shared" si="64"/>
        <v>5</v>
      </c>
      <c r="U704" s="15">
        <f t="shared" si="65"/>
        <v>1</v>
      </c>
      <c r="V704" s="42"/>
      <c r="AA704" s="74"/>
      <c r="AB704" s="60"/>
      <c r="AM704" s="43"/>
      <c r="AN704" s="19"/>
      <c r="AO704" s="44"/>
      <c r="AQ704" s="46"/>
    </row>
    <row r="705" spans="1:43" s="2" customFormat="1" ht="36" customHeight="1" x14ac:dyDescent="0.25">
      <c r="A705" s="38" t="s">
        <v>5</v>
      </c>
      <c r="B705" s="7">
        <v>45418.488842592596</v>
      </c>
      <c r="C705" s="9" t="s">
        <v>101</v>
      </c>
      <c r="D705" s="9" t="s">
        <v>1055</v>
      </c>
      <c r="E705" s="9" t="s">
        <v>1651</v>
      </c>
      <c r="F705" s="10"/>
      <c r="G705" s="10" t="s">
        <v>7915</v>
      </c>
      <c r="H705" s="10" t="s">
        <v>1143</v>
      </c>
      <c r="I705" s="11" t="s">
        <v>27</v>
      </c>
      <c r="J705" s="11" t="s">
        <v>27</v>
      </c>
      <c r="K705" s="11" t="s">
        <v>27</v>
      </c>
      <c r="L705" s="11" t="s">
        <v>28</v>
      </c>
      <c r="M705" s="12" t="s">
        <v>1652</v>
      </c>
      <c r="N705" s="12" t="s">
        <v>30</v>
      </c>
      <c r="O705" s="12" t="s">
        <v>1255</v>
      </c>
      <c r="P705" s="13">
        <f t="shared" si="60"/>
        <v>5</v>
      </c>
      <c r="Q705" s="13">
        <f t="shared" si="61"/>
        <v>5</v>
      </c>
      <c r="R705" s="13">
        <f t="shared" si="62"/>
        <v>5</v>
      </c>
      <c r="S705" s="13" t="str">
        <f t="shared" si="63"/>
        <v>Si</v>
      </c>
      <c r="T705" s="14">
        <f t="shared" si="64"/>
        <v>5</v>
      </c>
      <c r="U705" s="15">
        <f t="shared" si="65"/>
        <v>1</v>
      </c>
      <c r="V705" s="42"/>
      <c r="AA705" s="74"/>
      <c r="AB705" s="60"/>
      <c r="AM705" s="43"/>
      <c r="AN705" s="19"/>
      <c r="AO705" s="44"/>
      <c r="AQ705" s="46"/>
    </row>
    <row r="706" spans="1:43" s="2" customFormat="1" ht="36" customHeight="1" x14ac:dyDescent="0.25">
      <c r="A706" s="38" t="s">
        <v>5</v>
      </c>
      <c r="B706" s="7">
        <v>45418.4891319444</v>
      </c>
      <c r="C706" s="9" t="s">
        <v>101</v>
      </c>
      <c r="D706" s="9" t="s">
        <v>1055</v>
      </c>
      <c r="E706" s="9" t="s">
        <v>1145</v>
      </c>
      <c r="F706" s="10"/>
      <c r="G706" s="10" t="s">
        <v>7915</v>
      </c>
      <c r="H706" s="10" t="s">
        <v>1143</v>
      </c>
      <c r="I706" s="22" t="s">
        <v>54</v>
      </c>
      <c r="J706" s="22" t="s">
        <v>54</v>
      </c>
      <c r="K706" s="11" t="s">
        <v>27</v>
      </c>
      <c r="L706" s="11" t="s">
        <v>28</v>
      </c>
      <c r="M706" s="12" t="s">
        <v>1653</v>
      </c>
      <c r="N706" s="12" t="s">
        <v>30</v>
      </c>
      <c r="O706" s="12" t="s">
        <v>1654</v>
      </c>
      <c r="P706" s="13">
        <f t="shared" si="60"/>
        <v>4</v>
      </c>
      <c r="Q706" s="13">
        <f t="shared" si="61"/>
        <v>4</v>
      </c>
      <c r="R706" s="13">
        <f t="shared" si="62"/>
        <v>5</v>
      </c>
      <c r="S706" s="13" t="str">
        <f t="shared" si="63"/>
        <v>Si</v>
      </c>
      <c r="T706" s="14">
        <f t="shared" si="64"/>
        <v>4.333333333333333</v>
      </c>
      <c r="U706" s="15">
        <f t="shared" si="65"/>
        <v>0.86666666666666659</v>
      </c>
      <c r="V706" s="42"/>
      <c r="AA706" s="74"/>
      <c r="AB706" s="60"/>
      <c r="AM706" s="43"/>
      <c r="AN706" s="19"/>
      <c r="AO706" s="44"/>
      <c r="AQ706" s="46"/>
    </row>
    <row r="707" spans="1:43" s="2" customFormat="1" ht="36" customHeight="1" x14ac:dyDescent="0.25">
      <c r="A707" s="38" t="s">
        <v>5</v>
      </c>
      <c r="B707" s="7">
        <v>45418.489421296297</v>
      </c>
      <c r="C707" s="9" t="s">
        <v>101</v>
      </c>
      <c r="D707" s="9" t="s">
        <v>1055</v>
      </c>
      <c r="E707" s="9" t="s">
        <v>1145</v>
      </c>
      <c r="F707" s="23" t="s">
        <v>1655</v>
      </c>
      <c r="G707" s="10" t="s">
        <v>7915</v>
      </c>
      <c r="H707" s="10" t="s">
        <v>1143</v>
      </c>
      <c r="I707" s="11" t="s">
        <v>27</v>
      </c>
      <c r="J707" s="11" t="s">
        <v>27</v>
      </c>
      <c r="K707" s="11" t="s">
        <v>27</v>
      </c>
      <c r="L707" s="11" t="s">
        <v>28</v>
      </c>
      <c r="M707" s="12" t="s">
        <v>236</v>
      </c>
      <c r="N707" s="12" t="s">
        <v>65</v>
      </c>
      <c r="O707" s="12" t="s">
        <v>1656</v>
      </c>
      <c r="P707" s="13">
        <f t="shared" ref="P707:P770" si="66">IF(I707="EXCELENTE (5)",5,IF(I707="BUENO (4)",4,IF(I707="REGULAR (3)",3,IF(I707="MALO (1-2)",1,"Sin dato"))))</f>
        <v>5</v>
      </c>
      <c r="Q707" s="13">
        <f t="shared" ref="Q707:Q770" si="67">IF(J707="EXCELENTE (5)",5,IF(J707="BUENO (4)",4,IF(J707="REGULAR (3)",3,IF(J707="MALO (1-2)",1,"Sin dato"))))</f>
        <v>5</v>
      </c>
      <c r="R707" s="13">
        <f t="shared" ref="R707:R770" si="68">IF(K707="EXCELENTE (5)",5,IF(K707="BUENO (4)",4,IF(K707="REGULAR (3)",3,IF(K707="MALO (1-2)",1,"Sin dato"))))</f>
        <v>5</v>
      </c>
      <c r="S707" s="13" t="str">
        <f t="shared" ref="S707:S770" si="69">+L707</f>
        <v>Si</v>
      </c>
      <c r="T707" s="14">
        <f t="shared" ref="T707:T770" si="70">AVERAGE(P707:R707)</f>
        <v>5</v>
      </c>
      <c r="U707" s="15">
        <f t="shared" ref="U707:U770" si="71">T707/5</f>
        <v>1</v>
      </c>
      <c r="V707" s="42"/>
      <c r="AA707" s="74"/>
      <c r="AB707" s="60"/>
      <c r="AM707" s="43"/>
      <c r="AN707" s="19"/>
      <c r="AO707" s="44"/>
      <c r="AQ707" s="46"/>
    </row>
    <row r="708" spans="1:43" s="2" customFormat="1" ht="36" customHeight="1" x14ac:dyDescent="0.25">
      <c r="A708" s="38" t="s">
        <v>5</v>
      </c>
      <c r="B708" s="7">
        <v>45418.489432870403</v>
      </c>
      <c r="C708" s="9" t="s">
        <v>101</v>
      </c>
      <c r="D708" s="9" t="s">
        <v>1055</v>
      </c>
      <c r="E708" s="9" t="s">
        <v>1206</v>
      </c>
      <c r="F708" s="10"/>
      <c r="G708" s="10" t="s">
        <v>7915</v>
      </c>
      <c r="H708" s="10" t="s">
        <v>1143</v>
      </c>
      <c r="I708" s="11" t="s">
        <v>27</v>
      </c>
      <c r="J708" s="11" t="s">
        <v>27</v>
      </c>
      <c r="K708" s="11" t="s">
        <v>27</v>
      </c>
      <c r="L708" s="11" t="s">
        <v>28</v>
      </c>
      <c r="M708" s="12" t="s">
        <v>1277</v>
      </c>
      <c r="N708" s="12" t="s">
        <v>65</v>
      </c>
      <c r="O708" s="12" t="s">
        <v>1278</v>
      </c>
      <c r="P708" s="13">
        <f t="shared" si="66"/>
        <v>5</v>
      </c>
      <c r="Q708" s="13">
        <f t="shared" si="67"/>
        <v>5</v>
      </c>
      <c r="R708" s="13">
        <f t="shared" si="68"/>
        <v>5</v>
      </c>
      <c r="S708" s="13" t="str">
        <f t="shared" si="69"/>
        <v>Si</v>
      </c>
      <c r="T708" s="14">
        <f t="shared" si="70"/>
        <v>5</v>
      </c>
      <c r="U708" s="15">
        <f t="shared" si="71"/>
        <v>1</v>
      </c>
      <c r="V708" s="42"/>
      <c r="AA708" s="74"/>
      <c r="AB708" s="60"/>
      <c r="AM708" s="43"/>
      <c r="AN708" s="19"/>
      <c r="AO708" s="44"/>
      <c r="AQ708" s="46"/>
    </row>
    <row r="709" spans="1:43" s="2" customFormat="1" ht="36" customHeight="1" x14ac:dyDescent="0.25">
      <c r="A709" s="38" t="s">
        <v>5</v>
      </c>
      <c r="B709" s="7">
        <v>45418.4894444444</v>
      </c>
      <c r="C709" s="9" t="s">
        <v>101</v>
      </c>
      <c r="D709" s="9" t="s">
        <v>1055</v>
      </c>
      <c r="E709" s="9" t="s">
        <v>1142</v>
      </c>
      <c r="F709" s="23" t="s">
        <v>1657</v>
      </c>
      <c r="G709" s="10" t="s">
        <v>7915</v>
      </c>
      <c r="H709" s="10" t="s">
        <v>1143</v>
      </c>
      <c r="I709" s="11" t="s">
        <v>27</v>
      </c>
      <c r="J709" s="11" t="s">
        <v>27</v>
      </c>
      <c r="K709" s="11" t="s">
        <v>27</v>
      </c>
      <c r="L709" s="11" t="s">
        <v>28</v>
      </c>
      <c r="M709" s="12" t="s">
        <v>1658</v>
      </c>
      <c r="N709" s="12" t="s">
        <v>65</v>
      </c>
      <c r="O709" s="12" t="s">
        <v>1659</v>
      </c>
      <c r="P709" s="13">
        <f t="shared" si="66"/>
        <v>5</v>
      </c>
      <c r="Q709" s="13">
        <f t="shared" si="67"/>
        <v>5</v>
      </c>
      <c r="R709" s="13">
        <f t="shared" si="68"/>
        <v>5</v>
      </c>
      <c r="S709" s="13" t="str">
        <f t="shared" si="69"/>
        <v>Si</v>
      </c>
      <c r="T709" s="14">
        <f t="shared" si="70"/>
        <v>5</v>
      </c>
      <c r="U709" s="15">
        <f t="shared" si="71"/>
        <v>1</v>
      </c>
      <c r="V709" s="42"/>
      <c r="AA709" s="74"/>
      <c r="AB709" s="60"/>
      <c r="AM709" s="43"/>
      <c r="AN709" s="19"/>
      <c r="AO709" s="44"/>
      <c r="AQ709" s="46"/>
    </row>
    <row r="710" spans="1:43" s="2" customFormat="1" ht="36" customHeight="1" x14ac:dyDescent="0.25">
      <c r="A710" s="38" t="s">
        <v>5</v>
      </c>
      <c r="B710" s="7">
        <v>45418.489479166703</v>
      </c>
      <c r="C710" s="9" t="s">
        <v>101</v>
      </c>
      <c r="D710" s="9" t="s">
        <v>1055</v>
      </c>
      <c r="E710" s="9" t="s">
        <v>1418</v>
      </c>
      <c r="F710" s="10"/>
      <c r="G710" s="10" t="s">
        <v>7915</v>
      </c>
      <c r="H710" s="10" t="s">
        <v>1143</v>
      </c>
      <c r="I710" s="22" t="s">
        <v>54</v>
      </c>
      <c r="J710" s="22" t="s">
        <v>54</v>
      </c>
      <c r="K710" s="22" t="s">
        <v>54</v>
      </c>
      <c r="L710" s="11" t="s">
        <v>28</v>
      </c>
      <c r="M710" s="12" t="s">
        <v>1660</v>
      </c>
      <c r="N710" s="12" t="s">
        <v>65</v>
      </c>
      <c r="O710" s="12" t="s">
        <v>1661</v>
      </c>
      <c r="P710" s="13">
        <f t="shared" si="66"/>
        <v>4</v>
      </c>
      <c r="Q710" s="13">
        <f t="shared" si="67"/>
        <v>4</v>
      </c>
      <c r="R710" s="13">
        <f t="shared" si="68"/>
        <v>4</v>
      </c>
      <c r="S710" s="13" t="str">
        <f t="shared" si="69"/>
        <v>Si</v>
      </c>
      <c r="T710" s="14">
        <f t="shared" si="70"/>
        <v>4</v>
      </c>
      <c r="U710" s="15">
        <f t="shared" si="71"/>
        <v>0.8</v>
      </c>
      <c r="V710" s="42"/>
      <c r="AA710" s="74"/>
      <c r="AB710" s="60"/>
      <c r="AM710" s="43"/>
      <c r="AN710" s="19"/>
      <c r="AO710" s="44"/>
      <c r="AQ710" s="46"/>
    </row>
    <row r="711" spans="1:43" s="2" customFormat="1" ht="36" customHeight="1" x14ac:dyDescent="0.25">
      <c r="A711" s="38" t="s">
        <v>5</v>
      </c>
      <c r="B711" s="7">
        <v>45418.489606481497</v>
      </c>
      <c r="C711" s="9" t="s">
        <v>101</v>
      </c>
      <c r="D711" s="9" t="s">
        <v>191</v>
      </c>
      <c r="E711" s="9" t="s">
        <v>1662</v>
      </c>
      <c r="F711" s="23" t="s">
        <v>1663</v>
      </c>
      <c r="G711" s="10" t="s">
        <v>7915</v>
      </c>
      <c r="H711" s="10" t="s">
        <v>1143</v>
      </c>
      <c r="I711" s="11" t="s">
        <v>27</v>
      </c>
      <c r="J711" s="11" t="s">
        <v>27</v>
      </c>
      <c r="K711" s="11" t="s">
        <v>27</v>
      </c>
      <c r="L711" s="11" t="s">
        <v>28</v>
      </c>
      <c r="M711" s="12" t="s">
        <v>1664</v>
      </c>
      <c r="N711" s="12" t="s">
        <v>65</v>
      </c>
      <c r="O711" s="12" t="s">
        <v>1665</v>
      </c>
      <c r="P711" s="13">
        <f t="shared" si="66"/>
        <v>5</v>
      </c>
      <c r="Q711" s="13">
        <f t="shared" si="67"/>
        <v>5</v>
      </c>
      <c r="R711" s="13">
        <f t="shared" si="68"/>
        <v>5</v>
      </c>
      <c r="S711" s="13" t="str">
        <f t="shared" si="69"/>
        <v>Si</v>
      </c>
      <c r="T711" s="14">
        <f t="shared" si="70"/>
        <v>5</v>
      </c>
      <c r="U711" s="15">
        <f t="shared" si="71"/>
        <v>1</v>
      </c>
      <c r="V711" s="42"/>
      <c r="AA711" s="74"/>
      <c r="AB711" s="60"/>
      <c r="AM711" s="43"/>
      <c r="AN711" s="19"/>
      <c r="AO711" s="44"/>
      <c r="AQ711" s="46"/>
    </row>
    <row r="712" spans="1:43" s="2" customFormat="1" ht="36" customHeight="1" x14ac:dyDescent="0.25">
      <c r="A712" s="38" t="s">
        <v>5</v>
      </c>
      <c r="B712" s="7">
        <v>45418.489930555603</v>
      </c>
      <c r="C712" s="9" t="s">
        <v>101</v>
      </c>
      <c r="D712" s="9" t="s">
        <v>1055</v>
      </c>
      <c r="E712" s="9" t="s">
        <v>1666</v>
      </c>
      <c r="F712" s="10"/>
      <c r="G712" s="10" t="s">
        <v>7915</v>
      </c>
      <c r="H712" s="10" t="s">
        <v>1143</v>
      </c>
      <c r="I712" s="11" t="s">
        <v>27</v>
      </c>
      <c r="J712" s="11" t="s">
        <v>27</v>
      </c>
      <c r="K712" s="11" t="s">
        <v>27</v>
      </c>
      <c r="L712" s="11" t="s">
        <v>28</v>
      </c>
      <c r="M712" s="12" t="s">
        <v>1667</v>
      </c>
      <c r="N712" s="12" t="s">
        <v>30</v>
      </c>
      <c r="O712" s="12" t="s">
        <v>1668</v>
      </c>
      <c r="P712" s="13">
        <f t="shared" si="66"/>
        <v>5</v>
      </c>
      <c r="Q712" s="13">
        <f t="shared" si="67"/>
        <v>5</v>
      </c>
      <c r="R712" s="13">
        <f t="shared" si="68"/>
        <v>5</v>
      </c>
      <c r="S712" s="13" t="str">
        <f t="shared" si="69"/>
        <v>Si</v>
      </c>
      <c r="T712" s="14">
        <f t="shared" si="70"/>
        <v>5</v>
      </c>
      <c r="U712" s="15">
        <f t="shared" si="71"/>
        <v>1</v>
      </c>
      <c r="V712" s="42"/>
      <c r="AA712" s="74"/>
      <c r="AB712" s="60"/>
      <c r="AM712" s="43"/>
      <c r="AN712" s="19"/>
      <c r="AO712" s="44"/>
      <c r="AQ712" s="46"/>
    </row>
    <row r="713" spans="1:43" s="2" customFormat="1" ht="36" customHeight="1" x14ac:dyDescent="0.25">
      <c r="A713" s="38" t="s">
        <v>5</v>
      </c>
      <c r="B713" s="7">
        <v>45418.490937499999</v>
      </c>
      <c r="C713" s="9" t="s">
        <v>101</v>
      </c>
      <c r="D713" s="9" t="s">
        <v>191</v>
      </c>
      <c r="E713" s="9" t="s">
        <v>1142</v>
      </c>
      <c r="F713" s="23" t="s">
        <v>1669</v>
      </c>
      <c r="G713" s="10" t="s">
        <v>7915</v>
      </c>
      <c r="H713" s="10" t="s">
        <v>1143</v>
      </c>
      <c r="I713" s="11" t="s">
        <v>27</v>
      </c>
      <c r="J713" s="11" t="s">
        <v>27</v>
      </c>
      <c r="K713" s="11" t="s">
        <v>27</v>
      </c>
      <c r="L713" s="11" t="s">
        <v>28</v>
      </c>
      <c r="M713" s="12" t="s">
        <v>1670</v>
      </c>
      <c r="N713" s="12" t="s">
        <v>65</v>
      </c>
      <c r="O713" s="12" t="s">
        <v>1272</v>
      </c>
      <c r="P713" s="13">
        <f t="shared" si="66"/>
        <v>5</v>
      </c>
      <c r="Q713" s="13">
        <f t="shared" si="67"/>
        <v>5</v>
      </c>
      <c r="R713" s="13">
        <f t="shared" si="68"/>
        <v>5</v>
      </c>
      <c r="S713" s="13" t="str">
        <f t="shared" si="69"/>
        <v>Si</v>
      </c>
      <c r="T713" s="14">
        <f t="shared" si="70"/>
        <v>5</v>
      </c>
      <c r="U713" s="15">
        <f t="shared" si="71"/>
        <v>1</v>
      </c>
      <c r="V713" s="42"/>
      <c r="AA713" s="74"/>
      <c r="AB713" s="60"/>
      <c r="AM713" s="43"/>
      <c r="AN713" s="19"/>
      <c r="AO713" s="44"/>
      <c r="AQ713" s="46"/>
    </row>
    <row r="714" spans="1:43" s="2" customFormat="1" ht="36" customHeight="1" x14ac:dyDescent="0.25">
      <c r="A714" s="38" t="s">
        <v>5</v>
      </c>
      <c r="B714" s="7">
        <v>45418.491307870398</v>
      </c>
      <c r="C714" s="9" t="s">
        <v>101</v>
      </c>
      <c r="D714" s="9" t="s">
        <v>1055</v>
      </c>
      <c r="E714" s="9" t="s">
        <v>1671</v>
      </c>
      <c r="F714" s="23" t="s">
        <v>1672</v>
      </c>
      <c r="G714" s="10" t="s">
        <v>7915</v>
      </c>
      <c r="H714" s="10" t="s">
        <v>1143</v>
      </c>
      <c r="I714" s="22" t="s">
        <v>54</v>
      </c>
      <c r="J714" s="22" t="s">
        <v>54</v>
      </c>
      <c r="K714" s="22" t="s">
        <v>54</v>
      </c>
      <c r="L714" s="11" t="s">
        <v>28</v>
      </c>
      <c r="M714" s="12" t="s">
        <v>233</v>
      </c>
      <c r="N714" s="12" t="s">
        <v>30</v>
      </c>
      <c r="O714" s="12" t="s">
        <v>621</v>
      </c>
      <c r="P714" s="13">
        <f t="shared" si="66"/>
        <v>4</v>
      </c>
      <c r="Q714" s="13">
        <f t="shared" si="67"/>
        <v>4</v>
      </c>
      <c r="R714" s="13">
        <f t="shared" si="68"/>
        <v>4</v>
      </c>
      <c r="S714" s="13" t="str">
        <f t="shared" si="69"/>
        <v>Si</v>
      </c>
      <c r="T714" s="14">
        <f t="shared" si="70"/>
        <v>4</v>
      </c>
      <c r="U714" s="15">
        <f t="shared" si="71"/>
        <v>0.8</v>
      </c>
      <c r="V714" s="42"/>
      <c r="AA714" s="74"/>
      <c r="AB714" s="60"/>
      <c r="AM714" s="43"/>
      <c r="AN714" s="19"/>
      <c r="AO714" s="44"/>
      <c r="AQ714" s="46"/>
    </row>
    <row r="715" spans="1:43" s="2" customFormat="1" ht="36" customHeight="1" x14ac:dyDescent="0.25">
      <c r="A715" s="38" t="s">
        <v>5</v>
      </c>
      <c r="B715" s="7">
        <v>45418.491319444402</v>
      </c>
      <c r="C715" s="9" t="s">
        <v>101</v>
      </c>
      <c r="D715" s="9" t="s">
        <v>1055</v>
      </c>
      <c r="E715" s="9" t="s">
        <v>733</v>
      </c>
      <c r="F715" s="23" t="s">
        <v>282</v>
      </c>
      <c r="G715" s="10" t="s">
        <v>7915</v>
      </c>
      <c r="H715" s="10" t="s">
        <v>1143</v>
      </c>
      <c r="I715" s="11" t="s">
        <v>27</v>
      </c>
      <c r="J715" s="11" t="s">
        <v>27</v>
      </c>
      <c r="K715" s="11" t="s">
        <v>27</v>
      </c>
      <c r="L715" s="11" t="s">
        <v>28</v>
      </c>
      <c r="M715" s="12" t="s">
        <v>1290</v>
      </c>
      <c r="N715" s="12" t="s">
        <v>65</v>
      </c>
      <c r="O715" s="12" t="s">
        <v>1291</v>
      </c>
      <c r="P715" s="13">
        <f t="shared" si="66"/>
        <v>5</v>
      </c>
      <c r="Q715" s="13">
        <f t="shared" si="67"/>
        <v>5</v>
      </c>
      <c r="R715" s="13">
        <f t="shared" si="68"/>
        <v>5</v>
      </c>
      <c r="S715" s="13" t="str">
        <f t="shared" si="69"/>
        <v>Si</v>
      </c>
      <c r="T715" s="14">
        <f t="shared" si="70"/>
        <v>5</v>
      </c>
      <c r="U715" s="15">
        <f t="shared" si="71"/>
        <v>1</v>
      </c>
      <c r="V715" s="42"/>
      <c r="AA715" s="74"/>
      <c r="AB715" s="60"/>
      <c r="AM715" s="43"/>
      <c r="AN715" s="19"/>
      <c r="AO715" s="44"/>
      <c r="AQ715" s="46"/>
    </row>
    <row r="716" spans="1:43" s="2" customFormat="1" ht="36" customHeight="1" x14ac:dyDescent="0.25">
      <c r="A716" s="38" t="s">
        <v>5</v>
      </c>
      <c r="B716" s="7">
        <v>45418.491875</v>
      </c>
      <c r="C716" s="9" t="s">
        <v>101</v>
      </c>
      <c r="D716" s="9" t="s">
        <v>1055</v>
      </c>
      <c r="E716" s="9" t="s">
        <v>1195</v>
      </c>
      <c r="F716" s="23" t="s">
        <v>1673</v>
      </c>
      <c r="G716" s="10" t="s">
        <v>7915</v>
      </c>
      <c r="H716" s="10" t="s">
        <v>1143</v>
      </c>
      <c r="I716" s="11" t="s">
        <v>27</v>
      </c>
      <c r="J716" s="11" t="s">
        <v>27</v>
      </c>
      <c r="K716" s="11" t="s">
        <v>27</v>
      </c>
      <c r="L716" s="11" t="s">
        <v>28</v>
      </c>
      <c r="M716" s="12" t="s">
        <v>1674</v>
      </c>
      <c r="N716" s="12" t="s">
        <v>65</v>
      </c>
      <c r="O716" s="12" t="s">
        <v>1267</v>
      </c>
      <c r="P716" s="13">
        <f t="shared" si="66"/>
        <v>5</v>
      </c>
      <c r="Q716" s="13">
        <f t="shared" si="67"/>
        <v>5</v>
      </c>
      <c r="R716" s="13">
        <f t="shared" si="68"/>
        <v>5</v>
      </c>
      <c r="S716" s="13" t="str">
        <f t="shared" si="69"/>
        <v>Si</v>
      </c>
      <c r="T716" s="14">
        <f t="shared" si="70"/>
        <v>5</v>
      </c>
      <c r="U716" s="15">
        <f t="shared" si="71"/>
        <v>1</v>
      </c>
      <c r="V716" s="42"/>
      <c r="AA716" s="74"/>
      <c r="AB716" s="60"/>
      <c r="AM716" s="43"/>
      <c r="AN716" s="19"/>
      <c r="AO716" s="44"/>
      <c r="AQ716" s="46"/>
    </row>
    <row r="717" spans="1:43" s="2" customFormat="1" ht="36" customHeight="1" x14ac:dyDescent="0.25">
      <c r="A717" s="38" t="s">
        <v>5</v>
      </c>
      <c r="B717" s="7">
        <v>45418.864976851903</v>
      </c>
      <c r="C717" s="9" t="s">
        <v>101</v>
      </c>
      <c r="D717" s="9" t="s">
        <v>1055</v>
      </c>
      <c r="E717" s="9" t="s">
        <v>1171</v>
      </c>
      <c r="F717" s="23" t="s">
        <v>587</v>
      </c>
      <c r="G717" s="10" t="s">
        <v>7915</v>
      </c>
      <c r="H717" s="10" t="s">
        <v>1143</v>
      </c>
      <c r="I717" s="32" t="s">
        <v>83</v>
      </c>
      <c r="J717" s="22" t="s">
        <v>54</v>
      </c>
      <c r="K717" s="32" t="s">
        <v>83</v>
      </c>
      <c r="L717" s="11" t="s">
        <v>28</v>
      </c>
      <c r="M717" s="12" t="s">
        <v>1304</v>
      </c>
      <c r="N717" s="12" t="s">
        <v>30</v>
      </c>
      <c r="O717" s="12" t="s">
        <v>1305</v>
      </c>
      <c r="P717" s="13">
        <f t="shared" si="66"/>
        <v>3</v>
      </c>
      <c r="Q717" s="13">
        <f t="shared" si="67"/>
        <v>4</v>
      </c>
      <c r="R717" s="13">
        <f t="shared" si="68"/>
        <v>3</v>
      </c>
      <c r="S717" s="13" t="str">
        <f t="shared" si="69"/>
        <v>Si</v>
      </c>
      <c r="T717" s="14">
        <f t="shared" si="70"/>
        <v>3.3333333333333335</v>
      </c>
      <c r="U717" s="15">
        <f t="shared" si="71"/>
        <v>0.66666666666666674</v>
      </c>
      <c r="V717" s="42"/>
      <c r="AA717" s="74"/>
      <c r="AB717" s="60"/>
      <c r="AM717" s="43"/>
      <c r="AN717" s="19"/>
      <c r="AO717" s="44"/>
      <c r="AQ717" s="46"/>
    </row>
    <row r="718" spans="1:43" s="2" customFormat="1" ht="36" customHeight="1" x14ac:dyDescent="0.25">
      <c r="A718" s="38" t="s">
        <v>5</v>
      </c>
      <c r="B718" s="7">
        <v>45418.864988425899</v>
      </c>
      <c r="C718" s="9" t="s">
        <v>101</v>
      </c>
      <c r="D718" s="9" t="s">
        <v>1055</v>
      </c>
      <c r="E718" s="9" t="s">
        <v>1666</v>
      </c>
      <c r="F718" s="10"/>
      <c r="G718" s="10" t="s">
        <v>7915</v>
      </c>
      <c r="H718" s="10" t="s">
        <v>1143</v>
      </c>
      <c r="I718" s="11" t="s">
        <v>27</v>
      </c>
      <c r="J718" s="11" t="s">
        <v>27</v>
      </c>
      <c r="K718" s="11" t="s">
        <v>27</v>
      </c>
      <c r="L718" s="11" t="s">
        <v>28</v>
      </c>
      <c r="M718" s="12" t="s">
        <v>1675</v>
      </c>
      <c r="N718" s="12" t="s">
        <v>30</v>
      </c>
      <c r="O718" s="12" t="s">
        <v>1326</v>
      </c>
      <c r="P718" s="13">
        <f t="shared" si="66"/>
        <v>5</v>
      </c>
      <c r="Q718" s="13">
        <f t="shared" si="67"/>
        <v>5</v>
      </c>
      <c r="R718" s="13">
        <f t="shared" si="68"/>
        <v>5</v>
      </c>
      <c r="S718" s="13" t="str">
        <f t="shared" si="69"/>
        <v>Si</v>
      </c>
      <c r="T718" s="14">
        <f t="shared" si="70"/>
        <v>5</v>
      </c>
      <c r="U718" s="15">
        <f t="shared" si="71"/>
        <v>1</v>
      </c>
      <c r="V718" s="42"/>
      <c r="AA718" s="74"/>
      <c r="AB718" s="60"/>
      <c r="AM718" s="43"/>
      <c r="AN718" s="19"/>
      <c r="AO718" s="44"/>
      <c r="AQ718" s="46"/>
    </row>
    <row r="719" spans="1:43" s="2" customFormat="1" ht="36" customHeight="1" x14ac:dyDescent="0.25">
      <c r="A719" s="38" t="s">
        <v>5</v>
      </c>
      <c r="B719" s="7">
        <v>45418.865034722199</v>
      </c>
      <c r="C719" s="9" t="s">
        <v>101</v>
      </c>
      <c r="D719" s="9" t="s">
        <v>1055</v>
      </c>
      <c r="E719" s="9" t="s">
        <v>1676</v>
      </c>
      <c r="F719" s="23" t="s">
        <v>1677</v>
      </c>
      <c r="G719" s="10" t="s">
        <v>7915</v>
      </c>
      <c r="H719" s="10" t="s">
        <v>1143</v>
      </c>
      <c r="I719" s="11" t="s">
        <v>27</v>
      </c>
      <c r="J719" s="11" t="s">
        <v>27</v>
      </c>
      <c r="K719" s="11" t="s">
        <v>27</v>
      </c>
      <c r="L719" s="11" t="s">
        <v>28</v>
      </c>
      <c r="M719" s="12" t="s">
        <v>1678</v>
      </c>
      <c r="N719" s="12" t="s">
        <v>30</v>
      </c>
      <c r="O719" s="12" t="s">
        <v>1301</v>
      </c>
      <c r="P719" s="13">
        <f t="shared" si="66"/>
        <v>5</v>
      </c>
      <c r="Q719" s="13">
        <f t="shared" si="67"/>
        <v>5</v>
      </c>
      <c r="R719" s="13">
        <f t="shared" si="68"/>
        <v>5</v>
      </c>
      <c r="S719" s="13" t="str">
        <f t="shared" si="69"/>
        <v>Si</v>
      </c>
      <c r="T719" s="14">
        <f t="shared" si="70"/>
        <v>5</v>
      </c>
      <c r="U719" s="15">
        <f t="shared" si="71"/>
        <v>1</v>
      </c>
      <c r="V719" s="42"/>
      <c r="AA719" s="74"/>
      <c r="AB719" s="60"/>
      <c r="AM719" s="43"/>
      <c r="AN719" s="19"/>
      <c r="AO719" s="44"/>
      <c r="AQ719" s="46"/>
    </row>
    <row r="720" spans="1:43" s="2" customFormat="1" ht="36" customHeight="1" x14ac:dyDescent="0.25">
      <c r="A720" s="38" t="s">
        <v>5</v>
      </c>
      <c r="B720" s="7">
        <v>45418.865057870396</v>
      </c>
      <c r="C720" s="9" t="s">
        <v>101</v>
      </c>
      <c r="D720" s="9" t="s">
        <v>1055</v>
      </c>
      <c r="E720" s="9" t="s">
        <v>1679</v>
      </c>
      <c r="F720" s="10"/>
      <c r="G720" s="10" t="s">
        <v>7915</v>
      </c>
      <c r="H720" s="10" t="s">
        <v>1143</v>
      </c>
      <c r="I720" s="11" t="s">
        <v>27</v>
      </c>
      <c r="J720" s="11" t="s">
        <v>27</v>
      </c>
      <c r="K720" s="11" t="s">
        <v>27</v>
      </c>
      <c r="L720" s="11" t="s">
        <v>28</v>
      </c>
      <c r="M720" s="12" t="s">
        <v>1680</v>
      </c>
      <c r="N720" s="12" t="s">
        <v>30</v>
      </c>
      <c r="O720" s="12" t="s">
        <v>1307</v>
      </c>
      <c r="P720" s="13">
        <f t="shared" si="66"/>
        <v>5</v>
      </c>
      <c r="Q720" s="13">
        <f t="shared" si="67"/>
        <v>5</v>
      </c>
      <c r="R720" s="13">
        <f t="shared" si="68"/>
        <v>5</v>
      </c>
      <c r="S720" s="13" t="str">
        <f t="shared" si="69"/>
        <v>Si</v>
      </c>
      <c r="T720" s="14">
        <f t="shared" si="70"/>
        <v>5</v>
      </c>
      <c r="U720" s="15">
        <f t="shared" si="71"/>
        <v>1</v>
      </c>
      <c r="V720" s="42"/>
      <c r="AA720" s="74"/>
      <c r="AB720" s="60"/>
      <c r="AM720" s="43"/>
      <c r="AN720" s="19"/>
      <c r="AO720" s="44"/>
      <c r="AQ720" s="46"/>
    </row>
    <row r="721" spans="1:43" s="2" customFormat="1" ht="36" customHeight="1" x14ac:dyDescent="0.25">
      <c r="A721" s="38" t="s">
        <v>5</v>
      </c>
      <c r="B721" s="7">
        <v>45418.8650694444</v>
      </c>
      <c r="C721" s="9" t="s">
        <v>101</v>
      </c>
      <c r="D721" s="9" t="s">
        <v>1055</v>
      </c>
      <c r="E721" s="9" t="s">
        <v>1681</v>
      </c>
      <c r="F721" s="10"/>
      <c r="G721" s="10" t="s">
        <v>7915</v>
      </c>
      <c r="H721" s="10" t="s">
        <v>1143</v>
      </c>
      <c r="I721" s="11" t="s">
        <v>27</v>
      </c>
      <c r="J721" s="11" t="s">
        <v>27</v>
      </c>
      <c r="K721" s="11" t="s">
        <v>27</v>
      </c>
      <c r="L721" s="11" t="s">
        <v>28</v>
      </c>
      <c r="M721" s="12" t="s">
        <v>1302</v>
      </c>
      <c r="N721" s="12" t="s">
        <v>65</v>
      </c>
      <c r="O721" s="12" t="s">
        <v>1303</v>
      </c>
      <c r="P721" s="13">
        <f t="shared" si="66"/>
        <v>5</v>
      </c>
      <c r="Q721" s="13">
        <f t="shared" si="67"/>
        <v>5</v>
      </c>
      <c r="R721" s="13">
        <f t="shared" si="68"/>
        <v>5</v>
      </c>
      <c r="S721" s="13" t="str">
        <f t="shared" si="69"/>
        <v>Si</v>
      </c>
      <c r="T721" s="14">
        <f t="shared" si="70"/>
        <v>5</v>
      </c>
      <c r="U721" s="15">
        <f t="shared" si="71"/>
        <v>1</v>
      </c>
      <c r="V721" s="42"/>
      <c r="AA721" s="74"/>
      <c r="AB721" s="60"/>
      <c r="AM721" s="43"/>
      <c r="AN721" s="19"/>
      <c r="AO721" s="44"/>
      <c r="AQ721" s="46"/>
    </row>
    <row r="722" spans="1:43" s="2" customFormat="1" ht="36" customHeight="1" x14ac:dyDescent="0.25">
      <c r="A722" s="38" t="s">
        <v>5</v>
      </c>
      <c r="B722" s="7">
        <v>45418.865081018499</v>
      </c>
      <c r="C722" s="9" t="s">
        <v>101</v>
      </c>
      <c r="D722" s="9" t="s">
        <v>1055</v>
      </c>
      <c r="E722" s="9" t="s">
        <v>1145</v>
      </c>
      <c r="F722" s="10" t="s">
        <v>421</v>
      </c>
      <c r="G722" s="10" t="s">
        <v>7915</v>
      </c>
      <c r="H722" s="10" t="s">
        <v>1143</v>
      </c>
      <c r="I722" s="11" t="s">
        <v>27</v>
      </c>
      <c r="J722" s="11" t="s">
        <v>27</v>
      </c>
      <c r="K722" s="11" t="s">
        <v>27</v>
      </c>
      <c r="L722" s="11" t="s">
        <v>28</v>
      </c>
      <c r="M722" s="12" t="s">
        <v>1682</v>
      </c>
      <c r="N722" s="12" t="s">
        <v>65</v>
      </c>
      <c r="O722" s="12" t="s">
        <v>1683</v>
      </c>
      <c r="P722" s="13">
        <f t="shared" si="66"/>
        <v>5</v>
      </c>
      <c r="Q722" s="13">
        <f t="shared" si="67"/>
        <v>5</v>
      </c>
      <c r="R722" s="13">
        <f t="shared" si="68"/>
        <v>5</v>
      </c>
      <c r="S722" s="13" t="str">
        <f t="shared" si="69"/>
        <v>Si</v>
      </c>
      <c r="T722" s="14">
        <f t="shared" si="70"/>
        <v>5</v>
      </c>
      <c r="U722" s="15">
        <f t="shared" si="71"/>
        <v>1</v>
      </c>
      <c r="V722" s="42"/>
      <c r="AA722" s="74"/>
      <c r="AB722" s="60"/>
      <c r="AM722" s="43"/>
      <c r="AN722" s="19"/>
      <c r="AO722" s="44"/>
      <c r="AQ722" s="46"/>
    </row>
    <row r="723" spans="1:43" s="2" customFormat="1" ht="36" customHeight="1" x14ac:dyDescent="0.25">
      <c r="A723" s="38" t="s">
        <v>5</v>
      </c>
      <c r="B723" s="7">
        <v>45418.865092592598</v>
      </c>
      <c r="C723" s="9" t="s">
        <v>101</v>
      </c>
      <c r="D723" s="9" t="s">
        <v>1055</v>
      </c>
      <c r="E723" s="9" t="s">
        <v>1684</v>
      </c>
      <c r="F723" s="10"/>
      <c r="G723" s="10" t="s">
        <v>7915</v>
      </c>
      <c r="H723" s="10" t="s">
        <v>1143</v>
      </c>
      <c r="I723" s="11" t="s">
        <v>27</v>
      </c>
      <c r="J723" s="11" t="s">
        <v>27</v>
      </c>
      <c r="K723" s="11" t="s">
        <v>27</v>
      </c>
      <c r="L723" s="11" t="s">
        <v>28</v>
      </c>
      <c r="M723" s="12" t="s">
        <v>1685</v>
      </c>
      <c r="N723" s="12" t="s">
        <v>65</v>
      </c>
      <c r="O723" s="12" t="s">
        <v>1332</v>
      </c>
      <c r="P723" s="13">
        <f t="shared" si="66"/>
        <v>5</v>
      </c>
      <c r="Q723" s="13">
        <f t="shared" si="67"/>
        <v>5</v>
      </c>
      <c r="R723" s="13">
        <f t="shared" si="68"/>
        <v>5</v>
      </c>
      <c r="S723" s="13" t="str">
        <f t="shared" si="69"/>
        <v>Si</v>
      </c>
      <c r="T723" s="14">
        <f t="shared" si="70"/>
        <v>5</v>
      </c>
      <c r="U723" s="15">
        <f t="shared" si="71"/>
        <v>1</v>
      </c>
      <c r="V723" s="42"/>
      <c r="AA723" s="74"/>
      <c r="AB723" s="60"/>
      <c r="AM723" s="43"/>
      <c r="AN723" s="19"/>
      <c r="AO723" s="44"/>
      <c r="AQ723" s="46"/>
    </row>
    <row r="724" spans="1:43" s="2" customFormat="1" ht="36" customHeight="1" x14ac:dyDescent="0.25">
      <c r="A724" s="38" t="s">
        <v>5</v>
      </c>
      <c r="B724" s="7">
        <v>45418.865127314799</v>
      </c>
      <c r="C724" s="9" t="s">
        <v>101</v>
      </c>
      <c r="D724" s="9" t="s">
        <v>1055</v>
      </c>
      <c r="E724" s="9" t="s">
        <v>1686</v>
      </c>
      <c r="F724" s="10"/>
      <c r="G724" s="10" t="s">
        <v>7915</v>
      </c>
      <c r="H724" s="10" t="s">
        <v>1143</v>
      </c>
      <c r="I724" s="11" t="s">
        <v>27</v>
      </c>
      <c r="J724" s="11" t="s">
        <v>27</v>
      </c>
      <c r="K724" s="11" t="s">
        <v>27</v>
      </c>
      <c r="L724" s="11" t="s">
        <v>28</v>
      </c>
      <c r="M724" s="12" t="s">
        <v>1687</v>
      </c>
      <c r="N724" s="12" t="s">
        <v>65</v>
      </c>
      <c r="O724" s="12" t="s">
        <v>1340</v>
      </c>
      <c r="P724" s="13">
        <f t="shared" si="66"/>
        <v>5</v>
      </c>
      <c r="Q724" s="13">
        <f t="shared" si="67"/>
        <v>5</v>
      </c>
      <c r="R724" s="13">
        <f t="shared" si="68"/>
        <v>5</v>
      </c>
      <c r="S724" s="13" t="str">
        <f t="shared" si="69"/>
        <v>Si</v>
      </c>
      <c r="T724" s="14">
        <f t="shared" si="70"/>
        <v>5</v>
      </c>
      <c r="U724" s="15">
        <f t="shared" si="71"/>
        <v>1</v>
      </c>
      <c r="V724" s="42"/>
      <c r="AA724" s="74"/>
      <c r="AB724" s="60"/>
      <c r="AM724" s="43"/>
      <c r="AN724" s="19"/>
      <c r="AO724" s="44"/>
      <c r="AQ724" s="46"/>
    </row>
    <row r="725" spans="1:43" s="2" customFormat="1" ht="36" customHeight="1" x14ac:dyDescent="0.25">
      <c r="A725" s="38" t="s">
        <v>5</v>
      </c>
      <c r="B725" s="7">
        <v>45418.865173611099</v>
      </c>
      <c r="C725" s="9" t="s">
        <v>101</v>
      </c>
      <c r="D725" s="9" t="s">
        <v>1055</v>
      </c>
      <c r="E725" s="9" t="s">
        <v>1256</v>
      </c>
      <c r="F725" s="10"/>
      <c r="G725" s="10" t="s">
        <v>7915</v>
      </c>
      <c r="H725" s="10" t="s">
        <v>1143</v>
      </c>
      <c r="I725" s="11" t="s">
        <v>27</v>
      </c>
      <c r="J725" s="11" t="s">
        <v>27</v>
      </c>
      <c r="K725" s="11" t="s">
        <v>27</v>
      </c>
      <c r="L725" s="11" t="s">
        <v>28</v>
      </c>
      <c r="M725" s="12" t="s">
        <v>1688</v>
      </c>
      <c r="N725" s="12" t="s">
        <v>30</v>
      </c>
      <c r="O725" s="12" t="s">
        <v>1324</v>
      </c>
      <c r="P725" s="13">
        <f t="shared" si="66"/>
        <v>5</v>
      </c>
      <c r="Q725" s="13">
        <f t="shared" si="67"/>
        <v>5</v>
      </c>
      <c r="R725" s="13">
        <f t="shared" si="68"/>
        <v>5</v>
      </c>
      <c r="S725" s="13" t="str">
        <f t="shared" si="69"/>
        <v>Si</v>
      </c>
      <c r="T725" s="14">
        <f t="shared" si="70"/>
        <v>5</v>
      </c>
      <c r="U725" s="15">
        <f t="shared" si="71"/>
        <v>1</v>
      </c>
      <c r="V725" s="42"/>
      <c r="AA725" s="74"/>
      <c r="AB725" s="60"/>
      <c r="AM725" s="43"/>
      <c r="AN725" s="19"/>
      <c r="AO725" s="44"/>
      <c r="AQ725" s="46"/>
    </row>
    <row r="726" spans="1:43" s="2" customFormat="1" ht="36" customHeight="1" x14ac:dyDescent="0.25">
      <c r="A726" s="38" t="s">
        <v>5</v>
      </c>
      <c r="B726" s="7">
        <v>45418.865196759303</v>
      </c>
      <c r="C726" s="9" t="s">
        <v>101</v>
      </c>
      <c r="D726" s="9" t="s">
        <v>1055</v>
      </c>
      <c r="E726" s="9" t="s">
        <v>1171</v>
      </c>
      <c r="F726" s="23" t="s">
        <v>1689</v>
      </c>
      <c r="G726" s="10" t="s">
        <v>7915</v>
      </c>
      <c r="H726" s="10" t="s">
        <v>1143</v>
      </c>
      <c r="I726" s="11" t="s">
        <v>27</v>
      </c>
      <c r="J726" s="11" t="s">
        <v>27</v>
      </c>
      <c r="K726" s="11" t="s">
        <v>27</v>
      </c>
      <c r="L726" s="11" t="s">
        <v>28</v>
      </c>
      <c r="M726" s="12" t="s">
        <v>1334</v>
      </c>
      <c r="N726" s="12" t="s">
        <v>30</v>
      </c>
      <c r="O726" s="12" t="s">
        <v>1335</v>
      </c>
      <c r="P726" s="13">
        <f t="shared" si="66"/>
        <v>5</v>
      </c>
      <c r="Q726" s="13">
        <f t="shared" si="67"/>
        <v>5</v>
      </c>
      <c r="R726" s="13">
        <f t="shared" si="68"/>
        <v>5</v>
      </c>
      <c r="S726" s="13" t="str">
        <f t="shared" si="69"/>
        <v>Si</v>
      </c>
      <c r="T726" s="14">
        <f t="shared" si="70"/>
        <v>5</v>
      </c>
      <c r="U726" s="15">
        <f t="shared" si="71"/>
        <v>1</v>
      </c>
      <c r="V726" s="42"/>
      <c r="AA726" s="74"/>
      <c r="AB726" s="60"/>
      <c r="AM726" s="43"/>
      <c r="AN726" s="19"/>
      <c r="AO726" s="44"/>
      <c r="AQ726" s="46"/>
    </row>
    <row r="727" spans="1:43" s="2" customFormat="1" ht="36" customHeight="1" x14ac:dyDescent="0.25">
      <c r="A727" s="38" t="s">
        <v>5</v>
      </c>
      <c r="B727" s="7">
        <v>45418.865347222199</v>
      </c>
      <c r="C727" s="9" t="s">
        <v>101</v>
      </c>
      <c r="D727" s="9" t="s">
        <v>1055</v>
      </c>
      <c r="E727" s="9" t="s">
        <v>1201</v>
      </c>
      <c r="F727" s="10"/>
      <c r="G727" s="10" t="s">
        <v>7915</v>
      </c>
      <c r="H727" s="10" t="s">
        <v>1143</v>
      </c>
      <c r="I727" s="32" t="s">
        <v>83</v>
      </c>
      <c r="J727" s="32" t="s">
        <v>83</v>
      </c>
      <c r="K727" s="22" t="s">
        <v>54</v>
      </c>
      <c r="L727" s="11" t="s">
        <v>28</v>
      </c>
      <c r="M727" s="12" t="s">
        <v>1690</v>
      </c>
      <c r="N727" s="12" t="s">
        <v>30</v>
      </c>
      <c r="O727" s="12" t="s">
        <v>1691</v>
      </c>
      <c r="P727" s="13">
        <f t="shared" si="66"/>
        <v>3</v>
      </c>
      <c r="Q727" s="13">
        <f t="shared" si="67"/>
        <v>3</v>
      </c>
      <c r="R727" s="13">
        <f t="shared" si="68"/>
        <v>4</v>
      </c>
      <c r="S727" s="13" t="str">
        <f t="shared" si="69"/>
        <v>Si</v>
      </c>
      <c r="T727" s="14">
        <f t="shared" si="70"/>
        <v>3.3333333333333335</v>
      </c>
      <c r="U727" s="15">
        <f t="shared" si="71"/>
        <v>0.66666666666666674</v>
      </c>
      <c r="V727" s="42"/>
      <c r="AA727" s="74"/>
      <c r="AB727" s="60"/>
      <c r="AM727" s="43"/>
      <c r="AN727" s="19"/>
      <c r="AO727" s="44"/>
      <c r="AQ727" s="46"/>
    </row>
    <row r="728" spans="1:43" s="2" customFormat="1" ht="36" customHeight="1" x14ac:dyDescent="0.25">
      <c r="A728" s="38" t="s">
        <v>5</v>
      </c>
      <c r="B728" s="7">
        <v>45418.865462962996</v>
      </c>
      <c r="C728" s="9" t="s">
        <v>101</v>
      </c>
      <c r="D728" s="9" t="s">
        <v>1055</v>
      </c>
      <c r="E728" s="9" t="s">
        <v>1171</v>
      </c>
      <c r="F728" s="23" t="s">
        <v>1692</v>
      </c>
      <c r="G728" s="10" t="s">
        <v>7915</v>
      </c>
      <c r="H728" s="10" t="s">
        <v>1143</v>
      </c>
      <c r="I728" s="11" t="s">
        <v>27</v>
      </c>
      <c r="J728" s="11" t="s">
        <v>27</v>
      </c>
      <c r="K728" s="11" t="s">
        <v>27</v>
      </c>
      <c r="L728" s="11" t="s">
        <v>28</v>
      </c>
      <c r="M728" s="12" t="s">
        <v>1693</v>
      </c>
      <c r="N728" s="12" t="s">
        <v>30</v>
      </c>
      <c r="O728" s="12" t="s">
        <v>1297</v>
      </c>
      <c r="P728" s="13">
        <f t="shared" si="66"/>
        <v>5</v>
      </c>
      <c r="Q728" s="13">
        <f t="shared" si="67"/>
        <v>5</v>
      </c>
      <c r="R728" s="13">
        <f t="shared" si="68"/>
        <v>5</v>
      </c>
      <c r="S728" s="13" t="str">
        <f t="shared" si="69"/>
        <v>Si</v>
      </c>
      <c r="T728" s="14">
        <f t="shared" si="70"/>
        <v>5</v>
      </c>
      <c r="U728" s="15">
        <f t="shared" si="71"/>
        <v>1</v>
      </c>
      <c r="V728" s="42"/>
      <c r="AA728" s="74"/>
      <c r="AB728" s="60"/>
      <c r="AM728" s="43"/>
      <c r="AN728" s="19"/>
      <c r="AO728" s="44"/>
      <c r="AQ728" s="46"/>
    </row>
    <row r="729" spans="1:43" s="2" customFormat="1" ht="36" customHeight="1" x14ac:dyDescent="0.25">
      <c r="A729" s="38" t="s">
        <v>5</v>
      </c>
      <c r="B729" s="7">
        <v>45418.865775462997</v>
      </c>
      <c r="C729" s="9" t="s">
        <v>101</v>
      </c>
      <c r="D729" s="9" t="s">
        <v>1055</v>
      </c>
      <c r="E729" s="9" t="s">
        <v>1195</v>
      </c>
      <c r="F729" s="10"/>
      <c r="G729" s="10" t="s">
        <v>7915</v>
      </c>
      <c r="H729" s="10" t="s">
        <v>1143</v>
      </c>
      <c r="I729" s="11" t="s">
        <v>27</v>
      </c>
      <c r="J729" s="11" t="s">
        <v>27</v>
      </c>
      <c r="K729" s="11" t="s">
        <v>27</v>
      </c>
      <c r="L729" s="11" t="s">
        <v>28</v>
      </c>
      <c r="M729" s="12" t="s">
        <v>1694</v>
      </c>
      <c r="N729" s="12" t="s">
        <v>30</v>
      </c>
      <c r="O729" s="12" t="s">
        <v>1695</v>
      </c>
      <c r="P729" s="13">
        <f t="shared" si="66"/>
        <v>5</v>
      </c>
      <c r="Q729" s="13">
        <f t="shared" si="67"/>
        <v>5</v>
      </c>
      <c r="R729" s="13">
        <f t="shared" si="68"/>
        <v>5</v>
      </c>
      <c r="S729" s="13" t="str">
        <f t="shared" si="69"/>
        <v>Si</v>
      </c>
      <c r="T729" s="14">
        <f t="shared" si="70"/>
        <v>5</v>
      </c>
      <c r="U729" s="15">
        <f t="shared" si="71"/>
        <v>1</v>
      </c>
      <c r="V729" s="42"/>
      <c r="AA729" s="74"/>
      <c r="AB729" s="60"/>
      <c r="AM729" s="43"/>
      <c r="AN729" s="19"/>
      <c r="AO729" s="44"/>
      <c r="AQ729" s="46"/>
    </row>
    <row r="730" spans="1:43" s="2" customFormat="1" ht="36" customHeight="1" x14ac:dyDescent="0.25">
      <c r="A730" s="38" t="s">
        <v>5</v>
      </c>
      <c r="B730" s="7">
        <v>45418.865844907399</v>
      </c>
      <c r="C730" s="9" t="s">
        <v>101</v>
      </c>
      <c r="D730" s="9" t="s">
        <v>191</v>
      </c>
      <c r="E730" s="9" t="s">
        <v>1679</v>
      </c>
      <c r="F730" s="10"/>
      <c r="G730" s="10" t="s">
        <v>7915</v>
      </c>
      <c r="H730" s="10" t="s">
        <v>1143</v>
      </c>
      <c r="I730" s="22" t="s">
        <v>54</v>
      </c>
      <c r="J730" s="22" t="s">
        <v>54</v>
      </c>
      <c r="K730" s="22" t="s">
        <v>54</v>
      </c>
      <c r="L730" s="11" t="s">
        <v>28</v>
      </c>
      <c r="M730" s="12" t="s">
        <v>1696</v>
      </c>
      <c r="N730" s="12" t="s">
        <v>30</v>
      </c>
      <c r="O730" s="12" t="s">
        <v>1319</v>
      </c>
      <c r="P730" s="13">
        <f t="shared" si="66"/>
        <v>4</v>
      </c>
      <c r="Q730" s="13">
        <f t="shared" si="67"/>
        <v>4</v>
      </c>
      <c r="R730" s="13">
        <f t="shared" si="68"/>
        <v>4</v>
      </c>
      <c r="S730" s="13" t="str">
        <f t="shared" si="69"/>
        <v>Si</v>
      </c>
      <c r="T730" s="14">
        <f t="shared" si="70"/>
        <v>4</v>
      </c>
      <c r="U730" s="15">
        <f t="shared" si="71"/>
        <v>0.8</v>
      </c>
      <c r="V730" s="42"/>
      <c r="AA730" s="74"/>
      <c r="AB730" s="60"/>
      <c r="AM730" s="43"/>
      <c r="AN730" s="19"/>
      <c r="AO730" s="44"/>
      <c r="AQ730" s="46"/>
    </row>
    <row r="731" spans="1:43" s="2" customFormat="1" ht="36" customHeight="1" x14ac:dyDescent="0.25">
      <c r="A731" s="38" t="s">
        <v>5</v>
      </c>
      <c r="B731" s="7">
        <v>45418.866620370398</v>
      </c>
      <c r="C731" s="9" t="s">
        <v>101</v>
      </c>
      <c r="D731" s="9" t="s">
        <v>1055</v>
      </c>
      <c r="E731" s="9" t="s">
        <v>1142</v>
      </c>
      <c r="F731" s="10"/>
      <c r="G731" s="10" t="s">
        <v>7915</v>
      </c>
      <c r="H731" s="10" t="s">
        <v>1143</v>
      </c>
      <c r="I731" s="11" t="s">
        <v>27</v>
      </c>
      <c r="J731" s="11" t="s">
        <v>27</v>
      </c>
      <c r="K731" s="11" t="s">
        <v>27</v>
      </c>
      <c r="L731" s="11" t="s">
        <v>28</v>
      </c>
      <c r="M731" s="12" t="s">
        <v>1697</v>
      </c>
      <c r="N731" s="12" t="s">
        <v>30</v>
      </c>
      <c r="O731" s="12" t="s">
        <v>1342</v>
      </c>
      <c r="P731" s="13">
        <f t="shared" si="66"/>
        <v>5</v>
      </c>
      <c r="Q731" s="13">
        <f t="shared" si="67"/>
        <v>5</v>
      </c>
      <c r="R731" s="13">
        <f t="shared" si="68"/>
        <v>5</v>
      </c>
      <c r="S731" s="13" t="str">
        <f t="shared" si="69"/>
        <v>Si</v>
      </c>
      <c r="T731" s="14">
        <f t="shared" si="70"/>
        <v>5</v>
      </c>
      <c r="U731" s="15">
        <f t="shared" si="71"/>
        <v>1</v>
      </c>
      <c r="V731" s="42"/>
      <c r="AA731" s="74"/>
      <c r="AB731" s="60"/>
      <c r="AM731" s="43"/>
      <c r="AN731" s="19"/>
      <c r="AO731" s="44"/>
      <c r="AQ731" s="46"/>
    </row>
    <row r="732" spans="1:43" s="2" customFormat="1" ht="36" customHeight="1" x14ac:dyDescent="0.25">
      <c r="A732" s="38" t="s">
        <v>5</v>
      </c>
      <c r="B732" s="7">
        <v>45418.866747685199</v>
      </c>
      <c r="C732" s="9" t="s">
        <v>101</v>
      </c>
      <c r="D732" s="9" t="s">
        <v>1055</v>
      </c>
      <c r="E732" s="9" t="s">
        <v>1698</v>
      </c>
      <c r="F732" s="10"/>
      <c r="G732" s="10" t="s">
        <v>7915</v>
      </c>
      <c r="H732" s="10" t="s">
        <v>1143</v>
      </c>
      <c r="I732" s="11" t="s">
        <v>27</v>
      </c>
      <c r="J732" s="11" t="s">
        <v>27</v>
      </c>
      <c r="K732" s="11" t="s">
        <v>27</v>
      </c>
      <c r="L732" s="11" t="s">
        <v>28</v>
      </c>
      <c r="M732" s="12" t="s">
        <v>1699</v>
      </c>
      <c r="N732" s="12" t="s">
        <v>30</v>
      </c>
      <c r="O732" s="12" t="s">
        <v>1700</v>
      </c>
      <c r="P732" s="13">
        <f t="shared" si="66"/>
        <v>5</v>
      </c>
      <c r="Q732" s="13">
        <f t="shared" si="67"/>
        <v>5</v>
      </c>
      <c r="R732" s="13">
        <f t="shared" si="68"/>
        <v>5</v>
      </c>
      <c r="S732" s="13" t="str">
        <f t="shared" si="69"/>
        <v>Si</v>
      </c>
      <c r="T732" s="14">
        <f t="shared" si="70"/>
        <v>5</v>
      </c>
      <c r="U732" s="15">
        <f t="shared" si="71"/>
        <v>1</v>
      </c>
      <c r="V732" s="42"/>
      <c r="AA732" s="74"/>
      <c r="AB732" s="60"/>
      <c r="AM732" s="43"/>
      <c r="AN732" s="19"/>
      <c r="AO732" s="44"/>
      <c r="AQ732" s="46"/>
    </row>
    <row r="733" spans="1:43" s="2" customFormat="1" ht="36" customHeight="1" x14ac:dyDescent="0.25">
      <c r="A733" s="38" t="s">
        <v>5</v>
      </c>
      <c r="B733" s="7">
        <v>45418.866759259297</v>
      </c>
      <c r="C733" s="9" t="s">
        <v>101</v>
      </c>
      <c r="D733" s="9" t="s">
        <v>1055</v>
      </c>
      <c r="E733" s="9" t="s">
        <v>1171</v>
      </c>
      <c r="F733" s="23" t="s">
        <v>194</v>
      </c>
      <c r="G733" s="10" t="s">
        <v>7915</v>
      </c>
      <c r="H733" s="10" t="s">
        <v>1143</v>
      </c>
      <c r="I733" s="11" t="s">
        <v>27</v>
      </c>
      <c r="J733" s="11" t="s">
        <v>27</v>
      </c>
      <c r="K733" s="11" t="s">
        <v>27</v>
      </c>
      <c r="L733" s="11" t="s">
        <v>28</v>
      </c>
      <c r="M733" s="12" t="s">
        <v>1701</v>
      </c>
      <c r="N733" s="12" t="s">
        <v>30</v>
      </c>
      <c r="O733" s="12" t="s">
        <v>1311</v>
      </c>
      <c r="P733" s="13">
        <f t="shared" si="66"/>
        <v>5</v>
      </c>
      <c r="Q733" s="13">
        <f t="shared" si="67"/>
        <v>5</v>
      </c>
      <c r="R733" s="13">
        <f t="shared" si="68"/>
        <v>5</v>
      </c>
      <c r="S733" s="13" t="str">
        <f t="shared" si="69"/>
        <v>Si</v>
      </c>
      <c r="T733" s="14">
        <f t="shared" si="70"/>
        <v>5</v>
      </c>
      <c r="U733" s="15">
        <f t="shared" si="71"/>
        <v>1</v>
      </c>
      <c r="V733" s="42"/>
      <c r="AA733" s="74"/>
      <c r="AB733" s="60"/>
      <c r="AM733" s="43"/>
      <c r="AN733" s="19"/>
      <c r="AO733" s="44"/>
      <c r="AQ733" s="46"/>
    </row>
    <row r="734" spans="1:43" s="2" customFormat="1" ht="36" customHeight="1" x14ac:dyDescent="0.25">
      <c r="A734" s="38" t="s">
        <v>5</v>
      </c>
      <c r="B734" s="7">
        <v>45418.866770833301</v>
      </c>
      <c r="C734" s="9" t="s">
        <v>101</v>
      </c>
      <c r="D734" s="9" t="s">
        <v>1055</v>
      </c>
      <c r="E734" s="9" t="s">
        <v>1234</v>
      </c>
      <c r="F734" s="10"/>
      <c r="G734" s="10" t="s">
        <v>7915</v>
      </c>
      <c r="H734" s="10" t="s">
        <v>1143</v>
      </c>
      <c r="I734" s="11" t="s">
        <v>27</v>
      </c>
      <c r="J734" s="22" t="s">
        <v>54</v>
      </c>
      <c r="K734" s="11" t="s">
        <v>27</v>
      </c>
      <c r="L734" s="11" t="s">
        <v>28</v>
      </c>
      <c r="M734" s="12" t="s">
        <v>1702</v>
      </c>
      <c r="N734" s="12" t="s">
        <v>30</v>
      </c>
      <c r="O734" s="12" t="s">
        <v>1344</v>
      </c>
      <c r="P734" s="13">
        <f t="shared" si="66"/>
        <v>5</v>
      </c>
      <c r="Q734" s="13">
        <f t="shared" si="67"/>
        <v>4</v>
      </c>
      <c r="R734" s="13">
        <f t="shared" si="68"/>
        <v>5</v>
      </c>
      <c r="S734" s="13" t="str">
        <f t="shared" si="69"/>
        <v>Si</v>
      </c>
      <c r="T734" s="14">
        <f t="shared" si="70"/>
        <v>4.666666666666667</v>
      </c>
      <c r="U734" s="15">
        <f t="shared" si="71"/>
        <v>0.93333333333333335</v>
      </c>
      <c r="V734" s="42"/>
      <c r="AA734" s="74"/>
      <c r="AB734" s="60"/>
      <c r="AM734" s="43"/>
      <c r="AN734" s="19"/>
      <c r="AO734" s="44"/>
      <c r="AQ734" s="46"/>
    </row>
    <row r="735" spans="1:43" s="2" customFormat="1" ht="36" customHeight="1" x14ac:dyDescent="0.25">
      <c r="A735" s="38" t="s">
        <v>5</v>
      </c>
      <c r="B735" s="7">
        <v>45418.866770833301</v>
      </c>
      <c r="C735" s="9" t="s">
        <v>101</v>
      </c>
      <c r="D735" s="9" t="s">
        <v>1055</v>
      </c>
      <c r="E735" s="9" t="s">
        <v>733</v>
      </c>
      <c r="F735" s="10"/>
      <c r="G735" s="10" t="s">
        <v>7915</v>
      </c>
      <c r="H735" s="10" t="s">
        <v>1143</v>
      </c>
      <c r="I735" s="11" t="s">
        <v>27</v>
      </c>
      <c r="J735" s="11" t="s">
        <v>27</v>
      </c>
      <c r="K735" s="11" t="s">
        <v>27</v>
      </c>
      <c r="L735" s="11" t="s">
        <v>28</v>
      </c>
      <c r="M735" s="12" t="s">
        <v>1328</v>
      </c>
      <c r="N735" s="12" t="s">
        <v>30</v>
      </c>
      <c r="O735" s="12" t="s">
        <v>1329</v>
      </c>
      <c r="P735" s="13">
        <f t="shared" si="66"/>
        <v>5</v>
      </c>
      <c r="Q735" s="13">
        <f t="shared" si="67"/>
        <v>5</v>
      </c>
      <c r="R735" s="13">
        <f t="shared" si="68"/>
        <v>5</v>
      </c>
      <c r="S735" s="13" t="str">
        <f t="shared" si="69"/>
        <v>Si</v>
      </c>
      <c r="T735" s="14">
        <f t="shared" si="70"/>
        <v>5</v>
      </c>
      <c r="U735" s="15">
        <f t="shared" si="71"/>
        <v>1</v>
      </c>
      <c r="V735" s="42"/>
      <c r="AA735" s="74"/>
      <c r="AB735" s="60"/>
      <c r="AM735" s="43"/>
      <c r="AN735" s="19"/>
      <c r="AO735" s="44"/>
      <c r="AQ735" s="46"/>
    </row>
    <row r="736" spans="1:43" s="2" customFormat="1" ht="36" customHeight="1" x14ac:dyDescent="0.25">
      <c r="A736" s="38" t="s">
        <v>5</v>
      </c>
      <c r="B736" s="7">
        <v>45418.866793981499</v>
      </c>
      <c r="C736" s="9" t="s">
        <v>101</v>
      </c>
      <c r="D736" s="9" t="s">
        <v>1055</v>
      </c>
      <c r="E736" s="9" t="s">
        <v>1171</v>
      </c>
      <c r="F736" s="10"/>
      <c r="G736" s="10" t="s">
        <v>7915</v>
      </c>
      <c r="H736" s="10" t="s">
        <v>1143</v>
      </c>
      <c r="I736" s="11" t="s">
        <v>27</v>
      </c>
      <c r="J736" s="11" t="s">
        <v>27</v>
      </c>
      <c r="K736" s="11" t="s">
        <v>27</v>
      </c>
      <c r="L736" s="11" t="s">
        <v>28</v>
      </c>
      <c r="M736" s="12" t="s">
        <v>1703</v>
      </c>
      <c r="N736" s="12" t="s">
        <v>30</v>
      </c>
      <c r="O736" s="12" t="s">
        <v>1704</v>
      </c>
      <c r="P736" s="13">
        <f t="shared" si="66"/>
        <v>5</v>
      </c>
      <c r="Q736" s="13">
        <f t="shared" si="67"/>
        <v>5</v>
      </c>
      <c r="R736" s="13">
        <f t="shared" si="68"/>
        <v>5</v>
      </c>
      <c r="S736" s="13" t="str">
        <f t="shared" si="69"/>
        <v>Si</v>
      </c>
      <c r="T736" s="14">
        <f t="shared" si="70"/>
        <v>5</v>
      </c>
      <c r="U736" s="15">
        <f t="shared" si="71"/>
        <v>1</v>
      </c>
      <c r="V736" s="42"/>
      <c r="AA736" s="74"/>
      <c r="AB736" s="60"/>
      <c r="AM736" s="43"/>
      <c r="AN736" s="19"/>
      <c r="AO736" s="44"/>
      <c r="AQ736" s="46"/>
    </row>
    <row r="737" spans="1:43" s="2" customFormat="1" ht="36" customHeight="1" x14ac:dyDescent="0.25">
      <c r="A737" s="38" t="s">
        <v>5</v>
      </c>
      <c r="B737" s="7">
        <v>45419.463437500002</v>
      </c>
      <c r="C737" s="9" t="s">
        <v>101</v>
      </c>
      <c r="D737" s="9" t="s">
        <v>1055</v>
      </c>
      <c r="E737" s="9" t="s">
        <v>1145</v>
      </c>
      <c r="F737" s="10"/>
      <c r="G737" s="10" t="s">
        <v>7915</v>
      </c>
      <c r="H737" s="10" t="s">
        <v>1143</v>
      </c>
      <c r="I737" s="11" t="s">
        <v>27</v>
      </c>
      <c r="J737" s="11" t="s">
        <v>27</v>
      </c>
      <c r="K737" s="11" t="s">
        <v>27</v>
      </c>
      <c r="L737" s="11" t="s">
        <v>28</v>
      </c>
      <c r="M737" s="12" t="s">
        <v>1705</v>
      </c>
      <c r="N737" s="12" t="s">
        <v>65</v>
      </c>
      <c r="O737" s="12" t="s">
        <v>1417</v>
      </c>
      <c r="P737" s="13">
        <f t="shared" si="66"/>
        <v>5</v>
      </c>
      <c r="Q737" s="13">
        <f t="shared" si="67"/>
        <v>5</v>
      </c>
      <c r="R737" s="13">
        <f t="shared" si="68"/>
        <v>5</v>
      </c>
      <c r="S737" s="13" t="str">
        <f t="shared" si="69"/>
        <v>Si</v>
      </c>
      <c r="T737" s="14">
        <f t="shared" si="70"/>
        <v>5</v>
      </c>
      <c r="U737" s="15">
        <f t="shared" si="71"/>
        <v>1</v>
      </c>
      <c r="V737" s="42"/>
      <c r="AA737" s="74"/>
      <c r="AB737" s="60"/>
      <c r="AM737" s="43"/>
      <c r="AN737" s="19"/>
      <c r="AO737" s="44"/>
      <c r="AQ737" s="46"/>
    </row>
    <row r="738" spans="1:43" s="2" customFormat="1" ht="36" customHeight="1" x14ac:dyDescent="0.25">
      <c r="A738" s="38" t="s">
        <v>5</v>
      </c>
      <c r="B738" s="7">
        <v>45419.463449074101</v>
      </c>
      <c r="C738" s="9" t="s">
        <v>101</v>
      </c>
      <c r="D738" s="9" t="s">
        <v>1055</v>
      </c>
      <c r="E738" s="9" t="s">
        <v>733</v>
      </c>
      <c r="F738" s="23" t="s">
        <v>1706</v>
      </c>
      <c r="G738" s="10" t="s">
        <v>7915</v>
      </c>
      <c r="H738" s="10" t="s">
        <v>1143</v>
      </c>
      <c r="I738" s="11" t="s">
        <v>27</v>
      </c>
      <c r="J738" s="11" t="s">
        <v>27</v>
      </c>
      <c r="K738" s="11" t="s">
        <v>27</v>
      </c>
      <c r="L738" s="11" t="s">
        <v>28</v>
      </c>
      <c r="M738" s="12" t="s">
        <v>1511</v>
      </c>
      <c r="N738" s="12" t="s">
        <v>65</v>
      </c>
      <c r="O738" s="12" t="s">
        <v>1350</v>
      </c>
      <c r="P738" s="13">
        <f t="shared" si="66"/>
        <v>5</v>
      </c>
      <c r="Q738" s="13">
        <f t="shared" si="67"/>
        <v>5</v>
      </c>
      <c r="R738" s="13">
        <f t="shared" si="68"/>
        <v>5</v>
      </c>
      <c r="S738" s="13" t="str">
        <f t="shared" si="69"/>
        <v>Si</v>
      </c>
      <c r="T738" s="14">
        <f t="shared" si="70"/>
        <v>5</v>
      </c>
      <c r="U738" s="15">
        <f t="shared" si="71"/>
        <v>1</v>
      </c>
      <c r="V738" s="42"/>
      <c r="AA738" s="74"/>
      <c r="AB738" s="60"/>
      <c r="AM738" s="43"/>
      <c r="AN738" s="19"/>
      <c r="AO738" s="44"/>
      <c r="AQ738" s="46"/>
    </row>
    <row r="739" spans="1:43" s="2" customFormat="1" ht="36" customHeight="1" x14ac:dyDescent="0.25">
      <c r="A739" s="38" t="s">
        <v>5</v>
      </c>
      <c r="B739" s="7">
        <v>45419.463460648098</v>
      </c>
      <c r="C739" s="9" t="s">
        <v>101</v>
      </c>
      <c r="D739" s="9" t="s">
        <v>1055</v>
      </c>
      <c r="E739" s="9" t="s">
        <v>1256</v>
      </c>
      <c r="F739" s="10"/>
      <c r="G739" s="10" t="s">
        <v>7915</v>
      </c>
      <c r="H739" s="10" t="s">
        <v>1143</v>
      </c>
      <c r="I739" s="11" t="s">
        <v>27</v>
      </c>
      <c r="J739" s="11" t="s">
        <v>27</v>
      </c>
      <c r="K739" s="11" t="s">
        <v>27</v>
      </c>
      <c r="L739" s="11" t="s">
        <v>28</v>
      </c>
      <c r="M739" s="12" t="s">
        <v>1397</v>
      </c>
      <c r="N739" s="12" t="s">
        <v>30</v>
      </c>
      <c r="O739" s="12" t="s">
        <v>1398</v>
      </c>
      <c r="P739" s="13">
        <f t="shared" si="66"/>
        <v>5</v>
      </c>
      <c r="Q739" s="13">
        <f t="shared" si="67"/>
        <v>5</v>
      </c>
      <c r="R739" s="13">
        <f t="shared" si="68"/>
        <v>5</v>
      </c>
      <c r="S739" s="13" t="str">
        <f t="shared" si="69"/>
        <v>Si</v>
      </c>
      <c r="T739" s="14">
        <f t="shared" si="70"/>
        <v>5</v>
      </c>
      <c r="U739" s="15">
        <f t="shared" si="71"/>
        <v>1</v>
      </c>
      <c r="V739" s="42"/>
      <c r="AA739" s="74"/>
      <c r="AB739" s="60"/>
      <c r="AM739" s="43"/>
      <c r="AN739" s="19"/>
      <c r="AO739" s="44"/>
      <c r="AQ739" s="46"/>
    </row>
    <row r="740" spans="1:43" s="2" customFormat="1" ht="36" customHeight="1" x14ac:dyDescent="0.25">
      <c r="A740" s="38" t="s">
        <v>5</v>
      </c>
      <c r="B740" s="7">
        <v>45419.463472222204</v>
      </c>
      <c r="C740" s="9" t="s">
        <v>101</v>
      </c>
      <c r="D740" s="9" t="s">
        <v>1055</v>
      </c>
      <c r="E740" s="9" t="s">
        <v>1256</v>
      </c>
      <c r="F740" s="10"/>
      <c r="G740" s="10" t="s">
        <v>7915</v>
      </c>
      <c r="H740" s="10" t="s">
        <v>1143</v>
      </c>
      <c r="I740" s="11" t="s">
        <v>27</v>
      </c>
      <c r="J740" s="11" t="s">
        <v>27</v>
      </c>
      <c r="K740" s="11" t="s">
        <v>27</v>
      </c>
      <c r="L740" s="11" t="s">
        <v>28</v>
      </c>
      <c r="M740" s="12" t="s">
        <v>1707</v>
      </c>
      <c r="N740" s="12" t="s">
        <v>30</v>
      </c>
      <c r="O740" s="12" t="s">
        <v>1346</v>
      </c>
      <c r="P740" s="13">
        <f t="shared" si="66"/>
        <v>5</v>
      </c>
      <c r="Q740" s="13">
        <f t="shared" si="67"/>
        <v>5</v>
      </c>
      <c r="R740" s="13">
        <f t="shared" si="68"/>
        <v>5</v>
      </c>
      <c r="S740" s="13" t="str">
        <f t="shared" si="69"/>
        <v>Si</v>
      </c>
      <c r="T740" s="14">
        <f t="shared" si="70"/>
        <v>5</v>
      </c>
      <c r="U740" s="15">
        <f t="shared" si="71"/>
        <v>1</v>
      </c>
      <c r="V740" s="42"/>
      <c r="AA740" s="74"/>
      <c r="AB740" s="60"/>
      <c r="AM740" s="43"/>
      <c r="AN740" s="19"/>
      <c r="AO740" s="44"/>
      <c r="AQ740" s="46"/>
    </row>
    <row r="741" spans="1:43" s="2" customFormat="1" ht="36" customHeight="1" x14ac:dyDescent="0.25">
      <c r="A741" s="38" t="s">
        <v>5</v>
      </c>
      <c r="B741" s="7">
        <v>45419.463472222204</v>
      </c>
      <c r="C741" s="9" t="s">
        <v>101</v>
      </c>
      <c r="D741" s="9" t="s">
        <v>1055</v>
      </c>
      <c r="E741" s="9" t="s">
        <v>1145</v>
      </c>
      <c r="F741" s="10"/>
      <c r="G741" s="10" t="s">
        <v>7915</v>
      </c>
      <c r="H741" s="10" t="s">
        <v>1143</v>
      </c>
      <c r="I741" s="11" t="s">
        <v>27</v>
      </c>
      <c r="J741" s="11" t="s">
        <v>27</v>
      </c>
      <c r="K741" s="11" t="s">
        <v>27</v>
      </c>
      <c r="L741" s="11" t="s">
        <v>28</v>
      </c>
      <c r="M741" s="12" t="s">
        <v>1399</v>
      </c>
      <c r="N741" s="12" t="s">
        <v>65</v>
      </c>
      <c r="O741" s="12" t="s">
        <v>1400</v>
      </c>
      <c r="P741" s="13">
        <f t="shared" si="66"/>
        <v>5</v>
      </c>
      <c r="Q741" s="13">
        <f t="shared" si="67"/>
        <v>5</v>
      </c>
      <c r="R741" s="13">
        <f t="shared" si="68"/>
        <v>5</v>
      </c>
      <c r="S741" s="13" t="str">
        <f t="shared" si="69"/>
        <v>Si</v>
      </c>
      <c r="T741" s="14">
        <f t="shared" si="70"/>
        <v>5</v>
      </c>
      <c r="U741" s="15">
        <f t="shared" si="71"/>
        <v>1</v>
      </c>
      <c r="V741" s="42"/>
      <c r="AA741" s="74"/>
      <c r="AB741" s="60"/>
      <c r="AM741" s="43"/>
      <c r="AN741" s="19"/>
      <c r="AO741" s="44"/>
      <c r="AQ741" s="46"/>
    </row>
    <row r="742" spans="1:43" s="2" customFormat="1" ht="36" customHeight="1" x14ac:dyDescent="0.25">
      <c r="A742" s="38" t="s">
        <v>5</v>
      </c>
      <c r="B742" s="7">
        <v>45419.463495370401</v>
      </c>
      <c r="C742" s="9" t="s">
        <v>101</v>
      </c>
      <c r="D742" s="9" t="s">
        <v>1055</v>
      </c>
      <c r="E742" s="9" t="s">
        <v>733</v>
      </c>
      <c r="F742" s="23" t="s">
        <v>1708</v>
      </c>
      <c r="G742" s="10" t="s">
        <v>7915</v>
      </c>
      <c r="H742" s="10" t="s">
        <v>1143</v>
      </c>
      <c r="I742" s="11" t="s">
        <v>27</v>
      </c>
      <c r="J742" s="11" t="s">
        <v>27</v>
      </c>
      <c r="K742" s="11" t="s">
        <v>27</v>
      </c>
      <c r="L742" s="11" t="s">
        <v>28</v>
      </c>
      <c r="M742" s="12" t="s">
        <v>1709</v>
      </c>
      <c r="N742" s="12" t="s">
        <v>65</v>
      </c>
      <c r="O742" s="12" t="s">
        <v>1357</v>
      </c>
      <c r="P742" s="13">
        <f t="shared" si="66"/>
        <v>5</v>
      </c>
      <c r="Q742" s="13">
        <f t="shared" si="67"/>
        <v>5</v>
      </c>
      <c r="R742" s="13">
        <f t="shared" si="68"/>
        <v>5</v>
      </c>
      <c r="S742" s="13" t="str">
        <f t="shared" si="69"/>
        <v>Si</v>
      </c>
      <c r="T742" s="14">
        <f t="shared" si="70"/>
        <v>5</v>
      </c>
      <c r="U742" s="15">
        <f t="shared" si="71"/>
        <v>1</v>
      </c>
      <c r="V742" s="42"/>
      <c r="AA742" s="74"/>
      <c r="AB742" s="60"/>
      <c r="AM742" s="43"/>
      <c r="AN742" s="19"/>
      <c r="AO742" s="44"/>
      <c r="AQ742" s="46"/>
    </row>
    <row r="743" spans="1:43" s="2" customFormat="1" ht="36" customHeight="1" x14ac:dyDescent="0.25">
      <c r="A743" s="38" t="s">
        <v>5</v>
      </c>
      <c r="B743" s="7">
        <v>45419.463506944398</v>
      </c>
      <c r="C743" s="9" t="s">
        <v>101</v>
      </c>
      <c r="D743" s="9" t="s">
        <v>1055</v>
      </c>
      <c r="E743" s="9" t="s">
        <v>1256</v>
      </c>
      <c r="F743" s="23" t="s">
        <v>1710</v>
      </c>
      <c r="G743" s="10" t="s">
        <v>7915</v>
      </c>
      <c r="H743" s="10" t="s">
        <v>1143</v>
      </c>
      <c r="I743" s="11" t="s">
        <v>27</v>
      </c>
      <c r="J743" s="32" t="s">
        <v>83</v>
      </c>
      <c r="K743" s="22" t="s">
        <v>54</v>
      </c>
      <c r="L743" s="11" t="s">
        <v>28</v>
      </c>
      <c r="M743" s="12" t="s">
        <v>1352</v>
      </c>
      <c r="N743" s="12" t="s">
        <v>65</v>
      </c>
      <c r="O743" s="12" t="s">
        <v>1353</v>
      </c>
      <c r="P743" s="13">
        <f t="shared" si="66"/>
        <v>5</v>
      </c>
      <c r="Q743" s="13">
        <f t="shared" si="67"/>
        <v>3</v>
      </c>
      <c r="R743" s="13">
        <f t="shared" si="68"/>
        <v>4</v>
      </c>
      <c r="S743" s="13" t="str">
        <f t="shared" si="69"/>
        <v>Si</v>
      </c>
      <c r="T743" s="14">
        <f t="shared" si="70"/>
        <v>4</v>
      </c>
      <c r="U743" s="15">
        <f t="shared" si="71"/>
        <v>0.8</v>
      </c>
      <c r="V743" s="42"/>
      <c r="AA743" s="74"/>
      <c r="AB743" s="60"/>
      <c r="AM743" s="43"/>
      <c r="AN743" s="19"/>
      <c r="AO743" s="44"/>
      <c r="AQ743" s="46"/>
    </row>
    <row r="744" spans="1:43" s="2" customFormat="1" ht="36" customHeight="1" x14ac:dyDescent="0.25">
      <c r="A744" s="38" t="s">
        <v>5</v>
      </c>
      <c r="B744" s="7">
        <v>45419.463518518503</v>
      </c>
      <c r="C744" s="9" t="s">
        <v>101</v>
      </c>
      <c r="D744" s="9" t="s">
        <v>1055</v>
      </c>
      <c r="E744" s="9" t="s">
        <v>1256</v>
      </c>
      <c r="F744" s="10"/>
      <c r="G744" s="10" t="s">
        <v>7915</v>
      </c>
      <c r="H744" s="10" t="s">
        <v>1143</v>
      </c>
      <c r="I744" s="11" t="s">
        <v>27</v>
      </c>
      <c r="J744" s="22" t="s">
        <v>54</v>
      </c>
      <c r="K744" s="22" t="s">
        <v>54</v>
      </c>
      <c r="L744" s="11" t="s">
        <v>28</v>
      </c>
      <c r="M744" s="12" t="s">
        <v>1294</v>
      </c>
      <c r="N744" s="12" t="s">
        <v>65</v>
      </c>
      <c r="O744" s="12" t="s">
        <v>1411</v>
      </c>
      <c r="P744" s="13">
        <f t="shared" si="66"/>
        <v>5</v>
      </c>
      <c r="Q744" s="13">
        <f t="shared" si="67"/>
        <v>4</v>
      </c>
      <c r="R744" s="13">
        <f t="shared" si="68"/>
        <v>4</v>
      </c>
      <c r="S744" s="13" t="str">
        <f t="shared" si="69"/>
        <v>Si</v>
      </c>
      <c r="T744" s="14">
        <f t="shared" si="70"/>
        <v>4.333333333333333</v>
      </c>
      <c r="U744" s="15">
        <f t="shared" si="71"/>
        <v>0.86666666666666659</v>
      </c>
      <c r="V744" s="42"/>
      <c r="AA744" s="74"/>
      <c r="AB744" s="60"/>
      <c r="AM744" s="43"/>
      <c r="AN744" s="19"/>
      <c r="AO744" s="44"/>
      <c r="AQ744" s="46"/>
    </row>
    <row r="745" spans="1:43" s="2" customFormat="1" ht="36" customHeight="1" x14ac:dyDescent="0.25">
      <c r="A745" s="38" t="s">
        <v>5</v>
      </c>
      <c r="B745" s="7">
        <v>45419.463518518503</v>
      </c>
      <c r="C745" s="9" t="s">
        <v>101</v>
      </c>
      <c r="D745" s="9" t="s">
        <v>1055</v>
      </c>
      <c r="E745" s="9" t="s">
        <v>733</v>
      </c>
      <c r="F745" s="10"/>
      <c r="G745" s="10" t="s">
        <v>7915</v>
      </c>
      <c r="H745" s="10" t="s">
        <v>1143</v>
      </c>
      <c r="I745" s="11" t="s">
        <v>27</v>
      </c>
      <c r="J745" s="11" t="s">
        <v>27</v>
      </c>
      <c r="K745" s="11" t="s">
        <v>27</v>
      </c>
      <c r="L745" s="11" t="s">
        <v>28</v>
      </c>
      <c r="M745" s="12" t="s">
        <v>1379</v>
      </c>
      <c r="N745" s="12" t="s">
        <v>65</v>
      </c>
      <c r="O745" s="12" t="s">
        <v>1380</v>
      </c>
      <c r="P745" s="13">
        <f t="shared" si="66"/>
        <v>5</v>
      </c>
      <c r="Q745" s="13">
        <f t="shared" si="67"/>
        <v>5</v>
      </c>
      <c r="R745" s="13">
        <f t="shared" si="68"/>
        <v>5</v>
      </c>
      <c r="S745" s="13" t="str">
        <f t="shared" si="69"/>
        <v>Si</v>
      </c>
      <c r="T745" s="14">
        <f t="shared" si="70"/>
        <v>5</v>
      </c>
      <c r="U745" s="15">
        <f t="shared" si="71"/>
        <v>1</v>
      </c>
      <c r="V745" s="42"/>
      <c r="AA745" s="74"/>
      <c r="AB745" s="60"/>
      <c r="AM745" s="43"/>
      <c r="AN745" s="19"/>
      <c r="AO745" s="44"/>
      <c r="AQ745" s="46"/>
    </row>
    <row r="746" spans="1:43" s="2" customFormat="1" ht="36" customHeight="1" x14ac:dyDescent="0.25">
      <c r="A746" s="38" t="s">
        <v>5</v>
      </c>
      <c r="B746" s="7">
        <v>45419.463530092602</v>
      </c>
      <c r="C746" s="9" t="s">
        <v>101</v>
      </c>
      <c r="D746" s="9" t="s">
        <v>1055</v>
      </c>
      <c r="E746" s="9" t="s">
        <v>1684</v>
      </c>
      <c r="F746" s="10"/>
      <c r="G746" s="10" t="s">
        <v>7915</v>
      </c>
      <c r="H746" s="10" t="s">
        <v>1143</v>
      </c>
      <c r="I746" s="11" t="s">
        <v>27</v>
      </c>
      <c r="J746" s="11" t="s">
        <v>27</v>
      </c>
      <c r="K746" s="11" t="s">
        <v>27</v>
      </c>
      <c r="L746" s="11" t="s">
        <v>28</v>
      </c>
      <c r="M746" s="12" t="s">
        <v>1711</v>
      </c>
      <c r="N746" s="12" t="s">
        <v>65</v>
      </c>
      <c r="O746" s="12" t="s">
        <v>1712</v>
      </c>
      <c r="P746" s="13">
        <f t="shared" si="66"/>
        <v>5</v>
      </c>
      <c r="Q746" s="13">
        <f t="shared" si="67"/>
        <v>5</v>
      </c>
      <c r="R746" s="13">
        <f t="shared" si="68"/>
        <v>5</v>
      </c>
      <c r="S746" s="13" t="str">
        <f t="shared" si="69"/>
        <v>Si</v>
      </c>
      <c r="T746" s="14">
        <f t="shared" si="70"/>
        <v>5</v>
      </c>
      <c r="U746" s="15">
        <f t="shared" si="71"/>
        <v>1</v>
      </c>
      <c r="V746" s="42"/>
      <c r="AA746" s="74"/>
      <c r="AB746" s="60"/>
      <c r="AM746" s="43"/>
      <c r="AN746" s="19"/>
      <c r="AO746" s="44"/>
      <c r="AQ746" s="46"/>
    </row>
    <row r="747" spans="1:43" s="2" customFormat="1" ht="36" customHeight="1" x14ac:dyDescent="0.25">
      <c r="A747" s="38" t="s">
        <v>5</v>
      </c>
      <c r="B747" s="7">
        <v>45419.463530092602</v>
      </c>
      <c r="C747" s="9" t="s">
        <v>101</v>
      </c>
      <c r="D747" s="9" t="s">
        <v>1055</v>
      </c>
      <c r="E747" s="9" t="s">
        <v>1171</v>
      </c>
      <c r="F747" s="23" t="s">
        <v>53</v>
      </c>
      <c r="G747" s="10" t="s">
        <v>7915</v>
      </c>
      <c r="H747" s="10" t="s">
        <v>1143</v>
      </c>
      <c r="I747" s="11" t="s">
        <v>27</v>
      </c>
      <c r="J747" s="11" t="s">
        <v>27</v>
      </c>
      <c r="K747" s="11" t="s">
        <v>27</v>
      </c>
      <c r="L747" s="11" t="s">
        <v>28</v>
      </c>
      <c r="M747" s="12" t="s">
        <v>1713</v>
      </c>
      <c r="N747" s="12" t="s">
        <v>65</v>
      </c>
      <c r="O747" s="12" t="s">
        <v>1348</v>
      </c>
      <c r="P747" s="13">
        <f t="shared" si="66"/>
        <v>5</v>
      </c>
      <c r="Q747" s="13">
        <f t="shared" si="67"/>
        <v>5</v>
      </c>
      <c r="R747" s="13">
        <f t="shared" si="68"/>
        <v>5</v>
      </c>
      <c r="S747" s="13" t="str">
        <f t="shared" si="69"/>
        <v>Si</v>
      </c>
      <c r="T747" s="14">
        <f t="shared" si="70"/>
        <v>5</v>
      </c>
      <c r="U747" s="15">
        <f t="shared" si="71"/>
        <v>1</v>
      </c>
      <c r="V747" s="42"/>
      <c r="AA747" s="74"/>
      <c r="AB747" s="60"/>
      <c r="AM747" s="43"/>
      <c r="AN747" s="19"/>
      <c r="AO747" s="44"/>
      <c r="AQ747" s="46"/>
    </row>
    <row r="748" spans="1:43" s="2" customFormat="1" ht="36" customHeight="1" x14ac:dyDescent="0.25">
      <c r="A748" s="38" t="s">
        <v>5</v>
      </c>
      <c r="B748" s="7">
        <v>45419.463530092602</v>
      </c>
      <c r="C748" s="9" t="s">
        <v>101</v>
      </c>
      <c r="D748" s="9" t="s">
        <v>1055</v>
      </c>
      <c r="E748" s="9" t="s">
        <v>1714</v>
      </c>
      <c r="F748" s="23" t="s">
        <v>1715</v>
      </c>
      <c r="G748" s="10" t="s">
        <v>7915</v>
      </c>
      <c r="H748" s="10" t="s">
        <v>1143</v>
      </c>
      <c r="I748" s="11" t="s">
        <v>27</v>
      </c>
      <c r="J748" s="11" t="s">
        <v>27</v>
      </c>
      <c r="K748" s="11" t="s">
        <v>27</v>
      </c>
      <c r="L748" s="11" t="s">
        <v>28</v>
      </c>
      <c r="M748" s="12" t="s">
        <v>1716</v>
      </c>
      <c r="N748" s="12" t="s">
        <v>65</v>
      </c>
      <c r="O748" s="12" t="s">
        <v>1393</v>
      </c>
      <c r="P748" s="13">
        <f t="shared" si="66"/>
        <v>5</v>
      </c>
      <c r="Q748" s="13">
        <f t="shared" si="67"/>
        <v>5</v>
      </c>
      <c r="R748" s="13">
        <f t="shared" si="68"/>
        <v>5</v>
      </c>
      <c r="S748" s="13" t="str">
        <f t="shared" si="69"/>
        <v>Si</v>
      </c>
      <c r="T748" s="14">
        <f t="shared" si="70"/>
        <v>5</v>
      </c>
      <c r="U748" s="15">
        <f t="shared" si="71"/>
        <v>1</v>
      </c>
      <c r="V748" s="42"/>
      <c r="AA748" s="74"/>
      <c r="AB748" s="60"/>
      <c r="AM748" s="43"/>
      <c r="AN748" s="19"/>
      <c r="AO748" s="44"/>
      <c r="AQ748" s="46"/>
    </row>
    <row r="749" spans="1:43" s="2" customFormat="1" ht="36" customHeight="1" x14ac:dyDescent="0.25">
      <c r="A749" s="38" t="s">
        <v>5</v>
      </c>
      <c r="B749" s="7">
        <v>45419.463530092602</v>
      </c>
      <c r="C749" s="9" t="s">
        <v>101</v>
      </c>
      <c r="D749" s="9" t="s">
        <v>1055</v>
      </c>
      <c r="E749" s="9" t="s">
        <v>733</v>
      </c>
      <c r="F749" s="23" t="s">
        <v>1518</v>
      </c>
      <c r="G749" s="10" t="s">
        <v>7915</v>
      </c>
      <c r="H749" s="10" t="s">
        <v>1143</v>
      </c>
      <c r="I749" s="11" t="s">
        <v>27</v>
      </c>
      <c r="J749" s="11" t="s">
        <v>27</v>
      </c>
      <c r="K749" s="11" t="s">
        <v>27</v>
      </c>
      <c r="L749" s="11" t="s">
        <v>28</v>
      </c>
      <c r="M749" s="12" t="s">
        <v>1717</v>
      </c>
      <c r="N749" s="12" t="s">
        <v>65</v>
      </c>
      <c r="O749" s="12" t="s">
        <v>1428</v>
      </c>
      <c r="P749" s="13">
        <f t="shared" si="66"/>
        <v>5</v>
      </c>
      <c r="Q749" s="13">
        <f t="shared" si="67"/>
        <v>5</v>
      </c>
      <c r="R749" s="13">
        <f t="shared" si="68"/>
        <v>5</v>
      </c>
      <c r="S749" s="13" t="str">
        <f t="shared" si="69"/>
        <v>Si</v>
      </c>
      <c r="T749" s="14">
        <f t="shared" si="70"/>
        <v>5</v>
      </c>
      <c r="U749" s="15">
        <f t="shared" si="71"/>
        <v>1</v>
      </c>
      <c r="V749" s="42"/>
      <c r="AA749" s="74"/>
      <c r="AB749" s="60"/>
      <c r="AM749" s="43"/>
      <c r="AN749" s="19"/>
      <c r="AO749" s="44"/>
      <c r="AQ749" s="46"/>
    </row>
    <row r="750" spans="1:43" s="2" customFormat="1" ht="36" customHeight="1" x14ac:dyDescent="0.25">
      <c r="A750" s="38" t="s">
        <v>5</v>
      </c>
      <c r="B750" s="7">
        <v>45419.463530092602</v>
      </c>
      <c r="C750" s="9" t="s">
        <v>101</v>
      </c>
      <c r="D750" s="9" t="s">
        <v>1055</v>
      </c>
      <c r="E750" s="9" t="s">
        <v>733</v>
      </c>
      <c r="F750" s="10"/>
      <c r="G750" s="10" t="s">
        <v>7915</v>
      </c>
      <c r="H750" s="10" t="s">
        <v>1143</v>
      </c>
      <c r="I750" s="11" t="s">
        <v>27</v>
      </c>
      <c r="J750" s="11" t="s">
        <v>27</v>
      </c>
      <c r="K750" s="11" t="s">
        <v>27</v>
      </c>
      <c r="L750" s="11" t="s">
        <v>28</v>
      </c>
      <c r="M750" s="12" t="s">
        <v>329</v>
      </c>
      <c r="N750" s="12" t="s">
        <v>65</v>
      </c>
      <c r="O750" s="12" t="s">
        <v>1406</v>
      </c>
      <c r="P750" s="13">
        <f t="shared" si="66"/>
        <v>5</v>
      </c>
      <c r="Q750" s="13">
        <f t="shared" si="67"/>
        <v>5</v>
      </c>
      <c r="R750" s="13">
        <f t="shared" si="68"/>
        <v>5</v>
      </c>
      <c r="S750" s="13" t="str">
        <f t="shared" si="69"/>
        <v>Si</v>
      </c>
      <c r="T750" s="14">
        <f t="shared" si="70"/>
        <v>5</v>
      </c>
      <c r="U750" s="15">
        <f t="shared" si="71"/>
        <v>1</v>
      </c>
      <c r="V750" s="42"/>
      <c r="AA750" s="74"/>
      <c r="AB750" s="60"/>
      <c r="AM750" s="43"/>
      <c r="AN750" s="19"/>
      <c r="AO750" s="44"/>
      <c r="AQ750" s="46"/>
    </row>
    <row r="751" spans="1:43" s="2" customFormat="1" ht="36" customHeight="1" x14ac:dyDescent="0.25">
      <c r="A751" s="38" t="s">
        <v>5</v>
      </c>
      <c r="B751" s="7">
        <v>45419.463541666701</v>
      </c>
      <c r="C751" s="9" t="s">
        <v>101</v>
      </c>
      <c r="D751" s="9" t="s">
        <v>1055</v>
      </c>
      <c r="E751" s="9" t="s">
        <v>733</v>
      </c>
      <c r="F751" s="23" t="s">
        <v>1718</v>
      </c>
      <c r="G751" s="10" t="s">
        <v>7915</v>
      </c>
      <c r="H751" s="10" t="s">
        <v>1143</v>
      </c>
      <c r="I751" s="11" t="s">
        <v>27</v>
      </c>
      <c r="J751" s="11" t="s">
        <v>27</v>
      </c>
      <c r="K751" s="11" t="s">
        <v>27</v>
      </c>
      <c r="L751" s="11" t="s">
        <v>28</v>
      </c>
      <c r="M751" s="12" t="s">
        <v>1719</v>
      </c>
      <c r="N751" s="12" t="s">
        <v>65</v>
      </c>
      <c r="O751" s="12" t="s">
        <v>1425</v>
      </c>
      <c r="P751" s="13">
        <f t="shared" si="66"/>
        <v>5</v>
      </c>
      <c r="Q751" s="13">
        <f t="shared" si="67"/>
        <v>5</v>
      </c>
      <c r="R751" s="13">
        <f t="shared" si="68"/>
        <v>5</v>
      </c>
      <c r="S751" s="13" t="str">
        <f t="shared" si="69"/>
        <v>Si</v>
      </c>
      <c r="T751" s="14">
        <f t="shared" si="70"/>
        <v>5</v>
      </c>
      <c r="U751" s="15">
        <f t="shared" si="71"/>
        <v>1</v>
      </c>
      <c r="V751" s="42"/>
      <c r="AA751" s="74"/>
      <c r="AB751" s="60"/>
      <c r="AM751" s="43"/>
      <c r="AN751" s="19"/>
      <c r="AO751" s="44"/>
      <c r="AQ751" s="46"/>
    </row>
    <row r="752" spans="1:43" s="2" customFormat="1" ht="36" customHeight="1" x14ac:dyDescent="0.25">
      <c r="A752" s="38" t="s">
        <v>5</v>
      </c>
      <c r="B752" s="7">
        <v>45419.463576388902</v>
      </c>
      <c r="C752" s="9" t="s">
        <v>101</v>
      </c>
      <c r="D752" s="9" t="s">
        <v>1055</v>
      </c>
      <c r="E752" s="9" t="s">
        <v>1509</v>
      </c>
      <c r="F752" s="10"/>
      <c r="G752" s="10" t="s">
        <v>7915</v>
      </c>
      <c r="H752" s="10" t="s">
        <v>1143</v>
      </c>
      <c r="I752" s="11" t="s">
        <v>27</v>
      </c>
      <c r="J752" s="11" t="s">
        <v>27</v>
      </c>
      <c r="K752" s="11" t="s">
        <v>27</v>
      </c>
      <c r="L752" s="11" t="s">
        <v>28</v>
      </c>
      <c r="M752" s="12" t="s">
        <v>1720</v>
      </c>
      <c r="N752" s="12" t="s">
        <v>65</v>
      </c>
      <c r="O752" s="12" t="s">
        <v>1721</v>
      </c>
      <c r="P752" s="13">
        <f t="shared" si="66"/>
        <v>5</v>
      </c>
      <c r="Q752" s="13">
        <f t="shared" si="67"/>
        <v>5</v>
      </c>
      <c r="R752" s="13">
        <f t="shared" si="68"/>
        <v>5</v>
      </c>
      <c r="S752" s="13" t="str">
        <f t="shared" si="69"/>
        <v>Si</v>
      </c>
      <c r="T752" s="14">
        <f t="shared" si="70"/>
        <v>5</v>
      </c>
      <c r="U752" s="15">
        <f t="shared" si="71"/>
        <v>1</v>
      </c>
      <c r="V752" s="42"/>
      <c r="AA752" s="74"/>
      <c r="AB752" s="60"/>
      <c r="AM752" s="43"/>
      <c r="AN752" s="19"/>
      <c r="AO752" s="44"/>
      <c r="AQ752" s="46"/>
    </row>
    <row r="753" spans="1:43" s="2" customFormat="1" ht="36" customHeight="1" x14ac:dyDescent="0.25">
      <c r="A753" s="38" t="s">
        <v>5</v>
      </c>
      <c r="B753" s="7">
        <v>45419.463576388902</v>
      </c>
      <c r="C753" s="9" t="s">
        <v>101</v>
      </c>
      <c r="D753" s="9" t="s">
        <v>1055</v>
      </c>
      <c r="E753" s="9" t="s">
        <v>1722</v>
      </c>
      <c r="F753" s="10"/>
      <c r="G753" s="10" t="s">
        <v>7915</v>
      </c>
      <c r="H753" s="10" t="s">
        <v>1143</v>
      </c>
      <c r="I753" s="11" t="s">
        <v>27</v>
      </c>
      <c r="J753" s="11" t="s">
        <v>27</v>
      </c>
      <c r="K753" s="11" t="s">
        <v>27</v>
      </c>
      <c r="L753" s="11" t="s">
        <v>28</v>
      </c>
      <c r="M753" s="12" t="s">
        <v>1360</v>
      </c>
      <c r="N753" s="12" t="s">
        <v>65</v>
      </c>
      <c r="O753" s="12" t="s">
        <v>1361</v>
      </c>
      <c r="P753" s="13">
        <f t="shared" si="66"/>
        <v>5</v>
      </c>
      <c r="Q753" s="13">
        <f t="shared" si="67"/>
        <v>5</v>
      </c>
      <c r="R753" s="13">
        <f t="shared" si="68"/>
        <v>5</v>
      </c>
      <c r="S753" s="13" t="str">
        <f t="shared" si="69"/>
        <v>Si</v>
      </c>
      <c r="T753" s="14">
        <f t="shared" si="70"/>
        <v>5</v>
      </c>
      <c r="U753" s="15">
        <f t="shared" si="71"/>
        <v>1</v>
      </c>
      <c r="V753" s="42"/>
      <c r="AA753" s="74"/>
      <c r="AB753" s="60"/>
      <c r="AM753" s="43"/>
      <c r="AN753" s="19"/>
      <c r="AO753" s="44"/>
      <c r="AQ753" s="46"/>
    </row>
    <row r="754" spans="1:43" s="2" customFormat="1" ht="36" customHeight="1" x14ac:dyDescent="0.25">
      <c r="A754" s="38" t="s">
        <v>5</v>
      </c>
      <c r="B754" s="7">
        <v>45419.4636342593</v>
      </c>
      <c r="C754" s="9" t="s">
        <v>101</v>
      </c>
      <c r="D754" s="9" t="s">
        <v>1055</v>
      </c>
      <c r="E754" s="9" t="s">
        <v>1145</v>
      </c>
      <c r="F754" s="10"/>
      <c r="G754" s="10" t="s">
        <v>7915</v>
      </c>
      <c r="H754" s="10" t="s">
        <v>1143</v>
      </c>
      <c r="I754" s="22" t="s">
        <v>54</v>
      </c>
      <c r="J754" s="22" t="s">
        <v>54</v>
      </c>
      <c r="K754" s="32" t="s">
        <v>83</v>
      </c>
      <c r="L754" s="32" t="s">
        <v>48</v>
      </c>
      <c r="M754" s="12" t="s">
        <v>1723</v>
      </c>
      <c r="N754" s="12" t="s">
        <v>65</v>
      </c>
      <c r="O754" s="12" t="s">
        <v>1724</v>
      </c>
      <c r="P754" s="13">
        <f t="shared" si="66"/>
        <v>4</v>
      </c>
      <c r="Q754" s="13">
        <f t="shared" si="67"/>
        <v>4</v>
      </c>
      <c r="R754" s="13">
        <f t="shared" si="68"/>
        <v>3</v>
      </c>
      <c r="S754" s="13" t="str">
        <f t="shared" si="69"/>
        <v>No</v>
      </c>
      <c r="T754" s="14">
        <f t="shared" si="70"/>
        <v>3.6666666666666665</v>
      </c>
      <c r="U754" s="15">
        <f t="shared" si="71"/>
        <v>0.73333333333333328</v>
      </c>
      <c r="V754" s="42"/>
      <c r="AA754" s="74"/>
      <c r="AB754" s="60"/>
      <c r="AM754" s="43"/>
      <c r="AN754" s="19"/>
      <c r="AO754" s="44"/>
      <c r="AQ754" s="46"/>
    </row>
    <row r="755" spans="1:43" s="2" customFormat="1" ht="36" customHeight="1" x14ac:dyDescent="0.25">
      <c r="A755" s="38" t="s">
        <v>5</v>
      </c>
      <c r="B755" s="7">
        <v>45419.463668981502</v>
      </c>
      <c r="C755" s="9" t="s">
        <v>101</v>
      </c>
      <c r="D755" s="9" t="s">
        <v>1055</v>
      </c>
      <c r="E755" s="9" t="s">
        <v>733</v>
      </c>
      <c r="F755" s="10"/>
      <c r="G755" s="10" t="s">
        <v>7915</v>
      </c>
      <c r="H755" s="10" t="s">
        <v>1143</v>
      </c>
      <c r="I755" s="11" t="s">
        <v>27</v>
      </c>
      <c r="J755" s="11" t="s">
        <v>27</v>
      </c>
      <c r="K755" s="11" t="s">
        <v>27</v>
      </c>
      <c r="L755" s="11" t="s">
        <v>28</v>
      </c>
      <c r="M755" s="12" t="s">
        <v>1429</v>
      </c>
      <c r="N755" s="12" t="s">
        <v>65</v>
      </c>
      <c r="O755" s="12" t="s">
        <v>1430</v>
      </c>
      <c r="P755" s="13">
        <f t="shared" si="66"/>
        <v>5</v>
      </c>
      <c r="Q755" s="13">
        <f t="shared" si="67"/>
        <v>5</v>
      </c>
      <c r="R755" s="13">
        <f t="shared" si="68"/>
        <v>5</v>
      </c>
      <c r="S755" s="13" t="str">
        <f t="shared" si="69"/>
        <v>Si</v>
      </c>
      <c r="T755" s="14">
        <f t="shared" si="70"/>
        <v>5</v>
      </c>
      <c r="U755" s="15">
        <f t="shared" si="71"/>
        <v>1</v>
      </c>
      <c r="V755" s="42"/>
      <c r="AA755" s="74"/>
      <c r="AB755" s="60"/>
      <c r="AM755" s="43"/>
      <c r="AN755" s="19"/>
      <c r="AO755" s="44"/>
      <c r="AQ755" s="46"/>
    </row>
    <row r="756" spans="1:43" s="2" customFormat="1" ht="36" customHeight="1" x14ac:dyDescent="0.25">
      <c r="A756" s="38" t="s">
        <v>5</v>
      </c>
      <c r="B756" s="7">
        <v>45419.463796296302</v>
      </c>
      <c r="C756" s="9" t="s">
        <v>101</v>
      </c>
      <c r="D756" s="9" t="s">
        <v>1055</v>
      </c>
      <c r="E756" s="9" t="s">
        <v>733</v>
      </c>
      <c r="F756" s="23" t="s">
        <v>53</v>
      </c>
      <c r="G756" s="10" t="s">
        <v>7915</v>
      </c>
      <c r="H756" s="10" t="s">
        <v>1143</v>
      </c>
      <c r="I756" s="11" t="s">
        <v>27</v>
      </c>
      <c r="J756" s="11" t="s">
        <v>27</v>
      </c>
      <c r="K756" s="11" t="s">
        <v>27</v>
      </c>
      <c r="L756" s="11" t="s">
        <v>28</v>
      </c>
      <c r="M756" s="12" t="s">
        <v>1364</v>
      </c>
      <c r="N756" s="12" t="s">
        <v>65</v>
      </c>
      <c r="O756" s="12" t="s">
        <v>1365</v>
      </c>
      <c r="P756" s="13">
        <f t="shared" si="66"/>
        <v>5</v>
      </c>
      <c r="Q756" s="13">
        <f t="shared" si="67"/>
        <v>5</v>
      </c>
      <c r="R756" s="13">
        <f t="shared" si="68"/>
        <v>5</v>
      </c>
      <c r="S756" s="13" t="str">
        <f t="shared" si="69"/>
        <v>Si</v>
      </c>
      <c r="T756" s="14">
        <f t="shared" si="70"/>
        <v>5</v>
      </c>
      <c r="U756" s="15">
        <f t="shared" si="71"/>
        <v>1</v>
      </c>
      <c r="V756" s="42"/>
      <c r="AA756" s="74"/>
      <c r="AB756" s="60"/>
      <c r="AM756" s="43"/>
      <c r="AN756" s="19"/>
      <c r="AO756" s="44"/>
      <c r="AQ756" s="46"/>
    </row>
    <row r="757" spans="1:43" s="2" customFormat="1" ht="36" customHeight="1" x14ac:dyDescent="0.25">
      <c r="A757" s="38" t="s">
        <v>5</v>
      </c>
      <c r="B757" s="7">
        <v>45419.463819444398</v>
      </c>
      <c r="C757" s="9" t="s">
        <v>101</v>
      </c>
      <c r="D757" s="9" t="s">
        <v>1055</v>
      </c>
      <c r="E757" s="9" t="s">
        <v>733</v>
      </c>
      <c r="F757" s="10"/>
      <c r="G757" s="10" t="s">
        <v>7915</v>
      </c>
      <c r="H757" s="10" t="s">
        <v>1143</v>
      </c>
      <c r="I757" s="11" t="s">
        <v>27</v>
      </c>
      <c r="J757" s="22" t="s">
        <v>54</v>
      </c>
      <c r="K757" s="22" t="s">
        <v>54</v>
      </c>
      <c r="L757" s="11" t="s">
        <v>28</v>
      </c>
      <c r="M757" s="12" t="s">
        <v>1725</v>
      </c>
      <c r="N757" s="12" t="s">
        <v>65</v>
      </c>
      <c r="O757" s="12" t="s">
        <v>1371</v>
      </c>
      <c r="P757" s="13">
        <f t="shared" si="66"/>
        <v>5</v>
      </c>
      <c r="Q757" s="13">
        <f t="shared" si="67"/>
        <v>4</v>
      </c>
      <c r="R757" s="13">
        <f t="shared" si="68"/>
        <v>4</v>
      </c>
      <c r="S757" s="13" t="str">
        <f t="shared" si="69"/>
        <v>Si</v>
      </c>
      <c r="T757" s="14">
        <f t="shared" si="70"/>
        <v>4.333333333333333</v>
      </c>
      <c r="U757" s="15">
        <f t="shared" si="71"/>
        <v>0.86666666666666659</v>
      </c>
      <c r="V757" s="42"/>
      <c r="AA757" s="74"/>
      <c r="AB757" s="60"/>
      <c r="AM757" s="43"/>
      <c r="AN757" s="19"/>
      <c r="AO757" s="44"/>
      <c r="AQ757" s="46"/>
    </row>
    <row r="758" spans="1:43" s="2" customFormat="1" ht="36" customHeight="1" x14ac:dyDescent="0.25">
      <c r="A758" s="38" t="s">
        <v>5</v>
      </c>
      <c r="B758" s="7">
        <v>45419.463854166701</v>
      </c>
      <c r="C758" s="9" t="s">
        <v>101</v>
      </c>
      <c r="D758" s="9" t="s">
        <v>1055</v>
      </c>
      <c r="E758" s="9" t="s">
        <v>1726</v>
      </c>
      <c r="F758" s="10"/>
      <c r="G758" s="10" t="s">
        <v>7915</v>
      </c>
      <c r="H758" s="10" t="s">
        <v>1143</v>
      </c>
      <c r="I758" s="11" t="s">
        <v>27</v>
      </c>
      <c r="J758" s="11" t="s">
        <v>27</v>
      </c>
      <c r="K758" s="11" t="s">
        <v>27</v>
      </c>
      <c r="L758" s="11" t="s">
        <v>28</v>
      </c>
      <c r="M758" s="12" t="s">
        <v>1727</v>
      </c>
      <c r="N758" s="12" t="s">
        <v>65</v>
      </c>
      <c r="O758" s="12" t="s">
        <v>1422</v>
      </c>
      <c r="P758" s="13">
        <f t="shared" si="66"/>
        <v>5</v>
      </c>
      <c r="Q758" s="13">
        <f t="shared" si="67"/>
        <v>5</v>
      </c>
      <c r="R758" s="13">
        <f t="shared" si="68"/>
        <v>5</v>
      </c>
      <c r="S758" s="13" t="str">
        <f t="shared" si="69"/>
        <v>Si</v>
      </c>
      <c r="T758" s="14">
        <f t="shared" si="70"/>
        <v>5</v>
      </c>
      <c r="U758" s="15">
        <f t="shared" si="71"/>
        <v>1</v>
      </c>
      <c r="V758" s="42"/>
      <c r="AA758" s="74"/>
      <c r="AB758" s="60"/>
      <c r="AM758" s="43"/>
      <c r="AN758" s="19"/>
      <c r="AO758" s="44"/>
      <c r="AQ758" s="46"/>
    </row>
    <row r="759" spans="1:43" s="2" customFormat="1" ht="36" customHeight="1" x14ac:dyDescent="0.25">
      <c r="A759" s="38" t="s">
        <v>5</v>
      </c>
      <c r="B759" s="7">
        <v>45419.463854166701</v>
      </c>
      <c r="C759" s="9" t="s">
        <v>101</v>
      </c>
      <c r="D759" s="9" t="s">
        <v>1055</v>
      </c>
      <c r="E759" s="9" t="s">
        <v>733</v>
      </c>
      <c r="F759" s="23" t="s">
        <v>53</v>
      </c>
      <c r="G759" s="10" t="s">
        <v>7915</v>
      </c>
      <c r="H759" s="10" t="s">
        <v>1143</v>
      </c>
      <c r="I759" s="11" t="s">
        <v>27</v>
      </c>
      <c r="J759" s="11" t="s">
        <v>27</v>
      </c>
      <c r="K759" s="11" t="s">
        <v>27</v>
      </c>
      <c r="L759" s="11" t="s">
        <v>28</v>
      </c>
      <c r="M759" s="12" t="s">
        <v>1407</v>
      </c>
      <c r="N759" s="12" t="s">
        <v>65</v>
      </c>
      <c r="O759" s="12" t="s">
        <v>1408</v>
      </c>
      <c r="P759" s="13">
        <f t="shared" si="66"/>
        <v>5</v>
      </c>
      <c r="Q759" s="13">
        <f t="shared" si="67"/>
        <v>5</v>
      </c>
      <c r="R759" s="13">
        <f t="shared" si="68"/>
        <v>5</v>
      </c>
      <c r="S759" s="13" t="str">
        <f t="shared" si="69"/>
        <v>Si</v>
      </c>
      <c r="T759" s="14">
        <f t="shared" si="70"/>
        <v>5</v>
      </c>
      <c r="U759" s="15">
        <f t="shared" si="71"/>
        <v>1</v>
      </c>
      <c r="V759" s="42"/>
      <c r="AA759" s="74"/>
      <c r="AB759" s="60"/>
      <c r="AM759" s="43"/>
      <c r="AN759" s="19"/>
      <c r="AO759" s="44"/>
      <c r="AQ759" s="46"/>
    </row>
    <row r="760" spans="1:43" s="2" customFormat="1" ht="36" customHeight="1" x14ac:dyDescent="0.25">
      <c r="A760" s="38" t="s">
        <v>5</v>
      </c>
      <c r="B760" s="7">
        <v>45419.463958333297</v>
      </c>
      <c r="C760" s="9" t="s">
        <v>101</v>
      </c>
      <c r="D760" s="9" t="s">
        <v>1055</v>
      </c>
      <c r="E760" s="9" t="s">
        <v>1256</v>
      </c>
      <c r="F760" s="10"/>
      <c r="G760" s="10" t="s">
        <v>7915</v>
      </c>
      <c r="H760" s="10" t="s">
        <v>1143</v>
      </c>
      <c r="I760" s="11" t="s">
        <v>27</v>
      </c>
      <c r="J760" s="11" t="s">
        <v>27</v>
      </c>
      <c r="K760" s="11" t="s">
        <v>27</v>
      </c>
      <c r="L760" s="11" t="s">
        <v>28</v>
      </c>
      <c r="M760" s="12" t="s">
        <v>1728</v>
      </c>
      <c r="N760" s="12" t="s">
        <v>65</v>
      </c>
      <c r="O760" s="12" t="s">
        <v>1378</v>
      </c>
      <c r="P760" s="13">
        <f t="shared" si="66"/>
        <v>5</v>
      </c>
      <c r="Q760" s="13">
        <f t="shared" si="67"/>
        <v>5</v>
      </c>
      <c r="R760" s="13">
        <f t="shared" si="68"/>
        <v>5</v>
      </c>
      <c r="S760" s="13" t="str">
        <f t="shared" si="69"/>
        <v>Si</v>
      </c>
      <c r="T760" s="14">
        <f t="shared" si="70"/>
        <v>5</v>
      </c>
      <c r="U760" s="15">
        <f t="shared" si="71"/>
        <v>1</v>
      </c>
      <c r="V760" s="42"/>
      <c r="AA760" s="74"/>
      <c r="AB760" s="60"/>
      <c r="AM760" s="43"/>
      <c r="AN760" s="19"/>
      <c r="AO760" s="44"/>
      <c r="AQ760" s="46"/>
    </row>
    <row r="761" spans="1:43" s="2" customFormat="1" ht="36" customHeight="1" x14ac:dyDescent="0.25">
      <c r="A761" s="38" t="s">
        <v>5</v>
      </c>
      <c r="B761" s="7">
        <v>45419.463981481502</v>
      </c>
      <c r="C761" s="9" t="s">
        <v>101</v>
      </c>
      <c r="D761" s="9" t="s">
        <v>1055</v>
      </c>
      <c r="E761" s="9" t="s">
        <v>1185</v>
      </c>
      <c r="F761" s="10"/>
      <c r="G761" s="10" t="s">
        <v>7915</v>
      </c>
      <c r="H761" s="10" t="s">
        <v>1143</v>
      </c>
      <c r="I761" s="11" t="s">
        <v>27</v>
      </c>
      <c r="J761" s="11" t="s">
        <v>27</v>
      </c>
      <c r="K761" s="11" t="s">
        <v>27</v>
      </c>
      <c r="L761" s="11" t="s">
        <v>28</v>
      </c>
      <c r="M761" s="12" t="s">
        <v>1412</v>
      </c>
      <c r="N761" s="12" t="s">
        <v>65</v>
      </c>
      <c r="O761" s="12" t="s">
        <v>1413</v>
      </c>
      <c r="P761" s="13">
        <f t="shared" si="66"/>
        <v>5</v>
      </c>
      <c r="Q761" s="13">
        <f t="shared" si="67"/>
        <v>5</v>
      </c>
      <c r="R761" s="13">
        <f t="shared" si="68"/>
        <v>5</v>
      </c>
      <c r="S761" s="13" t="str">
        <f t="shared" si="69"/>
        <v>Si</v>
      </c>
      <c r="T761" s="14">
        <f t="shared" si="70"/>
        <v>5</v>
      </c>
      <c r="U761" s="15">
        <f t="shared" si="71"/>
        <v>1</v>
      </c>
      <c r="V761" s="42"/>
      <c r="AA761" s="74"/>
      <c r="AB761" s="60"/>
      <c r="AM761" s="43"/>
      <c r="AN761" s="19"/>
      <c r="AO761" s="44"/>
      <c r="AQ761" s="46"/>
    </row>
    <row r="762" spans="1:43" s="2" customFormat="1" ht="36" customHeight="1" x14ac:dyDescent="0.25">
      <c r="A762" s="38" t="s">
        <v>5</v>
      </c>
      <c r="B762" s="7">
        <v>45419.463981481502</v>
      </c>
      <c r="C762" s="9" t="s">
        <v>101</v>
      </c>
      <c r="D762" s="9" t="s">
        <v>1055</v>
      </c>
      <c r="E762" s="9" t="s">
        <v>1145</v>
      </c>
      <c r="F762" s="23" t="s">
        <v>347</v>
      </c>
      <c r="G762" s="10" t="s">
        <v>7915</v>
      </c>
      <c r="H762" s="10" t="s">
        <v>1143</v>
      </c>
      <c r="I762" s="11" t="s">
        <v>27</v>
      </c>
      <c r="J762" s="11" t="s">
        <v>27</v>
      </c>
      <c r="K762" s="11" t="s">
        <v>27</v>
      </c>
      <c r="L762" s="11" t="s">
        <v>28</v>
      </c>
      <c r="M762" s="12" t="s">
        <v>1729</v>
      </c>
      <c r="N762" s="12" t="s">
        <v>30</v>
      </c>
      <c r="O762" s="12" t="s">
        <v>1374</v>
      </c>
      <c r="P762" s="13">
        <f t="shared" si="66"/>
        <v>5</v>
      </c>
      <c r="Q762" s="13">
        <f t="shared" si="67"/>
        <v>5</v>
      </c>
      <c r="R762" s="13">
        <f t="shared" si="68"/>
        <v>5</v>
      </c>
      <c r="S762" s="13" t="str">
        <f t="shared" si="69"/>
        <v>Si</v>
      </c>
      <c r="T762" s="14">
        <f t="shared" si="70"/>
        <v>5</v>
      </c>
      <c r="U762" s="15">
        <f t="shared" si="71"/>
        <v>1</v>
      </c>
      <c r="V762" s="42"/>
      <c r="AA762" s="74"/>
      <c r="AB762" s="60"/>
      <c r="AM762" s="43"/>
      <c r="AN762" s="19"/>
      <c r="AO762" s="44"/>
      <c r="AQ762" s="46"/>
    </row>
    <row r="763" spans="1:43" s="2" customFormat="1" ht="36" customHeight="1" x14ac:dyDescent="0.25">
      <c r="A763" s="38" t="s">
        <v>5</v>
      </c>
      <c r="B763" s="7">
        <v>45419.464004629597</v>
      </c>
      <c r="C763" s="9" t="s">
        <v>101</v>
      </c>
      <c r="D763" s="9" t="s">
        <v>1055</v>
      </c>
      <c r="E763" s="9" t="s">
        <v>1730</v>
      </c>
      <c r="F763" s="10"/>
      <c r="G763" s="10" t="s">
        <v>7915</v>
      </c>
      <c r="H763" s="10" t="s">
        <v>1143</v>
      </c>
      <c r="I763" s="11" t="s">
        <v>27</v>
      </c>
      <c r="J763" s="11" t="s">
        <v>27</v>
      </c>
      <c r="K763" s="11" t="s">
        <v>27</v>
      </c>
      <c r="L763" s="11" t="s">
        <v>28</v>
      </c>
      <c r="M763" s="12" t="s">
        <v>1731</v>
      </c>
      <c r="N763" s="12" t="s">
        <v>65</v>
      </c>
      <c r="O763" s="12" t="s">
        <v>1402</v>
      </c>
      <c r="P763" s="13">
        <f t="shared" si="66"/>
        <v>5</v>
      </c>
      <c r="Q763" s="13">
        <f t="shared" si="67"/>
        <v>5</v>
      </c>
      <c r="R763" s="13">
        <f t="shared" si="68"/>
        <v>5</v>
      </c>
      <c r="S763" s="13" t="str">
        <f t="shared" si="69"/>
        <v>Si</v>
      </c>
      <c r="T763" s="14">
        <f t="shared" si="70"/>
        <v>5</v>
      </c>
      <c r="U763" s="15">
        <f t="shared" si="71"/>
        <v>1</v>
      </c>
      <c r="V763" s="42"/>
      <c r="AA763" s="74"/>
      <c r="AB763" s="60"/>
      <c r="AM763" s="43"/>
      <c r="AN763" s="19"/>
      <c r="AO763" s="44"/>
      <c r="AQ763" s="46"/>
    </row>
    <row r="764" spans="1:43" s="2" customFormat="1" ht="36" customHeight="1" x14ac:dyDescent="0.25">
      <c r="A764" s="38" t="s">
        <v>5</v>
      </c>
      <c r="B764" s="7">
        <v>45419.464097222197</v>
      </c>
      <c r="C764" s="9" t="s">
        <v>101</v>
      </c>
      <c r="D764" s="9" t="s">
        <v>1055</v>
      </c>
      <c r="E764" s="9" t="s">
        <v>1283</v>
      </c>
      <c r="F764" s="10"/>
      <c r="G764" s="10" t="s">
        <v>7915</v>
      </c>
      <c r="H764" s="10" t="s">
        <v>1143</v>
      </c>
      <c r="I764" s="11" t="s">
        <v>27</v>
      </c>
      <c r="J764" s="11" t="s">
        <v>27</v>
      </c>
      <c r="K764" s="11" t="s">
        <v>27</v>
      </c>
      <c r="L764" s="11" t="s">
        <v>28</v>
      </c>
      <c r="M764" s="12" t="s">
        <v>1403</v>
      </c>
      <c r="N764" s="12" t="s">
        <v>65</v>
      </c>
      <c r="O764" s="12" t="s">
        <v>1404</v>
      </c>
      <c r="P764" s="13">
        <f t="shared" si="66"/>
        <v>5</v>
      </c>
      <c r="Q764" s="13">
        <f t="shared" si="67"/>
        <v>5</v>
      </c>
      <c r="R764" s="13">
        <f t="shared" si="68"/>
        <v>5</v>
      </c>
      <c r="S764" s="13" t="str">
        <f t="shared" si="69"/>
        <v>Si</v>
      </c>
      <c r="T764" s="14">
        <f t="shared" si="70"/>
        <v>5</v>
      </c>
      <c r="U764" s="15">
        <f t="shared" si="71"/>
        <v>1</v>
      </c>
      <c r="V764" s="42"/>
      <c r="AA764" s="74"/>
      <c r="AB764" s="60"/>
      <c r="AM764" s="43"/>
      <c r="AN764" s="19"/>
      <c r="AO764" s="44"/>
      <c r="AQ764" s="46"/>
    </row>
    <row r="765" spans="1:43" s="2" customFormat="1" ht="36" customHeight="1" x14ac:dyDescent="0.25">
      <c r="A765" s="38" t="s">
        <v>5</v>
      </c>
      <c r="B765" s="7">
        <v>45419.464143518497</v>
      </c>
      <c r="C765" s="9" t="s">
        <v>101</v>
      </c>
      <c r="D765" s="9" t="s">
        <v>1055</v>
      </c>
      <c r="E765" s="9" t="s">
        <v>1145</v>
      </c>
      <c r="F765" s="10"/>
      <c r="G765" s="10" t="s">
        <v>7915</v>
      </c>
      <c r="H765" s="10" t="s">
        <v>1143</v>
      </c>
      <c r="I765" s="22" t="s">
        <v>54</v>
      </c>
      <c r="J765" s="22" t="s">
        <v>54</v>
      </c>
      <c r="K765" s="22" t="s">
        <v>54</v>
      </c>
      <c r="L765" s="11" t="s">
        <v>28</v>
      </c>
      <c r="M765" s="12" t="s">
        <v>1358</v>
      </c>
      <c r="N765" s="12" t="s">
        <v>30</v>
      </c>
      <c r="O765" s="12" t="s">
        <v>1359</v>
      </c>
      <c r="P765" s="13">
        <f t="shared" si="66"/>
        <v>4</v>
      </c>
      <c r="Q765" s="13">
        <f t="shared" si="67"/>
        <v>4</v>
      </c>
      <c r="R765" s="13">
        <f t="shared" si="68"/>
        <v>4</v>
      </c>
      <c r="S765" s="13" t="str">
        <f t="shared" si="69"/>
        <v>Si</v>
      </c>
      <c r="T765" s="14">
        <f t="shared" si="70"/>
        <v>4</v>
      </c>
      <c r="U765" s="15">
        <f t="shared" si="71"/>
        <v>0.8</v>
      </c>
      <c r="V765" s="42"/>
      <c r="AA765" s="74"/>
      <c r="AB765" s="60"/>
      <c r="AM765" s="43"/>
      <c r="AN765" s="19"/>
      <c r="AO765" s="44"/>
      <c r="AQ765" s="46"/>
    </row>
    <row r="766" spans="1:43" s="2" customFormat="1" ht="36" customHeight="1" x14ac:dyDescent="0.25">
      <c r="A766" s="38" t="s">
        <v>5</v>
      </c>
      <c r="B766" s="7">
        <v>45419.464166666701</v>
      </c>
      <c r="C766" s="9" t="s">
        <v>101</v>
      </c>
      <c r="D766" s="9" t="s">
        <v>1055</v>
      </c>
      <c r="E766" s="9" t="s">
        <v>1171</v>
      </c>
      <c r="F766" s="10"/>
      <c r="G766" s="10" t="s">
        <v>7915</v>
      </c>
      <c r="H766" s="10" t="s">
        <v>1143</v>
      </c>
      <c r="I766" s="22" t="s">
        <v>54</v>
      </c>
      <c r="J766" s="11" t="s">
        <v>27</v>
      </c>
      <c r="K766" s="11" t="s">
        <v>27</v>
      </c>
      <c r="L766" s="11" t="s">
        <v>28</v>
      </c>
      <c r="M766" s="12" t="s">
        <v>1732</v>
      </c>
      <c r="N766" s="12" t="s">
        <v>65</v>
      </c>
      <c r="O766" s="12" t="s">
        <v>1376</v>
      </c>
      <c r="P766" s="13">
        <f t="shared" si="66"/>
        <v>4</v>
      </c>
      <c r="Q766" s="13">
        <f t="shared" si="67"/>
        <v>5</v>
      </c>
      <c r="R766" s="13">
        <f t="shared" si="68"/>
        <v>5</v>
      </c>
      <c r="S766" s="13" t="str">
        <f t="shared" si="69"/>
        <v>Si</v>
      </c>
      <c r="T766" s="14">
        <f t="shared" si="70"/>
        <v>4.666666666666667</v>
      </c>
      <c r="U766" s="15">
        <f t="shared" si="71"/>
        <v>0.93333333333333335</v>
      </c>
      <c r="V766" s="42"/>
      <c r="AA766" s="74"/>
      <c r="AB766" s="60"/>
      <c r="AM766" s="43"/>
      <c r="AN766" s="19"/>
      <c r="AO766" s="44"/>
      <c r="AQ766" s="46"/>
    </row>
    <row r="767" spans="1:43" s="2" customFormat="1" ht="36" customHeight="1" x14ac:dyDescent="0.25">
      <c r="A767" s="38" t="s">
        <v>5</v>
      </c>
      <c r="B767" s="7">
        <v>45419.464212963001</v>
      </c>
      <c r="C767" s="9" t="s">
        <v>101</v>
      </c>
      <c r="D767" s="9" t="s">
        <v>1055</v>
      </c>
      <c r="E767" s="9" t="s">
        <v>1171</v>
      </c>
      <c r="F767" s="10"/>
      <c r="G767" s="10" t="s">
        <v>7915</v>
      </c>
      <c r="H767" s="10" t="s">
        <v>1143</v>
      </c>
      <c r="I767" s="11" t="s">
        <v>27</v>
      </c>
      <c r="J767" s="11" t="s">
        <v>27</v>
      </c>
      <c r="K767" s="11" t="s">
        <v>27</v>
      </c>
      <c r="L767" s="11" t="s">
        <v>28</v>
      </c>
      <c r="M767" s="12" t="s">
        <v>1733</v>
      </c>
      <c r="N767" s="12" t="s">
        <v>30</v>
      </c>
      <c r="O767" s="12" t="s">
        <v>1385</v>
      </c>
      <c r="P767" s="13">
        <f t="shared" si="66"/>
        <v>5</v>
      </c>
      <c r="Q767" s="13">
        <f t="shared" si="67"/>
        <v>5</v>
      </c>
      <c r="R767" s="13">
        <f t="shared" si="68"/>
        <v>5</v>
      </c>
      <c r="S767" s="13" t="str">
        <f t="shared" si="69"/>
        <v>Si</v>
      </c>
      <c r="T767" s="14">
        <f t="shared" si="70"/>
        <v>5</v>
      </c>
      <c r="U767" s="15">
        <f t="shared" si="71"/>
        <v>1</v>
      </c>
      <c r="V767" s="42"/>
      <c r="AA767" s="74"/>
      <c r="AB767" s="60"/>
      <c r="AM767" s="43"/>
      <c r="AN767" s="19"/>
      <c r="AO767" s="44"/>
      <c r="AQ767" s="46"/>
    </row>
    <row r="768" spans="1:43" s="2" customFormat="1" ht="36" customHeight="1" x14ac:dyDescent="0.25">
      <c r="A768" s="38" t="s">
        <v>5</v>
      </c>
      <c r="B768" s="7">
        <v>45419.464317129597</v>
      </c>
      <c r="C768" s="9" t="s">
        <v>101</v>
      </c>
      <c r="D768" s="9" t="s">
        <v>1055</v>
      </c>
      <c r="E768" s="9" t="s">
        <v>1734</v>
      </c>
      <c r="F768" s="10"/>
      <c r="G768" s="10" t="s">
        <v>7915</v>
      </c>
      <c r="H768" s="10" t="s">
        <v>1143</v>
      </c>
      <c r="I768" s="11" t="s">
        <v>27</v>
      </c>
      <c r="J768" s="11" t="s">
        <v>27</v>
      </c>
      <c r="K768" s="11" t="s">
        <v>27</v>
      </c>
      <c r="L768" s="11" t="s">
        <v>28</v>
      </c>
      <c r="M768" s="12" t="s">
        <v>1414</v>
      </c>
      <c r="N768" s="12" t="s">
        <v>65</v>
      </c>
      <c r="O768" s="12" t="s">
        <v>1415</v>
      </c>
      <c r="P768" s="13">
        <f t="shared" si="66"/>
        <v>5</v>
      </c>
      <c r="Q768" s="13">
        <f t="shared" si="67"/>
        <v>5</v>
      </c>
      <c r="R768" s="13">
        <f t="shared" si="68"/>
        <v>5</v>
      </c>
      <c r="S768" s="13" t="str">
        <f t="shared" si="69"/>
        <v>Si</v>
      </c>
      <c r="T768" s="14">
        <f t="shared" si="70"/>
        <v>5</v>
      </c>
      <c r="U768" s="15">
        <f t="shared" si="71"/>
        <v>1</v>
      </c>
      <c r="V768" s="42"/>
      <c r="AA768" s="74"/>
      <c r="AB768" s="60"/>
      <c r="AM768" s="43"/>
      <c r="AN768" s="19"/>
      <c r="AO768" s="44"/>
      <c r="AQ768" s="46"/>
    </row>
    <row r="769" spans="1:43" s="2" customFormat="1" ht="36" customHeight="1" x14ac:dyDescent="0.25">
      <c r="A769" s="38" t="s">
        <v>5</v>
      </c>
      <c r="B769" s="7">
        <v>45419.464479166701</v>
      </c>
      <c r="C769" s="9" t="s">
        <v>101</v>
      </c>
      <c r="D769" s="9" t="s">
        <v>1055</v>
      </c>
      <c r="E769" s="9" t="s">
        <v>1171</v>
      </c>
      <c r="F769" s="10"/>
      <c r="G769" s="10" t="s">
        <v>7915</v>
      </c>
      <c r="H769" s="10" t="s">
        <v>1143</v>
      </c>
      <c r="I769" s="11" t="s">
        <v>27</v>
      </c>
      <c r="J769" s="11" t="s">
        <v>27</v>
      </c>
      <c r="K769" s="11" t="s">
        <v>27</v>
      </c>
      <c r="L769" s="11" t="s">
        <v>28</v>
      </c>
      <c r="M769" s="12" t="s">
        <v>1735</v>
      </c>
      <c r="N769" s="12" t="s">
        <v>65</v>
      </c>
      <c r="O769" s="12" t="s">
        <v>1363</v>
      </c>
      <c r="P769" s="13">
        <f t="shared" si="66"/>
        <v>5</v>
      </c>
      <c r="Q769" s="13">
        <f t="shared" si="67"/>
        <v>5</v>
      </c>
      <c r="R769" s="13">
        <f t="shared" si="68"/>
        <v>5</v>
      </c>
      <c r="S769" s="13" t="str">
        <f t="shared" si="69"/>
        <v>Si</v>
      </c>
      <c r="T769" s="14">
        <f t="shared" si="70"/>
        <v>5</v>
      </c>
      <c r="U769" s="15">
        <f t="shared" si="71"/>
        <v>1</v>
      </c>
      <c r="V769" s="42"/>
      <c r="AA769" s="74"/>
      <c r="AB769" s="60"/>
      <c r="AM769" s="43"/>
      <c r="AN769" s="19"/>
      <c r="AO769" s="44"/>
      <c r="AQ769" s="46"/>
    </row>
    <row r="770" spans="1:43" s="76" customFormat="1" ht="36" customHeight="1" x14ac:dyDescent="0.25">
      <c r="A770" s="38" t="s">
        <v>5</v>
      </c>
      <c r="B770" s="130">
        <v>45419.464513888903</v>
      </c>
      <c r="C770" s="68" t="s">
        <v>101</v>
      </c>
      <c r="D770" s="68" t="s">
        <v>1055</v>
      </c>
      <c r="E770" s="68" t="s">
        <v>1736</v>
      </c>
      <c r="F770" s="31"/>
      <c r="G770" s="10" t="s">
        <v>7915</v>
      </c>
      <c r="H770" s="10" t="s">
        <v>1143</v>
      </c>
      <c r="I770" s="32" t="s">
        <v>83</v>
      </c>
      <c r="J770" s="64" t="s">
        <v>83</v>
      </c>
      <c r="K770" s="32" t="s">
        <v>47</v>
      </c>
      <c r="L770" s="32" t="s">
        <v>48</v>
      </c>
      <c r="M770" s="68" t="s">
        <v>1389</v>
      </c>
      <c r="N770" s="68" t="s">
        <v>65</v>
      </c>
      <c r="O770" s="68" t="s">
        <v>1390</v>
      </c>
      <c r="P770" s="13">
        <f t="shared" si="66"/>
        <v>3</v>
      </c>
      <c r="Q770" s="13">
        <f t="shared" si="67"/>
        <v>3</v>
      </c>
      <c r="R770" s="13">
        <f t="shared" si="68"/>
        <v>1</v>
      </c>
      <c r="S770" s="13" t="str">
        <f t="shared" si="69"/>
        <v>No</v>
      </c>
      <c r="T770" s="14">
        <f t="shared" si="70"/>
        <v>2.3333333333333335</v>
      </c>
      <c r="U770" s="15">
        <f t="shared" si="71"/>
        <v>0.46666666666666667</v>
      </c>
      <c r="V770" s="144"/>
      <c r="AA770" s="77"/>
      <c r="AB770" s="67"/>
      <c r="AM770" s="78"/>
      <c r="AO770" s="79"/>
      <c r="AQ770" s="80"/>
    </row>
    <row r="771" spans="1:43" s="2" customFormat="1" ht="36" customHeight="1" x14ac:dyDescent="0.25">
      <c r="A771" s="38" t="s">
        <v>5</v>
      </c>
      <c r="B771" s="7">
        <v>45419.464687500003</v>
      </c>
      <c r="C771" s="9" t="s">
        <v>101</v>
      </c>
      <c r="D771" s="9" t="s">
        <v>1055</v>
      </c>
      <c r="E771" s="9" t="s">
        <v>1145</v>
      </c>
      <c r="F771" s="10"/>
      <c r="G771" s="10" t="s">
        <v>7915</v>
      </c>
      <c r="H771" s="10" t="s">
        <v>1143</v>
      </c>
      <c r="I771" s="11" t="s">
        <v>27</v>
      </c>
      <c r="J771" s="11" t="s">
        <v>27</v>
      </c>
      <c r="K771" s="11" t="s">
        <v>27</v>
      </c>
      <c r="L771" s="11" t="s">
        <v>28</v>
      </c>
      <c r="M771" s="12" t="s">
        <v>1737</v>
      </c>
      <c r="N771" s="12" t="s">
        <v>30</v>
      </c>
      <c r="O771" s="12" t="s">
        <v>1738</v>
      </c>
      <c r="P771" s="13">
        <f t="shared" ref="P771:P834" si="72">IF(I771="EXCELENTE (5)",5,IF(I771="BUENO (4)",4,IF(I771="REGULAR (3)",3,IF(I771="MALO (1-2)",1,"Sin dato"))))</f>
        <v>5</v>
      </c>
      <c r="Q771" s="13">
        <f t="shared" ref="Q771:Q834" si="73">IF(J771="EXCELENTE (5)",5,IF(J771="BUENO (4)",4,IF(J771="REGULAR (3)",3,IF(J771="MALO (1-2)",1,"Sin dato"))))</f>
        <v>5</v>
      </c>
      <c r="R771" s="13">
        <f t="shared" ref="R771:R834" si="74">IF(K771="EXCELENTE (5)",5,IF(K771="BUENO (4)",4,IF(K771="REGULAR (3)",3,IF(K771="MALO (1-2)",1,"Sin dato"))))</f>
        <v>5</v>
      </c>
      <c r="S771" s="13" t="str">
        <f t="shared" ref="S771:S834" si="75">+L771</f>
        <v>Si</v>
      </c>
      <c r="T771" s="14">
        <f t="shared" ref="T771:T834" si="76">AVERAGE(P771:R771)</f>
        <v>5</v>
      </c>
      <c r="U771" s="15">
        <f t="shared" ref="U771:U834" si="77">T771/5</f>
        <v>1</v>
      </c>
      <c r="V771" s="42"/>
      <c r="AA771" s="74"/>
      <c r="AB771" s="60"/>
      <c r="AM771" s="43"/>
      <c r="AN771" s="19"/>
      <c r="AO771" s="44"/>
      <c r="AQ771" s="46"/>
    </row>
    <row r="772" spans="1:43" s="2" customFormat="1" ht="36" customHeight="1" x14ac:dyDescent="0.25">
      <c r="A772" s="38" t="s">
        <v>5</v>
      </c>
      <c r="B772" s="7">
        <v>45419.466099537</v>
      </c>
      <c r="C772" s="9" t="s">
        <v>101</v>
      </c>
      <c r="D772" s="9" t="s">
        <v>1055</v>
      </c>
      <c r="E772" s="9" t="s">
        <v>1200</v>
      </c>
      <c r="F772" s="10"/>
      <c r="G772" s="10" t="s">
        <v>7915</v>
      </c>
      <c r="H772" s="10" t="s">
        <v>1143</v>
      </c>
      <c r="I772" s="11" t="s">
        <v>27</v>
      </c>
      <c r="J772" s="11" t="s">
        <v>27</v>
      </c>
      <c r="K772" s="11" t="s">
        <v>27</v>
      </c>
      <c r="L772" s="11" t="s">
        <v>28</v>
      </c>
      <c r="M772" s="12" t="s">
        <v>1394</v>
      </c>
      <c r="N772" s="12" t="s">
        <v>65</v>
      </c>
      <c r="O772" s="12" t="s">
        <v>1395</v>
      </c>
      <c r="P772" s="13">
        <f t="shared" si="72"/>
        <v>5</v>
      </c>
      <c r="Q772" s="13">
        <f t="shared" si="73"/>
        <v>5</v>
      </c>
      <c r="R772" s="13">
        <f t="shared" si="74"/>
        <v>5</v>
      </c>
      <c r="S772" s="13" t="str">
        <f t="shared" si="75"/>
        <v>Si</v>
      </c>
      <c r="T772" s="14">
        <f t="shared" si="76"/>
        <v>5</v>
      </c>
      <c r="U772" s="15">
        <f t="shared" si="77"/>
        <v>1</v>
      </c>
      <c r="V772" s="42"/>
      <c r="AA772" s="74"/>
      <c r="AB772" s="60"/>
      <c r="AM772" s="43"/>
      <c r="AN772" s="19"/>
      <c r="AO772" s="44"/>
      <c r="AQ772" s="46"/>
    </row>
    <row r="773" spans="1:43" s="76" customFormat="1" ht="36" customHeight="1" x14ac:dyDescent="0.25">
      <c r="A773" s="38" t="s">
        <v>5</v>
      </c>
      <c r="B773" s="130">
        <v>45419.466296296298</v>
      </c>
      <c r="C773" s="68" t="s">
        <v>101</v>
      </c>
      <c r="D773" s="68" t="s">
        <v>1055</v>
      </c>
      <c r="E773" s="68" t="s">
        <v>1171</v>
      </c>
      <c r="F773" s="31"/>
      <c r="G773" s="10" t="s">
        <v>7915</v>
      </c>
      <c r="H773" s="10" t="s">
        <v>1143</v>
      </c>
      <c r="I773" s="32" t="s">
        <v>47</v>
      </c>
      <c r="J773" s="32" t="s">
        <v>83</v>
      </c>
      <c r="K773" s="32" t="s">
        <v>83</v>
      </c>
      <c r="L773" s="11" t="s">
        <v>28</v>
      </c>
      <c r="M773" s="68" t="s">
        <v>1367</v>
      </c>
      <c r="N773" s="68" t="s">
        <v>65</v>
      </c>
      <c r="O773" s="68" t="s">
        <v>1368</v>
      </c>
      <c r="P773" s="13">
        <f t="shared" si="72"/>
        <v>1</v>
      </c>
      <c r="Q773" s="13">
        <f t="shared" si="73"/>
        <v>3</v>
      </c>
      <c r="R773" s="13">
        <f t="shared" si="74"/>
        <v>3</v>
      </c>
      <c r="S773" s="13" t="str">
        <f t="shared" si="75"/>
        <v>Si</v>
      </c>
      <c r="T773" s="14">
        <f t="shared" si="76"/>
        <v>2.3333333333333335</v>
      </c>
      <c r="U773" s="15">
        <f t="shared" si="77"/>
        <v>0.46666666666666667</v>
      </c>
      <c r="V773" s="144"/>
      <c r="AA773" s="77"/>
      <c r="AB773" s="67"/>
      <c r="AM773" s="78"/>
      <c r="AO773" s="79"/>
      <c r="AQ773" s="80"/>
    </row>
    <row r="774" spans="1:43" s="2" customFormat="1" ht="36" customHeight="1" x14ac:dyDescent="0.25">
      <c r="A774" s="38" t="s">
        <v>5</v>
      </c>
      <c r="B774" s="7">
        <v>45421.417372685202</v>
      </c>
      <c r="C774" s="9" t="s">
        <v>101</v>
      </c>
      <c r="D774" s="9" t="s">
        <v>1055</v>
      </c>
      <c r="E774" s="9" t="s">
        <v>733</v>
      </c>
      <c r="F774" s="23" t="s">
        <v>1739</v>
      </c>
      <c r="G774" s="10" t="s">
        <v>7915</v>
      </c>
      <c r="H774" s="10" t="s">
        <v>1143</v>
      </c>
      <c r="I774" s="11" t="s">
        <v>27</v>
      </c>
      <c r="J774" s="11" t="s">
        <v>27</v>
      </c>
      <c r="K774" s="11" t="s">
        <v>27</v>
      </c>
      <c r="L774" s="11" t="s">
        <v>28</v>
      </c>
      <c r="M774" s="12" t="s">
        <v>1740</v>
      </c>
      <c r="N774" s="12" t="s">
        <v>65</v>
      </c>
      <c r="O774" s="12" t="s">
        <v>1741</v>
      </c>
      <c r="P774" s="13">
        <f t="shared" si="72"/>
        <v>5</v>
      </c>
      <c r="Q774" s="13">
        <f t="shared" si="73"/>
        <v>5</v>
      </c>
      <c r="R774" s="13">
        <f t="shared" si="74"/>
        <v>5</v>
      </c>
      <c r="S774" s="13" t="str">
        <f t="shared" si="75"/>
        <v>Si</v>
      </c>
      <c r="T774" s="14">
        <f t="shared" si="76"/>
        <v>5</v>
      </c>
      <c r="U774" s="15">
        <f t="shared" si="77"/>
        <v>1</v>
      </c>
      <c r="V774" s="42"/>
      <c r="AA774" s="74"/>
      <c r="AB774" s="60"/>
      <c r="AM774" s="43"/>
      <c r="AN774" s="19"/>
      <c r="AO774" s="44"/>
      <c r="AQ774" s="46"/>
    </row>
    <row r="775" spans="1:43" s="2" customFormat="1" ht="36" customHeight="1" x14ac:dyDescent="0.25">
      <c r="A775" s="38" t="s">
        <v>5</v>
      </c>
      <c r="B775" s="7">
        <v>45421.417384259301</v>
      </c>
      <c r="C775" s="9" t="s">
        <v>101</v>
      </c>
      <c r="D775" s="9" t="s">
        <v>1055</v>
      </c>
      <c r="E775" s="9" t="s">
        <v>1206</v>
      </c>
      <c r="F775" s="10"/>
      <c r="G775" s="10" t="s">
        <v>7915</v>
      </c>
      <c r="H775" s="10" t="s">
        <v>1143</v>
      </c>
      <c r="I775" s="11" t="s">
        <v>27</v>
      </c>
      <c r="J775" s="11" t="s">
        <v>27</v>
      </c>
      <c r="K775" s="11" t="s">
        <v>27</v>
      </c>
      <c r="L775" s="11" t="s">
        <v>28</v>
      </c>
      <c r="M775" s="12" t="s">
        <v>1742</v>
      </c>
      <c r="N775" s="12" t="s">
        <v>30</v>
      </c>
      <c r="O775" s="12" t="s">
        <v>1505</v>
      </c>
      <c r="P775" s="13">
        <f t="shared" si="72"/>
        <v>5</v>
      </c>
      <c r="Q775" s="13">
        <f t="shared" si="73"/>
        <v>5</v>
      </c>
      <c r="R775" s="13">
        <f t="shared" si="74"/>
        <v>5</v>
      </c>
      <c r="S775" s="13" t="str">
        <f t="shared" si="75"/>
        <v>Si</v>
      </c>
      <c r="T775" s="14">
        <f t="shared" si="76"/>
        <v>5</v>
      </c>
      <c r="U775" s="15">
        <f t="shared" si="77"/>
        <v>1</v>
      </c>
      <c r="V775" s="42"/>
      <c r="AA775" s="74"/>
      <c r="AB775" s="60"/>
      <c r="AM775" s="43"/>
      <c r="AN775" s="19"/>
      <c r="AO775" s="44"/>
      <c r="AQ775" s="46"/>
    </row>
    <row r="776" spans="1:43" s="2" customFormat="1" ht="36" customHeight="1" x14ac:dyDescent="0.25">
      <c r="A776" s="38" t="s">
        <v>5</v>
      </c>
      <c r="B776" s="7">
        <v>45421.417453703703</v>
      </c>
      <c r="C776" s="9" t="s">
        <v>101</v>
      </c>
      <c r="D776" s="9" t="s">
        <v>1055</v>
      </c>
      <c r="E776" s="9" t="s">
        <v>733</v>
      </c>
      <c r="F776" s="23" t="s">
        <v>111</v>
      </c>
      <c r="G776" s="10" t="s">
        <v>7915</v>
      </c>
      <c r="H776" s="10" t="s">
        <v>1143</v>
      </c>
      <c r="I776" s="11" t="s">
        <v>27</v>
      </c>
      <c r="J776" s="11" t="s">
        <v>27</v>
      </c>
      <c r="K776" s="11" t="s">
        <v>27</v>
      </c>
      <c r="L776" s="11" t="s">
        <v>28</v>
      </c>
      <c r="M776" s="12" t="s">
        <v>1457</v>
      </c>
      <c r="N776" s="12" t="s">
        <v>65</v>
      </c>
      <c r="O776" s="12" t="s">
        <v>1458</v>
      </c>
      <c r="P776" s="13">
        <f t="shared" si="72"/>
        <v>5</v>
      </c>
      <c r="Q776" s="13">
        <f t="shared" si="73"/>
        <v>5</v>
      </c>
      <c r="R776" s="13">
        <f t="shared" si="74"/>
        <v>5</v>
      </c>
      <c r="S776" s="13" t="str">
        <f t="shared" si="75"/>
        <v>Si</v>
      </c>
      <c r="T776" s="14">
        <f t="shared" si="76"/>
        <v>5</v>
      </c>
      <c r="U776" s="15">
        <f t="shared" si="77"/>
        <v>1</v>
      </c>
      <c r="V776" s="42"/>
      <c r="AA776" s="74"/>
      <c r="AB776" s="60"/>
      <c r="AM776" s="43"/>
      <c r="AN776" s="19"/>
      <c r="AO776" s="44"/>
      <c r="AQ776" s="46"/>
    </row>
    <row r="777" spans="1:43" s="2" customFormat="1" ht="36" customHeight="1" x14ac:dyDescent="0.25">
      <c r="A777" s="38" t="s">
        <v>5</v>
      </c>
      <c r="B777" s="7">
        <v>45421.417453703703</v>
      </c>
      <c r="C777" s="9" t="s">
        <v>101</v>
      </c>
      <c r="D777" s="9" t="s">
        <v>1055</v>
      </c>
      <c r="E777" s="9" t="s">
        <v>733</v>
      </c>
      <c r="F777" s="10"/>
      <c r="G777" s="10" t="s">
        <v>7915</v>
      </c>
      <c r="H777" s="10" t="s">
        <v>1143</v>
      </c>
      <c r="I777" s="11" t="s">
        <v>27</v>
      </c>
      <c r="J777" s="11" t="s">
        <v>27</v>
      </c>
      <c r="K777" s="11" t="s">
        <v>27</v>
      </c>
      <c r="L777" s="11" t="s">
        <v>28</v>
      </c>
      <c r="M777" s="12" t="s">
        <v>1743</v>
      </c>
      <c r="N777" s="12" t="s">
        <v>65</v>
      </c>
      <c r="O777" s="12" t="s">
        <v>1744</v>
      </c>
      <c r="P777" s="13">
        <f t="shared" si="72"/>
        <v>5</v>
      </c>
      <c r="Q777" s="13">
        <f t="shared" si="73"/>
        <v>5</v>
      </c>
      <c r="R777" s="13">
        <f t="shared" si="74"/>
        <v>5</v>
      </c>
      <c r="S777" s="13" t="str">
        <f t="shared" si="75"/>
        <v>Si</v>
      </c>
      <c r="T777" s="14">
        <f t="shared" si="76"/>
        <v>5</v>
      </c>
      <c r="U777" s="15">
        <f t="shared" si="77"/>
        <v>1</v>
      </c>
      <c r="V777" s="42"/>
      <c r="AA777" s="74"/>
      <c r="AB777" s="60"/>
      <c r="AM777" s="43"/>
      <c r="AN777" s="19"/>
      <c r="AO777" s="44"/>
      <c r="AQ777" s="46"/>
    </row>
    <row r="778" spans="1:43" s="2" customFormat="1" ht="36" customHeight="1" x14ac:dyDescent="0.25">
      <c r="A778" s="38" t="s">
        <v>5</v>
      </c>
      <c r="B778" s="7">
        <v>45421.417557870402</v>
      </c>
      <c r="C778" s="9" t="s">
        <v>101</v>
      </c>
      <c r="D778" s="9" t="s">
        <v>1055</v>
      </c>
      <c r="E778" s="9" t="s">
        <v>733</v>
      </c>
      <c r="F778" s="23" t="s">
        <v>109</v>
      </c>
      <c r="G778" s="10" t="s">
        <v>7915</v>
      </c>
      <c r="H778" s="10" t="s">
        <v>1143</v>
      </c>
      <c r="I778" s="11" t="s">
        <v>27</v>
      </c>
      <c r="J778" s="11" t="s">
        <v>27</v>
      </c>
      <c r="K778" s="11" t="s">
        <v>27</v>
      </c>
      <c r="L778" s="11" t="s">
        <v>28</v>
      </c>
      <c r="M778" s="12" t="s">
        <v>1745</v>
      </c>
      <c r="N778" s="12" t="s">
        <v>65</v>
      </c>
      <c r="O778" s="12" t="s">
        <v>1440</v>
      </c>
      <c r="P778" s="13">
        <f t="shared" si="72"/>
        <v>5</v>
      </c>
      <c r="Q778" s="13">
        <f t="shared" si="73"/>
        <v>5</v>
      </c>
      <c r="R778" s="13">
        <f t="shared" si="74"/>
        <v>5</v>
      </c>
      <c r="S778" s="13" t="str">
        <f t="shared" si="75"/>
        <v>Si</v>
      </c>
      <c r="T778" s="14">
        <f t="shared" si="76"/>
        <v>5</v>
      </c>
      <c r="U778" s="15">
        <f t="shared" si="77"/>
        <v>1</v>
      </c>
      <c r="V778" s="42"/>
      <c r="AA778" s="74"/>
      <c r="AB778" s="60"/>
      <c r="AM778" s="43"/>
      <c r="AN778" s="19"/>
      <c r="AO778" s="44"/>
      <c r="AQ778" s="46"/>
    </row>
    <row r="779" spans="1:43" s="2" customFormat="1" ht="36" customHeight="1" x14ac:dyDescent="0.25">
      <c r="A779" s="38" t="s">
        <v>5</v>
      </c>
      <c r="B779" s="7">
        <v>45421.417557870402</v>
      </c>
      <c r="C779" s="9" t="s">
        <v>101</v>
      </c>
      <c r="D779" s="9" t="s">
        <v>1055</v>
      </c>
      <c r="E779" s="9" t="s">
        <v>733</v>
      </c>
      <c r="F779" s="23" t="s">
        <v>1746</v>
      </c>
      <c r="G779" s="10" t="s">
        <v>7915</v>
      </c>
      <c r="H779" s="10" t="s">
        <v>1143</v>
      </c>
      <c r="I779" s="22" t="s">
        <v>54</v>
      </c>
      <c r="J779" s="22" t="s">
        <v>54</v>
      </c>
      <c r="K779" s="22" t="s">
        <v>54</v>
      </c>
      <c r="L779" s="11" t="s">
        <v>28</v>
      </c>
      <c r="M779" s="12" t="s">
        <v>1747</v>
      </c>
      <c r="N779" s="12" t="s">
        <v>65</v>
      </c>
      <c r="O779" s="12" t="s">
        <v>1481</v>
      </c>
      <c r="P779" s="13">
        <f t="shared" si="72"/>
        <v>4</v>
      </c>
      <c r="Q779" s="13">
        <f t="shared" si="73"/>
        <v>4</v>
      </c>
      <c r="R779" s="13">
        <f t="shared" si="74"/>
        <v>4</v>
      </c>
      <c r="S779" s="13" t="str">
        <f t="shared" si="75"/>
        <v>Si</v>
      </c>
      <c r="T779" s="14">
        <f t="shared" si="76"/>
        <v>4</v>
      </c>
      <c r="U779" s="15">
        <f t="shared" si="77"/>
        <v>0.8</v>
      </c>
      <c r="V779" s="42"/>
      <c r="AA779" s="74"/>
      <c r="AB779" s="60"/>
      <c r="AM779" s="43"/>
      <c r="AN779" s="19"/>
      <c r="AO779" s="44"/>
      <c r="AQ779" s="46"/>
    </row>
    <row r="780" spans="1:43" s="2" customFormat="1" ht="36" customHeight="1" x14ac:dyDescent="0.25">
      <c r="A780" s="38" t="s">
        <v>5</v>
      </c>
      <c r="B780" s="7">
        <v>45421.417685185203</v>
      </c>
      <c r="C780" s="9" t="s">
        <v>101</v>
      </c>
      <c r="D780" s="9" t="s">
        <v>1055</v>
      </c>
      <c r="E780" s="9" t="s">
        <v>733</v>
      </c>
      <c r="F780" s="23" t="s">
        <v>1748</v>
      </c>
      <c r="G780" s="10" t="s">
        <v>7915</v>
      </c>
      <c r="H780" s="10" t="s">
        <v>1143</v>
      </c>
      <c r="I780" s="11" t="s">
        <v>27</v>
      </c>
      <c r="J780" s="11" t="s">
        <v>27</v>
      </c>
      <c r="K780" s="11" t="s">
        <v>27</v>
      </c>
      <c r="L780" s="11" t="s">
        <v>28</v>
      </c>
      <c r="M780" s="12" t="s">
        <v>1454</v>
      </c>
      <c r="N780" s="12" t="s">
        <v>65</v>
      </c>
      <c r="O780" s="12" t="s">
        <v>1455</v>
      </c>
      <c r="P780" s="13">
        <f t="shared" si="72"/>
        <v>5</v>
      </c>
      <c r="Q780" s="13">
        <f t="shared" si="73"/>
        <v>5</v>
      </c>
      <c r="R780" s="13">
        <f t="shared" si="74"/>
        <v>5</v>
      </c>
      <c r="S780" s="13" t="str">
        <f t="shared" si="75"/>
        <v>Si</v>
      </c>
      <c r="T780" s="14">
        <f t="shared" si="76"/>
        <v>5</v>
      </c>
      <c r="U780" s="15">
        <f t="shared" si="77"/>
        <v>1</v>
      </c>
      <c r="V780" s="42"/>
      <c r="AA780" s="74"/>
      <c r="AB780" s="60"/>
      <c r="AM780" s="43"/>
      <c r="AN780" s="19"/>
      <c r="AO780" s="44"/>
      <c r="AQ780" s="46"/>
    </row>
    <row r="781" spans="1:43" s="2" customFormat="1" ht="36" customHeight="1" x14ac:dyDescent="0.25">
      <c r="A781" s="38" t="s">
        <v>5</v>
      </c>
      <c r="B781" s="7">
        <v>45421.417708333298</v>
      </c>
      <c r="C781" s="9" t="s">
        <v>101</v>
      </c>
      <c r="D781" s="9" t="s">
        <v>1055</v>
      </c>
      <c r="E781" s="9" t="s">
        <v>1145</v>
      </c>
      <c r="F781" s="23" t="s">
        <v>587</v>
      </c>
      <c r="G781" s="10" t="s">
        <v>7915</v>
      </c>
      <c r="H781" s="10" t="s">
        <v>1143</v>
      </c>
      <c r="I781" s="22" t="s">
        <v>54</v>
      </c>
      <c r="J781" s="22" t="s">
        <v>54</v>
      </c>
      <c r="K781" s="22" t="s">
        <v>54</v>
      </c>
      <c r="L781" s="11" t="s">
        <v>28</v>
      </c>
      <c r="M781" s="12" t="s">
        <v>1499</v>
      </c>
      <c r="N781" s="12" t="s">
        <v>65</v>
      </c>
      <c r="O781" s="12" t="s">
        <v>1500</v>
      </c>
      <c r="P781" s="13">
        <f t="shared" si="72"/>
        <v>4</v>
      </c>
      <c r="Q781" s="13">
        <f t="shared" si="73"/>
        <v>4</v>
      </c>
      <c r="R781" s="13">
        <f t="shared" si="74"/>
        <v>4</v>
      </c>
      <c r="S781" s="13" t="str">
        <f t="shared" si="75"/>
        <v>Si</v>
      </c>
      <c r="T781" s="14">
        <f t="shared" si="76"/>
        <v>4</v>
      </c>
      <c r="U781" s="15">
        <f t="shared" si="77"/>
        <v>0.8</v>
      </c>
      <c r="V781" s="42"/>
      <c r="AA781" s="74"/>
      <c r="AB781" s="60"/>
      <c r="AM781" s="43"/>
      <c r="AN781" s="19"/>
      <c r="AO781" s="44"/>
      <c r="AQ781" s="46"/>
    </row>
    <row r="782" spans="1:43" s="2" customFormat="1" ht="36" customHeight="1" x14ac:dyDescent="0.25">
      <c r="A782" s="38" t="s">
        <v>5</v>
      </c>
      <c r="B782" s="7">
        <v>45421.417719907397</v>
      </c>
      <c r="C782" s="9" t="s">
        <v>101</v>
      </c>
      <c r="D782" s="9" t="s">
        <v>1055</v>
      </c>
      <c r="E782" s="9" t="s">
        <v>733</v>
      </c>
      <c r="F782" s="10"/>
      <c r="G782" s="10" t="s">
        <v>7915</v>
      </c>
      <c r="H782" s="10" t="s">
        <v>1143</v>
      </c>
      <c r="I782" s="22" t="s">
        <v>54</v>
      </c>
      <c r="J782" s="22" t="s">
        <v>54</v>
      </c>
      <c r="K782" s="22" t="s">
        <v>54</v>
      </c>
      <c r="L782" s="11" t="s">
        <v>28</v>
      </c>
      <c r="M782" s="12" t="s">
        <v>1466</v>
      </c>
      <c r="N782" s="12" t="s">
        <v>65</v>
      </c>
      <c r="O782" s="12" t="s">
        <v>1467</v>
      </c>
      <c r="P782" s="13">
        <f t="shared" si="72"/>
        <v>4</v>
      </c>
      <c r="Q782" s="13">
        <f t="shared" si="73"/>
        <v>4</v>
      </c>
      <c r="R782" s="13">
        <f t="shared" si="74"/>
        <v>4</v>
      </c>
      <c r="S782" s="13" t="str">
        <f t="shared" si="75"/>
        <v>Si</v>
      </c>
      <c r="T782" s="14">
        <f t="shared" si="76"/>
        <v>4</v>
      </c>
      <c r="U782" s="15">
        <f t="shared" si="77"/>
        <v>0.8</v>
      </c>
      <c r="V782" s="42"/>
      <c r="AA782" s="74"/>
      <c r="AB782" s="60"/>
      <c r="AM782" s="43"/>
      <c r="AN782" s="19"/>
      <c r="AO782" s="44"/>
      <c r="AQ782" s="46"/>
    </row>
    <row r="783" spans="1:43" s="2" customFormat="1" ht="36" customHeight="1" x14ac:dyDescent="0.25">
      <c r="A783" s="38" t="s">
        <v>5</v>
      </c>
      <c r="B783" s="7">
        <v>45421.418506944399</v>
      </c>
      <c r="C783" s="9" t="s">
        <v>101</v>
      </c>
      <c r="D783" s="9" t="s">
        <v>1055</v>
      </c>
      <c r="E783" s="9" t="s">
        <v>1145</v>
      </c>
      <c r="F783" s="23" t="s">
        <v>1749</v>
      </c>
      <c r="G783" s="10" t="s">
        <v>7915</v>
      </c>
      <c r="H783" s="10" t="s">
        <v>1143</v>
      </c>
      <c r="I783" s="11" t="s">
        <v>27</v>
      </c>
      <c r="J783" s="11" t="s">
        <v>27</v>
      </c>
      <c r="K783" s="11" t="s">
        <v>27</v>
      </c>
      <c r="L783" s="11" t="s">
        <v>28</v>
      </c>
      <c r="M783" s="12" t="s">
        <v>1750</v>
      </c>
      <c r="N783" s="12" t="s">
        <v>65</v>
      </c>
      <c r="O783" s="12" t="s">
        <v>1498</v>
      </c>
      <c r="P783" s="13">
        <f t="shared" si="72"/>
        <v>5</v>
      </c>
      <c r="Q783" s="13">
        <f t="shared" si="73"/>
        <v>5</v>
      </c>
      <c r="R783" s="13">
        <f t="shared" si="74"/>
        <v>5</v>
      </c>
      <c r="S783" s="13" t="str">
        <f t="shared" si="75"/>
        <v>Si</v>
      </c>
      <c r="T783" s="14">
        <f t="shared" si="76"/>
        <v>5</v>
      </c>
      <c r="U783" s="15">
        <f t="shared" si="77"/>
        <v>1</v>
      </c>
      <c r="V783" s="42"/>
      <c r="AA783" s="74"/>
      <c r="AB783" s="60"/>
      <c r="AM783" s="43"/>
      <c r="AN783" s="19"/>
      <c r="AO783" s="44"/>
      <c r="AQ783" s="46"/>
    </row>
    <row r="784" spans="1:43" s="2" customFormat="1" ht="36" customHeight="1" x14ac:dyDescent="0.25">
      <c r="A784" s="38" t="s">
        <v>5</v>
      </c>
      <c r="B784" s="7">
        <v>45421.418842592597</v>
      </c>
      <c r="C784" s="9" t="s">
        <v>101</v>
      </c>
      <c r="D784" s="9" t="s">
        <v>1055</v>
      </c>
      <c r="E784" s="9" t="s">
        <v>1145</v>
      </c>
      <c r="F784" s="10"/>
      <c r="G784" s="10" t="s">
        <v>7915</v>
      </c>
      <c r="H784" s="10" t="s">
        <v>1143</v>
      </c>
      <c r="I784" s="22" t="s">
        <v>54</v>
      </c>
      <c r="J784" s="32" t="s">
        <v>83</v>
      </c>
      <c r="K784" s="32" t="s">
        <v>83</v>
      </c>
      <c r="L784" s="11" t="s">
        <v>28</v>
      </c>
      <c r="M784" s="12" t="s">
        <v>1502</v>
      </c>
      <c r="N784" s="12" t="s">
        <v>30</v>
      </c>
      <c r="O784" s="12" t="s">
        <v>1503</v>
      </c>
      <c r="P784" s="13">
        <f t="shared" si="72"/>
        <v>4</v>
      </c>
      <c r="Q784" s="13">
        <f t="shared" si="73"/>
        <v>3</v>
      </c>
      <c r="R784" s="13">
        <f t="shared" si="74"/>
        <v>3</v>
      </c>
      <c r="S784" s="13" t="str">
        <f t="shared" si="75"/>
        <v>Si</v>
      </c>
      <c r="T784" s="14">
        <f t="shared" si="76"/>
        <v>3.3333333333333335</v>
      </c>
      <c r="U784" s="15">
        <f t="shared" si="77"/>
        <v>0.66666666666666674</v>
      </c>
      <c r="V784" s="42"/>
      <c r="AA784" s="74"/>
      <c r="AB784" s="60"/>
      <c r="AM784" s="43"/>
      <c r="AN784" s="19"/>
      <c r="AO784" s="44"/>
      <c r="AQ784" s="46"/>
    </row>
    <row r="785" spans="1:43" s="2" customFormat="1" ht="36" customHeight="1" x14ac:dyDescent="0.25">
      <c r="A785" s="38" t="s">
        <v>5</v>
      </c>
      <c r="B785" s="7">
        <v>45421.420624999999</v>
      </c>
      <c r="C785" s="9" t="s">
        <v>101</v>
      </c>
      <c r="D785" s="9" t="s">
        <v>1055</v>
      </c>
      <c r="E785" s="9" t="s">
        <v>1256</v>
      </c>
      <c r="F785" s="23" t="s">
        <v>1692</v>
      </c>
      <c r="G785" s="10" t="s">
        <v>7915</v>
      </c>
      <c r="H785" s="10" t="s">
        <v>1143</v>
      </c>
      <c r="I785" s="11" t="s">
        <v>27</v>
      </c>
      <c r="J785" s="11" t="s">
        <v>27</v>
      </c>
      <c r="K785" s="11" t="s">
        <v>27</v>
      </c>
      <c r="L785" s="11" t="s">
        <v>28</v>
      </c>
      <c r="M785" s="12" t="s">
        <v>1751</v>
      </c>
      <c r="N785" s="12" t="s">
        <v>65</v>
      </c>
      <c r="O785" s="12" t="s">
        <v>1488</v>
      </c>
      <c r="P785" s="13">
        <f t="shared" si="72"/>
        <v>5</v>
      </c>
      <c r="Q785" s="13">
        <f t="shared" si="73"/>
        <v>5</v>
      </c>
      <c r="R785" s="13">
        <f t="shared" si="74"/>
        <v>5</v>
      </c>
      <c r="S785" s="13" t="str">
        <f t="shared" si="75"/>
        <v>Si</v>
      </c>
      <c r="T785" s="14">
        <f t="shared" si="76"/>
        <v>5</v>
      </c>
      <c r="U785" s="15">
        <f t="shared" si="77"/>
        <v>1</v>
      </c>
      <c r="V785" s="42"/>
      <c r="AA785" s="74"/>
      <c r="AB785" s="60"/>
      <c r="AM785" s="43"/>
      <c r="AN785" s="19"/>
      <c r="AO785" s="44"/>
      <c r="AQ785" s="46"/>
    </row>
    <row r="786" spans="1:43" s="2" customFormat="1" ht="36" customHeight="1" x14ac:dyDescent="0.25">
      <c r="A786" s="38" t="s">
        <v>5</v>
      </c>
      <c r="B786" s="7">
        <v>45421.425196759301</v>
      </c>
      <c r="C786" s="9" t="s">
        <v>101</v>
      </c>
      <c r="D786" s="9" t="s">
        <v>1055</v>
      </c>
      <c r="E786" s="9" t="s">
        <v>1145</v>
      </c>
      <c r="F786" s="10"/>
      <c r="G786" s="10" t="s">
        <v>7915</v>
      </c>
      <c r="H786" s="10" t="s">
        <v>1143</v>
      </c>
      <c r="I786" s="11" t="s">
        <v>27</v>
      </c>
      <c r="J786" s="11" t="s">
        <v>27</v>
      </c>
      <c r="K786" s="11" t="s">
        <v>27</v>
      </c>
      <c r="L786" s="11" t="s">
        <v>28</v>
      </c>
      <c r="M786" s="12" t="s">
        <v>1464</v>
      </c>
      <c r="N786" s="12" t="s">
        <v>65</v>
      </c>
      <c r="O786" s="12" t="s">
        <v>1465</v>
      </c>
      <c r="P786" s="13">
        <f t="shared" si="72"/>
        <v>5</v>
      </c>
      <c r="Q786" s="13">
        <f t="shared" si="73"/>
        <v>5</v>
      </c>
      <c r="R786" s="13">
        <f t="shared" si="74"/>
        <v>5</v>
      </c>
      <c r="S786" s="13" t="str">
        <f t="shared" si="75"/>
        <v>Si</v>
      </c>
      <c r="T786" s="14">
        <f t="shared" si="76"/>
        <v>5</v>
      </c>
      <c r="U786" s="15">
        <f t="shared" si="77"/>
        <v>1</v>
      </c>
      <c r="V786" s="42"/>
      <c r="AA786" s="74"/>
      <c r="AB786" s="60"/>
      <c r="AM786" s="43"/>
      <c r="AN786" s="19"/>
      <c r="AO786" s="44"/>
      <c r="AQ786" s="46"/>
    </row>
    <row r="787" spans="1:43" s="2" customFormat="1" ht="36" customHeight="1" x14ac:dyDescent="0.25">
      <c r="A787" s="38" t="s">
        <v>5</v>
      </c>
      <c r="B787" s="7">
        <v>45421.428946759297</v>
      </c>
      <c r="C787" s="9" t="s">
        <v>101</v>
      </c>
      <c r="D787" s="9" t="s">
        <v>1055</v>
      </c>
      <c r="E787" s="9" t="s">
        <v>1268</v>
      </c>
      <c r="F787" s="10"/>
      <c r="G787" s="10" t="s">
        <v>7915</v>
      </c>
      <c r="H787" s="10" t="s">
        <v>1143</v>
      </c>
      <c r="I787" s="11" t="s">
        <v>27</v>
      </c>
      <c r="J787" s="11" t="s">
        <v>27</v>
      </c>
      <c r="K787" s="11" t="s">
        <v>27</v>
      </c>
      <c r="L787" s="11" t="s">
        <v>28</v>
      </c>
      <c r="M787" s="12" t="s">
        <v>1445</v>
      </c>
      <c r="N787" s="12" t="s">
        <v>65</v>
      </c>
      <c r="O787" s="12" t="s">
        <v>1446</v>
      </c>
      <c r="P787" s="13">
        <f t="shared" si="72"/>
        <v>5</v>
      </c>
      <c r="Q787" s="13">
        <f t="shared" si="73"/>
        <v>5</v>
      </c>
      <c r="R787" s="13">
        <f t="shared" si="74"/>
        <v>5</v>
      </c>
      <c r="S787" s="13" t="str">
        <f t="shared" si="75"/>
        <v>Si</v>
      </c>
      <c r="T787" s="14">
        <f t="shared" si="76"/>
        <v>5</v>
      </c>
      <c r="U787" s="15">
        <f t="shared" si="77"/>
        <v>1</v>
      </c>
      <c r="V787" s="42"/>
      <c r="AA787" s="74"/>
      <c r="AB787" s="60"/>
      <c r="AM787" s="43"/>
      <c r="AN787" s="19"/>
      <c r="AO787" s="44"/>
      <c r="AQ787" s="46"/>
    </row>
    <row r="788" spans="1:43" s="2" customFormat="1" ht="36" customHeight="1" x14ac:dyDescent="0.25">
      <c r="A788" s="38" t="s">
        <v>5</v>
      </c>
      <c r="B788" s="7">
        <v>45421.431921296302</v>
      </c>
      <c r="C788" s="9" t="s">
        <v>101</v>
      </c>
      <c r="D788" s="9" t="s">
        <v>1055</v>
      </c>
      <c r="E788" s="9" t="s">
        <v>733</v>
      </c>
      <c r="F788" s="23" t="s">
        <v>53</v>
      </c>
      <c r="G788" s="10" t="s">
        <v>7915</v>
      </c>
      <c r="H788" s="10" t="s">
        <v>1143</v>
      </c>
      <c r="I788" s="11" t="s">
        <v>27</v>
      </c>
      <c r="J788" s="11" t="s">
        <v>27</v>
      </c>
      <c r="K788" s="11" t="s">
        <v>27</v>
      </c>
      <c r="L788" s="11" t="s">
        <v>28</v>
      </c>
      <c r="M788" s="12" t="s">
        <v>1752</v>
      </c>
      <c r="N788" s="12" t="s">
        <v>65</v>
      </c>
      <c r="O788" s="12" t="s">
        <v>1460</v>
      </c>
      <c r="P788" s="13">
        <f t="shared" si="72"/>
        <v>5</v>
      </c>
      <c r="Q788" s="13">
        <f t="shared" si="73"/>
        <v>5</v>
      </c>
      <c r="R788" s="13">
        <f t="shared" si="74"/>
        <v>5</v>
      </c>
      <c r="S788" s="13" t="str">
        <f t="shared" si="75"/>
        <v>Si</v>
      </c>
      <c r="T788" s="14">
        <f t="shared" si="76"/>
        <v>5</v>
      </c>
      <c r="U788" s="15">
        <f t="shared" si="77"/>
        <v>1</v>
      </c>
      <c r="V788" s="42"/>
      <c r="AA788" s="74"/>
      <c r="AB788" s="60"/>
      <c r="AM788" s="43"/>
      <c r="AN788" s="19"/>
      <c r="AO788" s="44"/>
      <c r="AQ788" s="46"/>
    </row>
    <row r="789" spans="1:43" s="2" customFormat="1" ht="36" customHeight="1" x14ac:dyDescent="0.25">
      <c r="A789" s="38" t="s">
        <v>5</v>
      </c>
      <c r="B789" s="7">
        <v>45421.692499999997</v>
      </c>
      <c r="C789" s="9" t="s">
        <v>101</v>
      </c>
      <c r="D789" s="9" t="s">
        <v>1055</v>
      </c>
      <c r="E789" s="9" t="s">
        <v>733</v>
      </c>
      <c r="F789" s="10"/>
      <c r="G789" s="10" t="s">
        <v>7915</v>
      </c>
      <c r="H789" s="10" t="s">
        <v>1143</v>
      </c>
      <c r="I789" s="11" t="s">
        <v>27</v>
      </c>
      <c r="J789" s="11" t="s">
        <v>27</v>
      </c>
      <c r="K789" s="11" t="s">
        <v>27</v>
      </c>
      <c r="L789" s="11" t="s">
        <v>28</v>
      </c>
      <c r="M789" s="12" t="s">
        <v>1461</v>
      </c>
      <c r="N789" s="12" t="s">
        <v>65</v>
      </c>
      <c r="O789" s="12" t="s">
        <v>1462</v>
      </c>
      <c r="P789" s="13">
        <f t="shared" si="72"/>
        <v>5</v>
      </c>
      <c r="Q789" s="13">
        <f t="shared" si="73"/>
        <v>5</v>
      </c>
      <c r="R789" s="13">
        <f t="shared" si="74"/>
        <v>5</v>
      </c>
      <c r="S789" s="13" t="str">
        <f t="shared" si="75"/>
        <v>Si</v>
      </c>
      <c r="T789" s="14">
        <f t="shared" si="76"/>
        <v>5</v>
      </c>
      <c r="U789" s="15">
        <f t="shared" si="77"/>
        <v>1</v>
      </c>
      <c r="V789" s="42"/>
      <c r="AA789" s="74"/>
      <c r="AB789" s="60"/>
      <c r="AM789" s="43"/>
      <c r="AN789" s="19"/>
      <c r="AO789" s="44"/>
      <c r="AQ789" s="46"/>
    </row>
    <row r="790" spans="1:43" s="38" customFormat="1" ht="48" x14ac:dyDescent="0.25">
      <c r="A790" s="2" t="s">
        <v>8</v>
      </c>
      <c r="B790" s="20">
        <v>45522</v>
      </c>
      <c r="C790" s="10" t="s">
        <v>101</v>
      </c>
      <c r="D790" s="10" t="s">
        <v>1753</v>
      </c>
      <c r="E790" s="10" t="s">
        <v>1171</v>
      </c>
      <c r="F790" s="10"/>
      <c r="G790" s="10" t="s">
        <v>1754</v>
      </c>
      <c r="H790" s="10" t="s">
        <v>1754</v>
      </c>
      <c r="I790" s="22" t="s">
        <v>27</v>
      </c>
      <c r="J790" s="22" t="s">
        <v>27</v>
      </c>
      <c r="K790" s="22" t="s">
        <v>27</v>
      </c>
      <c r="L790" s="11" t="s">
        <v>28</v>
      </c>
      <c r="M790" s="23" t="s">
        <v>1534</v>
      </c>
      <c r="N790" s="23" t="s">
        <v>30</v>
      </c>
      <c r="O790" s="23">
        <v>1107835087</v>
      </c>
      <c r="P790" s="13">
        <f t="shared" si="72"/>
        <v>5</v>
      </c>
      <c r="Q790" s="13">
        <f t="shared" si="73"/>
        <v>5</v>
      </c>
      <c r="R790" s="13">
        <f t="shared" si="74"/>
        <v>5</v>
      </c>
      <c r="S790" s="13" t="str">
        <f t="shared" si="75"/>
        <v>Si</v>
      </c>
      <c r="T790" s="14">
        <f t="shared" si="76"/>
        <v>5</v>
      </c>
      <c r="U790" s="15">
        <f t="shared" si="77"/>
        <v>1</v>
      </c>
      <c r="V790" s="16"/>
      <c r="Y790" s="39"/>
      <c r="Z790" s="39"/>
      <c r="AK790" s="40"/>
      <c r="AL790" s="41"/>
      <c r="AM790" s="40"/>
      <c r="AO790" s="40"/>
    </row>
    <row r="791" spans="1:43" s="38" customFormat="1" ht="48" x14ac:dyDescent="0.25">
      <c r="A791" s="2" t="s">
        <v>8</v>
      </c>
      <c r="B791" s="20">
        <v>45516</v>
      </c>
      <c r="C791" s="10" t="s">
        <v>31</v>
      </c>
      <c r="D791" s="10" t="s">
        <v>1753</v>
      </c>
      <c r="E791" s="10" t="s">
        <v>1755</v>
      </c>
      <c r="F791" s="10"/>
      <c r="G791" s="10" t="s">
        <v>1754</v>
      </c>
      <c r="H791" s="10" t="s">
        <v>1754</v>
      </c>
      <c r="I791" s="22" t="s">
        <v>27</v>
      </c>
      <c r="J791" s="22" t="s">
        <v>27</v>
      </c>
      <c r="K791" s="22" t="s">
        <v>27</v>
      </c>
      <c r="L791" s="11" t="s">
        <v>28</v>
      </c>
      <c r="M791" s="23" t="s">
        <v>1756</v>
      </c>
      <c r="N791" s="23" t="s">
        <v>30</v>
      </c>
      <c r="O791" s="23">
        <v>42134473</v>
      </c>
      <c r="P791" s="13">
        <f t="shared" si="72"/>
        <v>5</v>
      </c>
      <c r="Q791" s="13">
        <f t="shared" si="73"/>
        <v>5</v>
      </c>
      <c r="R791" s="13">
        <f t="shared" si="74"/>
        <v>5</v>
      </c>
      <c r="S791" s="13" t="str">
        <f t="shared" si="75"/>
        <v>Si</v>
      </c>
      <c r="T791" s="14">
        <f t="shared" si="76"/>
        <v>5</v>
      </c>
      <c r="U791" s="15">
        <f t="shared" si="77"/>
        <v>1</v>
      </c>
      <c r="V791" s="16"/>
      <c r="Y791" s="39"/>
      <c r="Z791" s="39"/>
      <c r="AK791" s="40"/>
      <c r="AL791" s="41"/>
      <c r="AM791" s="40"/>
      <c r="AO791" s="40"/>
    </row>
    <row r="792" spans="1:43" s="38" customFormat="1" ht="48" x14ac:dyDescent="0.25">
      <c r="A792" s="2" t="s">
        <v>8</v>
      </c>
      <c r="B792" s="20">
        <v>45517</v>
      </c>
      <c r="C792" s="10" t="s">
        <v>1757</v>
      </c>
      <c r="D792" s="10" t="s">
        <v>1753</v>
      </c>
      <c r="E792" s="10" t="s">
        <v>1145</v>
      </c>
      <c r="F792" s="10"/>
      <c r="G792" s="10" t="s">
        <v>1754</v>
      </c>
      <c r="H792" s="10" t="s">
        <v>1754</v>
      </c>
      <c r="I792" s="22" t="s">
        <v>27</v>
      </c>
      <c r="J792" s="22" t="s">
        <v>27</v>
      </c>
      <c r="K792" s="22" t="s">
        <v>27</v>
      </c>
      <c r="L792" s="11" t="s">
        <v>28</v>
      </c>
      <c r="M792" s="23" t="s">
        <v>1758</v>
      </c>
      <c r="N792" s="23" t="s">
        <v>30</v>
      </c>
      <c r="O792" s="23">
        <v>1077450368</v>
      </c>
      <c r="P792" s="13">
        <f t="shared" si="72"/>
        <v>5</v>
      </c>
      <c r="Q792" s="13">
        <f t="shared" si="73"/>
        <v>5</v>
      </c>
      <c r="R792" s="13">
        <f t="shared" si="74"/>
        <v>5</v>
      </c>
      <c r="S792" s="13" t="str">
        <f t="shared" si="75"/>
        <v>Si</v>
      </c>
      <c r="T792" s="14">
        <f t="shared" si="76"/>
        <v>5</v>
      </c>
      <c r="U792" s="15">
        <f t="shared" si="77"/>
        <v>1</v>
      </c>
      <c r="V792" s="16"/>
      <c r="Y792" s="39"/>
      <c r="Z792" s="39"/>
      <c r="AK792" s="40"/>
      <c r="AL792" s="41"/>
      <c r="AM792" s="40"/>
      <c r="AO792" s="40"/>
    </row>
    <row r="793" spans="1:43" s="38" customFormat="1" ht="48" x14ac:dyDescent="0.25">
      <c r="A793" s="2" t="s">
        <v>8</v>
      </c>
      <c r="B793" s="20">
        <v>45520</v>
      </c>
      <c r="C793" s="10" t="s">
        <v>101</v>
      </c>
      <c r="D793" s="10" t="s">
        <v>1753</v>
      </c>
      <c r="E793" s="10" t="s">
        <v>1145</v>
      </c>
      <c r="F793" s="10"/>
      <c r="G793" s="10" t="s">
        <v>1754</v>
      </c>
      <c r="H793" s="10" t="s">
        <v>1754</v>
      </c>
      <c r="I793" s="22" t="s">
        <v>27</v>
      </c>
      <c r="J793" s="22" t="s">
        <v>27</v>
      </c>
      <c r="K793" s="22" t="s">
        <v>27</v>
      </c>
      <c r="L793" s="11" t="s">
        <v>28</v>
      </c>
      <c r="M793" s="23" t="s">
        <v>1759</v>
      </c>
      <c r="N793" s="23" t="s">
        <v>30</v>
      </c>
      <c r="O793" s="23">
        <v>1193297803</v>
      </c>
      <c r="P793" s="13">
        <f t="shared" si="72"/>
        <v>5</v>
      </c>
      <c r="Q793" s="13">
        <f t="shared" si="73"/>
        <v>5</v>
      </c>
      <c r="R793" s="13">
        <f t="shared" si="74"/>
        <v>5</v>
      </c>
      <c r="S793" s="13" t="str">
        <f t="shared" si="75"/>
        <v>Si</v>
      </c>
      <c r="T793" s="14">
        <f t="shared" si="76"/>
        <v>5</v>
      </c>
      <c r="U793" s="15">
        <f t="shared" si="77"/>
        <v>1</v>
      </c>
      <c r="V793" s="16"/>
      <c r="Y793" s="39"/>
      <c r="Z793" s="39"/>
      <c r="AK793" s="40"/>
      <c r="AL793" s="41"/>
      <c r="AM793" s="40"/>
      <c r="AO793" s="40"/>
    </row>
    <row r="794" spans="1:43" s="38" customFormat="1" ht="48" x14ac:dyDescent="0.25">
      <c r="A794" s="2" t="s">
        <v>8</v>
      </c>
      <c r="B794" s="20">
        <v>45517</v>
      </c>
      <c r="C794" s="10" t="s">
        <v>31</v>
      </c>
      <c r="D794" s="10" t="s">
        <v>1753</v>
      </c>
      <c r="E794" s="10" t="s">
        <v>733</v>
      </c>
      <c r="F794" s="10"/>
      <c r="G794" s="10" t="s">
        <v>1754</v>
      </c>
      <c r="H794" s="10" t="s">
        <v>1754</v>
      </c>
      <c r="I794" s="22" t="s">
        <v>27</v>
      </c>
      <c r="J794" s="22" t="s">
        <v>27</v>
      </c>
      <c r="K794" s="22" t="s">
        <v>27</v>
      </c>
      <c r="L794" s="11" t="s">
        <v>28</v>
      </c>
      <c r="M794" s="23" t="s">
        <v>1760</v>
      </c>
      <c r="N794" s="23" t="s">
        <v>30</v>
      </c>
      <c r="O794" s="23">
        <v>1058847171</v>
      </c>
      <c r="P794" s="13">
        <f t="shared" si="72"/>
        <v>5</v>
      </c>
      <c r="Q794" s="13">
        <f t="shared" si="73"/>
        <v>5</v>
      </c>
      <c r="R794" s="13">
        <f t="shared" si="74"/>
        <v>5</v>
      </c>
      <c r="S794" s="13" t="str">
        <f t="shared" si="75"/>
        <v>Si</v>
      </c>
      <c r="T794" s="14">
        <f t="shared" si="76"/>
        <v>5</v>
      </c>
      <c r="U794" s="15">
        <f t="shared" si="77"/>
        <v>1</v>
      </c>
      <c r="V794" s="16"/>
      <c r="Y794" s="39"/>
      <c r="Z794" s="39"/>
      <c r="AK794" s="40"/>
      <c r="AL794" s="41"/>
      <c r="AM794" s="40"/>
      <c r="AO794" s="40"/>
    </row>
    <row r="795" spans="1:43" s="38" customFormat="1" ht="48" x14ac:dyDescent="0.25">
      <c r="A795" s="2" t="s">
        <v>8</v>
      </c>
      <c r="B795" s="20">
        <v>45518</v>
      </c>
      <c r="C795" s="10" t="s">
        <v>101</v>
      </c>
      <c r="D795" s="10" t="s">
        <v>1753</v>
      </c>
      <c r="E795" s="10" t="s">
        <v>1761</v>
      </c>
      <c r="F795" s="23" t="s">
        <v>1762</v>
      </c>
      <c r="G795" s="10" t="s">
        <v>1754</v>
      </c>
      <c r="H795" s="10" t="s">
        <v>1754</v>
      </c>
      <c r="I795" s="22" t="s">
        <v>27</v>
      </c>
      <c r="J795" s="22" t="s">
        <v>54</v>
      </c>
      <c r="K795" s="22" t="s">
        <v>54</v>
      </c>
      <c r="L795" s="11" t="s">
        <v>28</v>
      </c>
      <c r="M795" s="23" t="s">
        <v>1763</v>
      </c>
      <c r="N795" s="23" t="s">
        <v>30</v>
      </c>
      <c r="O795" s="23">
        <v>1036671636</v>
      </c>
      <c r="P795" s="13">
        <f t="shared" si="72"/>
        <v>5</v>
      </c>
      <c r="Q795" s="13">
        <f t="shared" si="73"/>
        <v>4</v>
      </c>
      <c r="R795" s="13">
        <f t="shared" si="74"/>
        <v>4</v>
      </c>
      <c r="S795" s="13" t="str">
        <f t="shared" si="75"/>
        <v>Si</v>
      </c>
      <c r="T795" s="14">
        <f t="shared" si="76"/>
        <v>4.333333333333333</v>
      </c>
      <c r="U795" s="15">
        <f t="shared" si="77"/>
        <v>0.86666666666666659</v>
      </c>
      <c r="V795" s="16"/>
      <c r="Y795" s="39"/>
      <c r="Z795" s="39"/>
      <c r="AK795" s="40"/>
      <c r="AL795" s="41"/>
      <c r="AM795" s="40"/>
      <c r="AO795" s="40"/>
    </row>
    <row r="796" spans="1:43" s="38" customFormat="1" ht="48" x14ac:dyDescent="0.25">
      <c r="A796" s="2" t="s">
        <v>8</v>
      </c>
      <c r="B796" s="62">
        <v>45631.374803240738</v>
      </c>
      <c r="C796" s="10" t="s">
        <v>1764</v>
      </c>
      <c r="D796" s="10" t="s">
        <v>1765</v>
      </c>
      <c r="E796" s="10"/>
      <c r="F796" s="63" t="s">
        <v>1766</v>
      </c>
      <c r="G796" s="10" t="s">
        <v>1754</v>
      </c>
      <c r="H796" s="10" t="s">
        <v>1754</v>
      </c>
      <c r="I796" s="11" t="s">
        <v>54</v>
      </c>
      <c r="J796" s="32" t="s">
        <v>83</v>
      </c>
      <c r="K796" s="32" t="s">
        <v>83</v>
      </c>
      <c r="L796" s="11" t="s">
        <v>28</v>
      </c>
      <c r="M796" s="23" t="s">
        <v>1767</v>
      </c>
      <c r="N796" s="23" t="s">
        <v>30</v>
      </c>
      <c r="O796" s="23" t="s">
        <v>1768</v>
      </c>
      <c r="P796" s="13">
        <f t="shared" si="72"/>
        <v>4</v>
      </c>
      <c r="Q796" s="13">
        <f t="shared" si="73"/>
        <v>3</v>
      </c>
      <c r="R796" s="13">
        <f t="shared" si="74"/>
        <v>3</v>
      </c>
      <c r="S796" s="13" t="str">
        <f t="shared" si="75"/>
        <v>Si</v>
      </c>
      <c r="T796" s="14">
        <f t="shared" si="76"/>
        <v>3.3333333333333335</v>
      </c>
      <c r="U796" s="15">
        <f t="shared" si="77"/>
        <v>0.66666666666666674</v>
      </c>
      <c r="V796" s="16"/>
      <c r="W796" s="26"/>
      <c r="X796" s="26"/>
      <c r="Y796" s="27"/>
      <c r="Z796" s="27"/>
      <c r="AK796" s="40"/>
      <c r="AL796" s="41"/>
      <c r="AM796" s="40"/>
      <c r="AO796" s="40"/>
    </row>
    <row r="797" spans="1:43" s="56" customFormat="1" ht="48" x14ac:dyDescent="0.25">
      <c r="A797" s="38" t="s">
        <v>5</v>
      </c>
      <c r="B797" s="61">
        <v>45357</v>
      </c>
      <c r="C797" s="9" t="s">
        <v>575</v>
      </c>
      <c r="D797" s="9" t="s">
        <v>1769</v>
      </c>
      <c r="E797" s="9" t="s">
        <v>1770</v>
      </c>
      <c r="F797" s="23" t="s">
        <v>1771</v>
      </c>
      <c r="G797" s="10" t="s">
        <v>7913</v>
      </c>
      <c r="H797" s="10" t="s">
        <v>1772</v>
      </c>
      <c r="I797" s="11" t="s">
        <v>27</v>
      </c>
      <c r="J797" s="11" t="s">
        <v>27</v>
      </c>
      <c r="K797" s="11" t="s">
        <v>27</v>
      </c>
      <c r="L797" s="11" t="s">
        <v>28</v>
      </c>
      <c r="M797" s="12" t="s">
        <v>1773</v>
      </c>
      <c r="N797" s="12" t="s">
        <v>30</v>
      </c>
      <c r="O797" s="12" t="s">
        <v>1774</v>
      </c>
      <c r="P797" s="13">
        <f t="shared" si="72"/>
        <v>5</v>
      </c>
      <c r="Q797" s="13">
        <f t="shared" si="73"/>
        <v>5</v>
      </c>
      <c r="R797" s="13">
        <f t="shared" si="74"/>
        <v>5</v>
      </c>
      <c r="S797" s="13" t="str">
        <f t="shared" si="75"/>
        <v>Si</v>
      </c>
      <c r="T797" s="14">
        <f t="shared" si="76"/>
        <v>5</v>
      </c>
      <c r="U797" s="15">
        <f t="shared" si="77"/>
        <v>1</v>
      </c>
      <c r="V797" s="42"/>
      <c r="AM797" s="81"/>
      <c r="AN797" s="59"/>
      <c r="AO797" s="82"/>
    </row>
    <row r="798" spans="1:43" s="56" customFormat="1" ht="48" x14ac:dyDescent="0.25">
      <c r="A798" s="38" t="s">
        <v>5</v>
      </c>
      <c r="B798" s="61">
        <v>45366</v>
      </c>
      <c r="C798" s="9" t="s">
        <v>575</v>
      </c>
      <c r="D798" s="9" t="s">
        <v>1769</v>
      </c>
      <c r="E798" s="9" t="s">
        <v>1775</v>
      </c>
      <c r="F798" s="10"/>
      <c r="G798" s="10" t="s">
        <v>7913</v>
      </c>
      <c r="H798" s="10" t="s">
        <v>1772</v>
      </c>
      <c r="I798" s="11" t="s">
        <v>27</v>
      </c>
      <c r="J798" s="11" t="s">
        <v>27</v>
      </c>
      <c r="K798" s="11" t="s">
        <v>27</v>
      </c>
      <c r="L798" s="11" t="s">
        <v>28</v>
      </c>
      <c r="M798" s="12" t="s">
        <v>1776</v>
      </c>
      <c r="N798" s="12" t="s">
        <v>30</v>
      </c>
      <c r="O798" s="12" t="s">
        <v>1777</v>
      </c>
      <c r="P798" s="13">
        <f t="shared" si="72"/>
        <v>5</v>
      </c>
      <c r="Q798" s="13">
        <f t="shared" si="73"/>
        <v>5</v>
      </c>
      <c r="R798" s="13">
        <f t="shared" si="74"/>
        <v>5</v>
      </c>
      <c r="S798" s="13" t="str">
        <f t="shared" si="75"/>
        <v>Si</v>
      </c>
      <c r="T798" s="14">
        <f t="shared" si="76"/>
        <v>5</v>
      </c>
      <c r="U798" s="15">
        <f t="shared" si="77"/>
        <v>1</v>
      </c>
      <c r="V798" s="42"/>
      <c r="AM798" s="81"/>
      <c r="AN798" s="59"/>
      <c r="AO798" s="82"/>
    </row>
    <row r="799" spans="1:43" s="56" customFormat="1" ht="48" x14ac:dyDescent="0.25">
      <c r="A799" s="38" t="s">
        <v>5</v>
      </c>
      <c r="B799" s="61">
        <v>45366</v>
      </c>
      <c r="C799" s="9" t="s">
        <v>575</v>
      </c>
      <c r="D799" s="9" t="s">
        <v>1769</v>
      </c>
      <c r="E799" s="9" t="s">
        <v>1778</v>
      </c>
      <c r="F799" s="10"/>
      <c r="G799" s="10" t="s">
        <v>7913</v>
      </c>
      <c r="H799" s="10" t="s">
        <v>1772</v>
      </c>
      <c r="I799" s="11" t="s">
        <v>27</v>
      </c>
      <c r="J799" s="11" t="s">
        <v>27</v>
      </c>
      <c r="K799" s="11" t="s">
        <v>27</v>
      </c>
      <c r="L799" s="11" t="s">
        <v>28</v>
      </c>
      <c r="M799" s="12" t="s">
        <v>1779</v>
      </c>
      <c r="N799" s="12" t="s">
        <v>30</v>
      </c>
      <c r="O799" s="12" t="s">
        <v>1780</v>
      </c>
      <c r="P799" s="13">
        <f t="shared" si="72"/>
        <v>5</v>
      </c>
      <c r="Q799" s="13">
        <f t="shared" si="73"/>
        <v>5</v>
      </c>
      <c r="R799" s="13">
        <f t="shared" si="74"/>
        <v>5</v>
      </c>
      <c r="S799" s="13" t="str">
        <f t="shared" si="75"/>
        <v>Si</v>
      </c>
      <c r="T799" s="14">
        <f t="shared" si="76"/>
        <v>5</v>
      </c>
      <c r="U799" s="15">
        <f t="shared" si="77"/>
        <v>1</v>
      </c>
      <c r="V799" s="42"/>
      <c r="AM799" s="81"/>
      <c r="AN799" s="59"/>
      <c r="AO799" s="82"/>
    </row>
    <row r="800" spans="1:43" s="56" customFormat="1" ht="48" x14ac:dyDescent="0.25">
      <c r="A800" s="38" t="s">
        <v>5</v>
      </c>
      <c r="B800" s="61">
        <v>45366</v>
      </c>
      <c r="C800" s="9" t="s">
        <v>575</v>
      </c>
      <c r="D800" s="9" t="s">
        <v>1769</v>
      </c>
      <c r="E800" s="9" t="s">
        <v>1781</v>
      </c>
      <c r="F800" s="10"/>
      <c r="G800" s="10" t="s">
        <v>7913</v>
      </c>
      <c r="H800" s="10" t="s">
        <v>1772</v>
      </c>
      <c r="I800" s="11" t="s">
        <v>54</v>
      </c>
      <c r="J800" s="11" t="s">
        <v>27</v>
      </c>
      <c r="K800" s="11" t="s">
        <v>27</v>
      </c>
      <c r="L800" s="11" t="s">
        <v>28</v>
      </c>
      <c r="M800" s="12" t="s">
        <v>1782</v>
      </c>
      <c r="N800" s="12" t="s">
        <v>30</v>
      </c>
      <c r="O800" s="12" t="s">
        <v>1783</v>
      </c>
      <c r="P800" s="13">
        <f t="shared" si="72"/>
        <v>4</v>
      </c>
      <c r="Q800" s="13">
        <f t="shared" si="73"/>
        <v>5</v>
      </c>
      <c r="R800" s="13">
        <f t="shared" si="74"/>
        <v>5</v>
      </c>
      <c r="S800" s="13" t="str">
        <f t="shared" si="75"/>
        <v>Si</v>
      </c>
      <c r="T800" s="14">
        <f t="shared" si="76"/>
        <v>4.666666666666667</v>
      </c>
      <c r="U800" s="15">
        <f t="shared" si="77"/>
        <v>0.93333333333333335</v>
      </c>
      <c r="V800" s="42"/>
      <c r="AM800" s="81"/>
      <c r="AN800" s="59"/>
      <c r="AO800" s="82"/>
    </row>
    <row r="801" spans="1:41" s="56" customFormat="1" ht="72" x14ac:dyDescent="0.25">
      <c r="A801" s="38" t="s">
        <v>5</v>
      </c>
      <c r="B801" s="61">
        <v>45366</v>
      </c>
      <c r="C801" s="9" t="s">
        <v>178</v>
      </c>
      <c r="D801" s="9" t="s">
        <v>1769</v>
      </c>
      <c r="E801" s="9" t="s">
        <v>1781</v>
      </c>
      <c r="F801" s="23" t="s">
        <v>1784</v>
      </c>
      <c r="G801" s="10" t="s">
        <v>7913</v>
      </c>
      <c r="H801" s="10" t="s">
        <v>1772</v>
      </c>
      <c r="I801" s="11" t="s">
        <v>27</v>
      </c>
      <c r="J801" s="11" t="s">
        <v>27</v>
      </c>
      <c r="K801" s="11" t="s">
        <v>27</v>
      </c>
      <c r="L801" s="11" t="s">
        <v>28</v>
      </c>
      <c r="M801" s="12" t="s">
        <v>1785</v>
      </c>
      <c r="N801" s="12" t="s">
        <v>30</v>
      </c>
      <c r="O801" s="12" t="s">
        <v>1786</v>
      </c>
      <c r="P801" s="13">
        <f t="shared" si="72"/>
        <v>5</v>
      </c>
      <c r="Q801" s="13">
        <f t="shared" si="73"/>
        <v>5</v>
      </c>
      <c r="R801" s="13">
        <f t="shared" si="74"/>
        <v>5</v>
      </c>
      <c r="S801" s="13" t="str">
        <f t="shared" si="75"/>
        <v>Si</v>
      </c>
      <c r="T801" s="14">
        <f t="shared" si="76"/>
        <v>5</v>
      </c>
      <c r="U801" s="15">
        <f t="shared" si="77"/>
        <v>1</v>
      </c>
      <c r="V801" s="42"/>
      <c r="AM801" s="81"/>
      <c r="AN801" s="59"/>
      <c r="AO801" s="82"/>
    </row>
    <row r="802" spans="1:41" s="56" customFormat="1" ht="48" x14ac:dyDescent="0.25">
      <c r="A802" s="38" t="s">
        <v>5</v>
      </c>
      <c r="B802" s="61">
        <v>45366</v>
      </c>
      <c r="C802" s="9" t="s">
        <v>178</v>
      </c>
      <c r="D802" s="9" t="s">
        <v>1769</v>
      </c>
      <c r="E802" s="9" t="s">
        <v>1781</v>
      </c>
      <c r="F802" s="10"/>
      <c r="G802" s="10" t="s">
        <v>7913</v>
      </c>
      <c r="H802" s="10" t="s">
        <v>1772</v>
      </c>
      <c r="I802" s="11" t="s">
        <v>27</v>
      </c>
      <c r="J802" s="11" t="s">
        <v>27</v>
      </c>
      <c r="K802" s="11" t="s">
        <v>27</v>
      </c>
      <c r="L802" s="11" t="s">
        <v>28</v>
      </c>
      <c r="M802" s="12" t="s">
        <v>1787</v>
      </c>
      <c r="N802" s="12" t="s">
        <v>30</v>
      </c>
      <c r="O802" s="12" t="s">
        <v>1788</v>
      </c>
      <c r="P802" s="13">
        <f t="shared" si="72"/>
        <v>5</v>
      </c>
      <c r="Q802" s="13">
        <f t="shared" si="73"/>
        <v>5</v>
      </c>
      <c r="R802" s="13">
        <f t="shared" si="74"/>
        <v>5</v>
      </c>
      <c r="S802" s="13" t="str">
        <f t="shared" si="75"/>
        <v>Si</v>
      </c>
      <c r="T802" s="14">
        <f t="shared" si="76"/>
        <v>5</v>
      </c>
      <c r="U802" s="15">
        <f t="shared" si="77"/>
        <v>1</v>
      </c>
      <c r="V802" s="42"/>
      <c r="AM802" s="81"/>
      <c r="AN802" s="59"/>
      <c r="AO802" s="82"/>
    </row>
    <row r="803" spans="1:41" s="56" customFormat="1" ht="96" x14ac:dyDescent="0.25">
      <c r="A803" s="38" t="s">
        <v>5</v>
      </c>
      <c r="B803" s="61">
        <v>45366</v>
      </c>
      <c r="C803" s="9" t="s">
        <v>575</v>
      </c>
      <c r="D803" s="9" t="s">
        <v>1769</v>
      </c>
      <c r="E803" s="9" t="s">
        <v>1789</v>
      </c>
      <c r="F803" s="23" t="s">
        <v>1790</v>
      </c>
      <c r="G803" s="10" t="s">
        <v>7913</v>
      </c>
      <c r="H803" s="10" t="s">
        <v>1772</v>
      </c>
      <c r="I803" s="11" t="s">
        <v>27</v>
      </c>
      <c r="J803" s="11" t="s">
        <v>27</v>
      </c>
      <c r="K803" s="11" t="s">
        <v>27</v>
      </c>
      <c r="L803" s="11" t="s">
        <v>28</v>
      </c>
      <c r="M803" s="12" t="s">
        <v>1791</v>
      </c>
      <c r="N803" s="12" t="s">
        <v>30</v>
      </c>
      <c r="O803" s="12" t="s">
        <v>1792</v>
      </c>
      <c r="P803" s="13">
        <f t="shared" si="72"/>
        <v>5</v>
      </c>
      <c r="Q803" s="13">
        <f t="shared" si="73"/>
        <v>5</v>
      </c>
      <c r="R803" s="13">
        <f t="shared" si="74"/>
        <v>5</v>
      </c>
      <c r="S803" s="13" t="str">
        <f t="shared" si="75"/>
        <v>Si</v>
      </c>
      <c r="T803" s="14">
        <f t="shared" si="76"/>
        <v>5</v>
      </c>
      <c r="U803" s="15">
        <f t="shared" si="77"/>
        <v>1</v>
      </c>
      <c r="V803" s="42"/>
      <c r="AM803" s="81"/>
      <c r="AN803" s="59"/>
      <c r="AO803" s="82"/>
    </row>
    <row r="804" spans="1:41" s="56" customFormat="1" ht="60" x14ac:dyDescent="0.25">
      <c r="A804" s="38" t="s">
        <v>5</v>
      </c>
      <c r="B804" s="61">
        <v>45372</v>
      </c>
      <c r="C804" s="9" t="s">
        <v>575</v>
      </c>
      <c r="D804" s="9" t="s">
        <v>1055</v>
      </c>
      <c r="E804" s="9" t="s">
        <v>1793</v>
      </c>
      <c r="F804" s="10"/>
      <c r="G804" s="10" t="s">
        <v>7913</v>
      </c>
      <c r="H804" s="10" t="s">
        <v>1772</v>
      </c>
      <c r="I804" s="11" t="s">
        <v>27</v>
      </c>
      <c r="J804" s="11" t="s">
        <v>27</v>
      </c>
      <c r="K804" s="11" t="s">
        <v>27</v>
      </c>
      <c r="L804" s="11" t="s">
        <v>28</v>
      </c>
      <c r="M804" s="12" t="s">
        <v>1794</v>
      </c>
      <c r="N804" s="12" t="s">
        <v>30</v>
      </c>
      <c r="O804" s="12" t="s">
        <v>1795</v>
      </c>
      <c r="P804" s="13">
        <f t="shared" si="72"/>
        <v>5</v>
      </c>
      <c r="Q804" s="13">
        <f t="shared" si="73"/>
        <v>5</v>
      </c>
      <c r="R804" s="13">
        <f t="shared" si="74"/>
        <v>5</v>
      </c>
      <c r="S804" s="13" t="str">
        <f t="shared" si="75"/>
        <v>Si</v>
      </c>
      <c r="T804" s="14">
        <f t="shared" si="76"/>
        <v>5</v>
      </c>
      <c r="U804" s="15">
        <f t="shared" si="77"/>
        <v>1</v>
      </c>
      <c r="V804" s="42"/>
      <c r="AM804" s="81"/>
      <c r="AN804" s="59"/>
      <c r="AO804" s="82"/>
    </row>
    <row r="805" spans="1:41" s="56" customFormat="1" ht="75" customHeight="1" x14ac:dyDescent="0.25">
      <c r="A805" s="38" t="s">
        <v>5</v>
      </c>
      <c r="B805" s="61">
        <v>45397.669467592597</v>
      </c>
      <c r="C805" s="9" t="s">
        <v>101</v>
      </c>
      <c r="D805" s="9" t="s">
        <v>1122</v>
      </c>
      <c r="E805" s="9" t="s">
        <v>1796</v>
      </c>
      <c r="F805" s="10"/>
      <c r="G805" s="10" t="s">
        <v>7913</v>
      </c>
      <c r="H805" s="10" t="s">
        <v>1772</v>
      </c>
      <c r="I805" s="11" t="s">
        <v>27</v>
      </c>
      <c r="J805" s="11" t="s">
        <v>27</v>
      </c>
      <c r="K805" s="11" t="s">
        <v>27</v>
      </c>
      <c r="L805" s="11" t="s">
        <v>28</v>
      </c>
      <c r="M805" s="12" t="s">
        <v>1797</v>
      </c>
      <c r="N805" s="12" t="s">
        <v>30</v>
      </c>
      <c r="O805" s="12" t="s">
        <v>1798</v>
      </c>
      <c r="P805" s="13">
        <f t="shared" si="72"/>
        <v>5</v>
      </c>
      <c r="Q805" s="13">
        <f t="shared" si="73"/>
        <v>5</v>
      </c>
      <c r="R805" s="13">
        <f t="shared" si="74"/>
        <v>5</v>
      </c>
      <c r="S805" s="13" t="str">
        <f t="shared" si="75"/>
        <v>Si</v>
      </c>
      <c r="T805" s="14">
        <f t="shared" si="76"/>
        <v>5</v>
      </c>
      <c r="U805" s="15">
        <f t="shared" si="77"/>
        <v>1</v>
      </c>
      <c r="V805" s="42"/>
      <c r="AM805" s="81"/>
      <c r="AN805" s="59"/>
      <c r="AO805" s="82"/>
    </row>
    <row r="806" spans="1:41" s="56" customFormat="1" ht="48" x14ac:dyDescent="0.25">
      <c r="A806" s="38" t="s">
        <v>5</v>
      </c>
      <c r="B806" s="61">
        <v>45411.3656134259</v>
      </c>
      <c r="C806" s="9" t="s">
        <v>101</v>
      </c>
      <c r="D806" s="9" t="s">
        <v>1799</v>
      </c>
      <c r="E806" s="9" t="s">
        <v>1800</v>
      </c>
      <c r="F806" s="10"/>
      <c r="G806" s="10" t="s">
        <v>7913</v>
      </c>
      <c r="H806" s="10" t="s">
        <v>1772</v>
      </c>
      <c r="I806" s="11" t="s">
        <v>27</v>
      </c>
      <c r="J806" s="11" t="s">
        <v>27</v>
      </c>
      <c r="K806" s="11" t="s">
        <v>27</v>
      </c>
      <c r="L806" s="11" t="s">
        <v>28</v>
      </c>
      <c r="M806" s="12" t="s">
        <v>1801</v>
      </c>
      <c r="N806" s="12" t="s">
        <v>30</v>
      </c>
      <c r="O806" s="12" t="s">
        <v>1802</v>
      </c>
      <c r="P806" s="13">
        <f t="shared" si="72"/>
        <v>5</v>
      </c>
      <c r="Q806" s="13">
        <f t="shared" si="73"/>
        <v>5</v>
      </c>
      <c r="R806" s="13">
        <f t="shared" si="74"/>
        <v>5</v>
      </c>
      <c r="S806" s="13" t="str">
        <f t="shared" si="75"/>
        <v>Si</v>
      </c>
      <c r="T806" s="14">
        <f t="shared" si="76"/>
        <v>5</v>
      </c>
      <c r="U806" s="15">
        <f t="shared" si="77"/>
        <v>1</v>
      </c>
      <c r="V806" s="42"/>
      <c r="AM806" s="81"/>
      <c r="AN806" s="59"/>
      <c r="AO806" s="82"/>
    </row>
    <row r="807" spans="1:41" s="56" customFormat="1" ht="48" x14ac:dyDescent="0.25">
      <c r="A807" s="38" t="s">
        <v>5</v>
      </c>
      <c r="B807" s="61">
        <v>45411.383807870399</v>
      </c>
      <c r="C807" s="9" t="s">
        <v>101</v>
      </c>
      <c r="D807" s="9" t="s">
        <v>1799</v>
      </c>
      <c r="E807" s="9" t="s">
        <v>1803</v>
      </c>
      <c r="F807" s="10"/>
      <c r="G807" s="10" t="s">
        <v>7913</v>
      </c>
      <c r="H807" s="10" t="s">
        <v>1772</v>
      </c>
      <c r="I807" s="11" t="s">
        <v>27</v>
      </c>
      <c r="J807" s="11" t="s">
        <v>27</v>
      </c>
      <c r="K807" s="11" t="s">
        <v>27</v>
      </c>
      <c r="L807" s="11" t="s">
        <v>28</v>
      </c>
      <c r="M807" s="12" t="s">
        <v>1804</v>
      </c>
      <c r="N807" s="12" t="s">
        <v>30</v>
      </c>
      <c r="O807" s="12" t="s">
        <v>1805</v>
      </c>
      <c r="P807" s="13">
        <f t="shared" si="72"/>
        <v>5</v>
      </c>
      <c r="Q807" s="13">
        <f t="shared" si="73"/>
        <v>5</v>
      </c>
      <c r="R807" s="13">
        <f t="shared" si="74"/>
        <v>5</v>
      </c>
      <c r="S807" s="13" t="str">
        <f t="shared" si="75"/>
        <v>Si</v>
      </c>
      <c r="T807" s="14">
        <f t="shared" si="76"/>
        <v>5</v>
      </c>
      <c r="U807" s="15">
        <f t="shared" si="77"/>
        <v>1</v>
      </c>
      <c r="V807" s="42"/>
      <c r="AM807" s="81"/>
      <c r="AN807" s="59"/>
      <c r="AO807" s="82"/>
    </row>
    <row r="808" spans="1:41" s="56" customFormat="1" ht="48" x14ac:dyDescent="0.25">
      <c r="A808" s="38" t="s">
        <v>5</v>
      </c>
      <c r="B808" s="61">
        <v>45411.385069444397</v>
      </c>
      <c r="C808" s="9" t="s">
        <v>101</v>
      </c>
      <c r="D808" s="9" t="s">
        <v>1799</v>
      </c>
      <c r="E808" s="9" t="s">
        <v>1806</v>
      </c>
      <c r="F808" s="10"/>
      <c r="G808" s="10" t="s">
        <v>7913</v>
      </c>
      <c r="H808" s="10" t="s">
        <v>1772</v>
      </c>
      <c r="I808" s="11" t="s">
        <v>27</v>
      </c>
      <c r="J808" s="11" t="s">
        <v>27</v>
      </c>
      <c r="K808" s="11" t="s">
        <v>27</v>
      </c>
      <c r="L808" s="11" t="s">
        <v>28</v>
      </c>
      <c r="M808" s="12" t="s">
        <v>1807</v>
      </c>
      <c r="N808" s="12" t="s">
        <v>30</v>
      </c>
      <c r="O808" s="12" t="s">
        <v>1808</v>
      </c>
      <c r="P808" s="13">
        <f t="shared" si="72"/>
        <v>5</v>
      </c>
      <c r="Q808" s="13">
        <f t="shared" si="73"/>
        <v>5</v>
      </c>
      <c r="R808" s="13">
        <f t="shared" si="74"/>
        <v>5</v>
      </c>
      <c r="S808" s="13" t="str">
        <f t="shared" si="75"/>
        <v>Si</v>
      </c>
      <c r="T808" s="14">
        <f t="shared" si="76"/>
        <v>5</v>
      </c>
      <c r="U808" s="15">
        <f t="shared" si="77"/>
        <v>1</v>
      </c>
      <c r="V808" s="42"/>
      <c r="AM808" s="81"/>
      <c r="AN808" s="59"/>
      <c r="AO808" s="82"/>
    </row>
    <row r="809" spans="1:41" s="56" customFormat="1" ht="48" x14ac:dyDescent="0.25">
      <c r="A809" s="38" t="s">
        <v>5</v>
      </c>
      <c r="B809" s="61">
        <v>45411.5382060185</v>
      </c>
      <c r="C809" s="9" t="s">
        <v>178</v>
      </c>
      <c r="D809" s="9" t="s">
        <v>1799</v>
      </c>
      <c r="E809" s="9" t="s">
        <v>1803</v>
      </c>
      <c r="F809" s="23" t="s">
        <v>1655</v>
      </c>
      <c r="G809" s="10" t="s">
        <v>7913</v>
      </c>
      <c r="H809" s="10" t="s">
        <v>1772</v>
      </c>
      <c r="I809" s="11" t="s">
        <v>27</v>
      </c>
      <c r="J809" s="11" t="s">
        <v>27</v>
      </c>
      <c r="K809" s="11" t="s">
        <v>27</v>
      </c>
      <c r="L809" s="11" t="s">
        <v>28</v>
      </c>
      <c r="M809" s="12" t="s">
        <v>1809</v>
      </c>
      <c r="N809" s="12" t="s">
        <v>30</v>
      </c>
      <c r="O809" s="12" t="s">
        <v>1810</v>
      </c>
      <c r="P809" s="13">
        <f t="shared" si="72"/>
        <v>5</v>
      </c>
      <c r="Q809" s="13">
        <f t="shared" si="73"/>
        <v>5</v>
      </c>
      <c r="R809" s="13">
        <f t="shared" si="74"/>
        <v>5</v>
      </c>
      <c r="S809" s="13" t="str">
        <f t="shared" si="75"/>
        <v>Si</v>
      </c>
      <c r="T809" s="14">
        <f t="shared" si="76"/>
        <v>5</v>
      </c>
      <c r="U809" s="15">
        <f t="shared" si="77"/>
        <v>1</v>
      </c>
      <c r="V809" s="42"/>
      <c r="AM809" s="81"/>
      <c r="AN809" s="59"/>
      <c r="AO809" s="82"/>
    </row>
    <row r="810" spans="1:41" s="56" customFormat="1" ht="72" x14ac:dyDescent="0.25">
      <c r="A810" s="38" t="s">
        <v>5</v>
      </c>
      <c r="B810" s="61">
        <v>45411.555787037003</v>
      </c>
      <c r="C810" s="9" t="s">
        <v>178</v>
      </c>
      <c r="D810" s="9" t="s">
        <v>1799</v>
      </c>
      <c r="E810" s="9" t="s">
        <v>1803</v>
      </c>
      <c r="F810" s="23" t="s">
        <v>1811</v>
      </c>
      <c r="G810" s="10" t="s">
        <v>7913</v>
      </c>
      <c r="H810" s="10" t="s">
        <v>1772</v>
      </c>
      <c r="I810" s="11" t="s">
        <v>27</v>
      </c>
      <c r="J810" s="11" t="s">
        <v>27</v>
      </c>
      <c r="K810" s="11" t="s">
        <v>27</v>
      </c>
      <c r="L810" s="11" t="s">
        <v>28</v>
      </c>
      <c r="M810" s="12" t="s">
        <v>1812</v>
      </c>
      <c r="N810" s="12" t="s">
        <v>30</v>
      </c>
      <c r="O810" s="12" t="s">
        <v>1813</v>
      </c>
      <c r="P810" s="13">
        <f t="shared" si="72"/>
        <v>5</v>
      </c>
      <c r="Q810" s="13">
        <f t="shared" si="73"/>
        <v>5</v>
      </c>
      <c r="R810" s="13">
        <f t="shared" si="74"/>
        <v>5</v>
      </c>
      <c r="S810" s="13" t="str">
        <f t="shared" si="75"/>
        <v>Si</v>
      </c>
      <c r="T810" s="14">
        <f t="shared" si="76"/>
        <v>5</v>
      </c>
      <c r="U810" s="15">
        <f t="shared" si="77"/>
        <v>1</v>
      </c>
      <c r="V810" s="42"/>
      <c r="AM810" s="81"/>
      <c r="AN810" s="59"/>
      <c r="AO810" s="82"/>
    </row>
    <row r="811" spans="1:41" s="56" customFormat="1" ht="48" x14ac:dyDescent="0.25">
      <c r="A811" s="38" t="s">
        <v>5</v>
      </c>
      <c r="B811" s="61">
        <v>45411.606180555602</v>
      </c>
      <c r="C811" s="9" t="s">
        <v>178</v>
      </c>
      <c r="D811" s="9" t="s">
        <v>1799</v>
      </c>
      <c r="E811" s="9" t="s">
        <v>1814</v>
      </c>
      <c r="F811" s="23" t="s">
        <v>1815</v>
      </c>
      <c r="G811" s="10" t="s">
        <v>7913</v>
      </c>
      <c r="H811" s="10" t="s">
        <v>1772</v>
      </c>
      <c r="I811" s="11" t="s">
        <v>27</v>
      </c>
      <c r="J811" s="11" t="s">
        <v>27</v>
      </c>
      <c r="K811" s="11" t="s">
        <v>27</v>
      </c>
      <c r="L811" s="11" t="s">
        <v>28</v>
      </c>
      <c r="M811" s="12" t="s">
        <v>1816</v>
      </c>
      <c r="N811" s="12" t="s">
        <v>30</v>
      </c>
      <c r="O811" s="12" t="s">
        <v>1817</v>
      </c>
      <c r="P811" s="13">
        <f t="shared" si="72"/>
        <v>5</v>
      </c>
      <c r="Q811" s="13">
        <f t="shared" si="73"/>
        <v>5</v>
      </c>
      <c r="R811" s="13">
        <f t="shared" si="74"/>
        <v>5</v>
      </c>
      <c r="S811" s="13" t="str">
        <f t="shared" si="75"/>
        <v>Si</v>
      </c>
      <c r="T811" s="14">
        <f t="shared" si="76"/>
        <v>5</v>
      </c>
      <c r="U811" s="15">
        <f t="shared" si="77"/>
        <v>1</v>
      </c>
      <c r="V811" s="42"/>
      <c r="AM811" s="81"/>
      <c r="AN811" s="59"/>
      <c r="AO811" s="82"/>
    </row>
    <row r="812" spans="1:41" s="56" customFormat="1" ht="48" x14ac:dyDescent="0.25">
      <c r="A812" s="38" t="s">
        <v>5</v>
      </c>
      <c r="B812" s="61">
        <v>45411.619583333297</v>
      </c>
      <c r="C812" s="9" t="s">
        <v>178</v>
      </c>
      <c r="D812" s="9" t="s">
        <v>1799</v>
      </c>
      <c r="E812" s="9" t="s">
        <v>1775</v>
      </c>
      <c r="F812" s="23" t="s">
        <v>1818</v>
      </c>
      <c r="G812" s="10" t="s">
        <v>7913</v>
      </c>
      <c r="H812" s="10" t="s">
        <v>1772</v>
      </c>
      <c r="I812" s="11" t="s">
        <v>27</v>
      </c>
      <c r="J812" s="11" t="s">
        <v>27</v>
      </c>
      <c r="K812" s="11" t="s">
        <v>27</v>
      </c>
      <c r="L812" s="11" t="s">
        <v>28</v>
      </c>
      <c r="M812" s="12" t="s">
        <v>1819</v>
      </c>
      <c r="N812" s="12" t="s">
        <v>30</v>
      </c>
      <c r="O812" s="12" t="s">
        <v>1820</v>
      </c>
      <c r="P812" s="13">
        <f t="shared" si="72"/>
        <v>5</v>
      </c>
      <c r="Q812" s="13">
        <f t="shared" si="73"/>
        <v>5</v>
      </c>
      <c r="R812" s="13">
        <f t="shared" si="74"/>
        <v>5</v>
      </c>
      <c r="S812" s="13" t="str">
        <f t="shared" si="75"/>
        <v>Si</v>
      </c>
      <c r="T812" s="14">
        <f t="shared" si="76"/>
        <v>5</v>
      </c>
      <c r="U812" s="15">
        <f t="shared" si="77"/>
        <v>1</v>
      </c>
      <c r="V812" s="42"/>
      <c r="AM812" s="81"/>
      <c r="AN812" s="59"/>
      <c r="AO812" s="82"/>
    </row>
    <row r="813" spans="1:41" s="56" customFormat="1" ht="48" x14ac:dyDescent="0.25">
      <c r="A813" s="38" t="s">
        <v>5</v>
      </c>
      <c r="B813" s="61">
        <v>45411.667986111097</v>
      </c>
      <c r="C813" s="9" t="s">
        <v>178</v>
      </c>
      <c r="D813" s="9" t="s">
        <v>1799</v>
      </c>
      <c r="E813" s="9" t="s">
        <v>1821</v>
      </c>
      <c r="F813" s="10"/>
      <c r="G813" s="10" t="s">
        <v>7913</v>
      </c>
      <c r="H813" s="10" t="s">
        <v>1772</v>
      </c>
      <c r="I813" s="11" t="s">
        <v>27</v>
      </c>
      <c r="J813" s="11" t="s">
        <v>27</v>
      </c>
      <c r="K813" s="11" t="s">
        <v>27</v>
      </c>
      <c r="L813" s="11" t="s">
        <v>28</v>
      </c>
      <c r="M813" s="12" t="s">
        <v>1822</v>
      </c>
      <c r="N813" s="12" t="s">
        <v>30</v>
      </c>
      <c r="O813" s="12" t="s">
        <v>1823</v>
      </c>
      <c r="P813" s="13">
        <f t="shared" si="72"/>
        <v>5</v>
      </c>
      <c r="Q813" s="13">
        <f t="shared" si="73"/>
        <v>5</v>
      </c>
      <c r="R813" s="13">
        <f t="shared" si="74"/>
        <v>5</v>
      </c>
      <c r="S813" s="13" t="str">
        <f t="shared" si="75"/>
        <v>Si</v>
      </c>
      <c r="T813" s="14">
        <f t="shared" si="76"/>
        <v>5</v>
      </c>
      <c r="U813" s="15">
        <f t="shared" si="77"/>
        <v>1</v>
      </c>
      <c r="V813" s="42"/>
      <c r="AM813" s="81"/>
      <c r="AN813" s="59"/>
      <c r="AO813" s="82"/>
    </row>
    <row r="814" spans="1:41" s="56" customFormat="1" ht="48" x14ac:dyDescent="0.25">
      <c r="A814" s="38" t="s">
        <v>5</v>
      </c>
      <c r="B814" s="61">
        <v>45411.722476851799</v>
      </c>
      <c r="C814" s="9" t="s">
        <v>178</v>
      </c>
      <c r="D814" s="9" t="s">
        <v>1799</v>
      </c>
      <c r="E814" s="9" t="s">
        <v>1824</v>
      </c>
      <c r="F814" s="23" t="s">
        <v>109</v>
      </c>
      <c r="G814" s="10" t="s">
        <v>7913</v>
      </c>
      <c r="H814" s="10" t="s">
        <v>1772</v>
      </c>
      <c r="I814" s="11" t="s">
        <v>27</v>
      </c>
      <c r="J814" s="11" t="s">
        <v>27</v>
      </c>
      <c r="K814" s="11" t="s">
        <v>27</v>
      </c>
      <c r="L814" s="11" t="s">
        <v>28</v>
      </c>
      <c r="M814" s="12" t="s">
        <v>1825</v>
      </c>
      <c r="N814" s="12" t="s">
        <v>30</v>
      </c>
      <c r="O814" s="12" t="s">
        <v>1826</v>
      </c>
      <c r="P814" s="13">
        <f t="shared" si="72"/>
        <v>5</v>
      </c>
      <c r="Q814" s="13">
        <f t="shared" si="73"/>
        <v>5</v>
      </c>
      <c r="R814" s="13">
        <f t="shared" si="74"/>
        <v>5</v>
      </c>
      <c r="S814" s="13" t="str">
        <f t="shared" si="75"/>
        <v>Si</v>
      </c>
      <c r="T814" s="14">
        <f t="shared" si="76"/>
        <v>5</v>
      </c>
      <c r="U814" s="15">
        <f t="shared" si="77"/>
        <v>1</v>
      </c>
      <c r="V814" s="42"/>
      <c r="AM814" s="81"/>
      <c r="AN814" s="59"/>
      <c r="AO814" s="82"/>
    </row>
    <row r="815" spans="1:41" s="56" customFormat="1" ht="48" x14ac:dyDescent="0.25">
      <c r="A815" s="38" t="s">
        <v>5</v>
      </c>
      <c r="B815" s="61">
        <v>45411.838171296302</v>
      </c>
      <c r="C815" s="9" t="s">
        <v>101</v>
      </c>
      <c r="D815" s="9" t="s">
        <v>1799</v>
      </c>
      <c r="E815" s="9" t="s">
        <v>1775</v>
      </c>
      <c r="F815" s="10"/>
      <c r="G815" s="10" t="s">
        <v>7913</v>
      </c>
      <c r="H815" s="10" t="s">
        <v>1772</v>
      </c>
      <c r="I815" s="11" t="s">
        <v>27</v>
      </c>
      <c r="J815" s="11" t="s">
        <v>27</v>
      </c>
      <c r="K815" s="11" t="s">
        <v>27</v>
      </c>
      <c r="L815" s="11" t="s">
        <v>28</v>
      </c>
      <c r="M815" s="12" t="s">
        <v>1782</v>
      </c>
      <c r="N815" s="12" t="s">
        <v>30</v>
      </c>
      <c r="O815" s="12" t="s">
        <v>1783</v>
      </c>
      <c r="P815" s="13">
        <f t="shared" si="72"/>
        <v>5</v>
      </c>
      <c r="Q815" s="13">
        <f t="shared" si="73"/>
        <v>5</v>
      </c>
      <c r="R815" s="13">
        <f t="shared" si="74"/>
        <v>5</v>
      </c>
      <c r="S815" s="13" t="str">
        <f t="shared" si="75"/>
        <v>Si</v>
      </c>
      <c r="T815" s="14">
        <f t="shared" si="76"/>
        <v>5</v>
      </c>
      <c r="U815" s="15">
        <f t="shared" si="77"/>
        <v>1</v>
      </c>
      <c r="V815" s="42"/>
      <c r="AM815" s="81"/>
      <c r="AN815" s="59"/>
      <c r="AO815" s="82"/>
    </row>
    <row r="816" spans="1:41" s="56" customFormat="1" ht="48" x14ac:dyDescent="0.25">
      <c r="A816" s="38" t="s">
        <v>5</v>
      </c>
      <c r="B816" s="61">
        <v>45412.394768518498</v>
      </c>
      <c r="C816" s="9" t="s">
        <v>101</v>
      </c>
      <c r="D816" s="9" t="s">
        <v>1799</v>
      </c>
      <c r="E816" s="9" t="s">
        <v>1770</v>
      </c>
      <c r="F816" s="10"/>
      <c r="G816" s="10" t="s">
        <v>7913</v>
      </c>
      <c r="H816" s="10" t="s">
        <v>1772</v>
      </c>
      <c r="I816" s="11" t="s">
        <v>27</v>
      </c>
      <c r="J816" s="11" t="s">
        <v>27</v>
      </c>
      <c r="K816" s="11" t="s">
        <v>27</v>
      </c>
      <c r="L816" s="11" t="s">
        <v>28</v>
      </c>
      <c r="M816" s="12" t="s">
        <v>1827</v>
      </c>
      <c r="N816" s="12" t="s">
        <v>30</v>
      </c>
      <c r="O816" s="12" t="s">
        <v>1828</v>
      </c>
      <c r="P816" s="13">
        <f t="shared" si="72"/>
        <v>5</v>
      </c>
      <c r="Q816" s="13">
        <f t="shared" si="73"/>
        <v>5</v>
      </c>
      <c r="R816" s="13">
        <f t="shared" si="74"/>
        <v>5</v>
      </c>
      <c r="S816" s="13" t="str">
        <f t="shared" si="75"/>
        <v>Si</v>
      </c>
      <c r="T816" s="14">
        <f t="shared" si="76"/>
        <v>5</v>
      </c>
      <c r="U816" s="15">
        <f t="shared" si="77"/>
        <v>1</v>
      </c>
      <c r="V816" s="42"/>
      <c r="AM816" s="81"/>
      <c r="AN816" s="59"/>
      <c r="AO816" s="82"/>
    </row>
    <row r="817" spans="1:41" s="56" customFormat="1" ht="48" x14ac:dyDescent="0.25">
      <c r="A817" s="38" t="s">
        <v>5</v>
      </c>
      <c r="B817" s="61">
        <v>45412.418993055602</v>
      </c>
      <c r="C817" s="9" t="s">
        <v>129</v>
      </c>
      <c r="D817" s="9" t="s">
        <v>1799</v>
      </c>
      <c r="E817" s="9" t="s">
        <v>1775</v>
      </c>
      <c r="F817" s="10"/>
      <c r="G817" s="10" t="s">
        <v>7913</v>
      </c>
      <c r="H817" s="10" t="s">
        <v>1772</v>
      </c>
      <c r="I817" s="11" t="s">
        <v>27</v>
      </c>
      <c r="J817" s="11" t="s">
        <v>27</v>
      </c>
      <c r="K817" s="11" t="s">
        <v>27</v>
      </c>
      <c r="L817" s="11" t="s">
        <v>28</v>
      </c>
      <c r="M817" s="12" t="s">
        <v>1829</v>
      </c>
      <c r="N817" s="12" t="s">
        <v>30</v>
      </c>
      <c r="O817" s="12" t="s">
        <v>1830</v>
      </c>
      <c r="P817" s="13">
        <f t="shared" si="72"/>
        <v>5</v>
      </c>
      <c r="Q817" s="13">
        <f t="shared" si="73"/>
        <v>5</v>
      </c>
      <c r="R817" s="13">
        <f t="shared" si="74"/>
        <v>5</v>
      </c>
      <c r="S817" s="13" t="str">
        <f t="shared" si="75"/>
        <v>Si</v>
      </c>
      <c r="T817" s="14">
        <f t="shared" si="76"/>
        <v>5</v>
      </c>
      <c r="U817" s="15">
        <f t="shared" si="77"/>
        <v>1</v>
      </c>
      <c r="V817" s="42"/>
      <c r="AM817" s="81"/>
      <c r="AN817" s="59"/>
      <c r="AO817" s="82"/>
    </row>
    <row r="818" spans="1:41" s="56" customFormat="1" ht="48" x14ac:dyDescent="0.25">
      <c r="A818" s="38" t="s">
        <v>5</v>
      </c>
      <c r="B818" s="61">
        <v>45412.420810185198</v>
      </c>
      <c r="C818" s="9" t="s">
        <v>129</v>
      </c>
      <c r="D818" s="9" t="s">
        <v>1799</v>
      </c>
      <c r="E818" s="9" t="s">
        <v>1803</v>
      </c>
      <c r="F818" s="10"/>
      <c r="G818" s="10" t="s">
        <v>7913</v>
      </c>
      <c r="H818" s="10" t="s">
        <v>1772</v>
      </c>
      <c r="I818" s="11" t="s">
        <v>27</v>
      </c>
      <c r="J818" s="11" t="s">
        <v>27</v>
      </c>
      <c r="K818" s="11" t="s">
        <v>27</v>
      </c>
      <c r="L818" s="11" t="s">
        <v>28</v>
      </c>
      <c r="M818" s="12" t="s">
        <v>1829</v>
      </c>
      <c r="N818" s="12" t="s">
        <v>30</v>
      </c>
      <c r="O818" s="12" t="s">
        <v>1830</v>
      </c>
      <c r="P818" s="13">
        <f t="shared" si="72"/>
        <v>5</v>
      </c>
      <c r="Q818" s="13">
        <f t="shared" si="73"/>
        <v>5</v>
      </c>
      <c r="R818" s="13">
        <f t="shared" si="74"/>
        <v>5</v>
      </c>
      <c r="S818" s="13" t="str">
        <f t="shared" si="75"/>
        <v>Si</v>
      </c>
      <c r="T818" s="14">
        <f t="shared" si="76"/>
        <v>5</v>
      </c>
      <c r="U818" s="15">
        <f t="shared" si="77"/>
        <v>1</v>
      </c>
      <c r="V818" s="42"/>
      <c r="AM818" s="81"/>
      <c r="AN818" s="59"/>
      <c r="AO818" s="82"/>
    </row>
    <row r="819" spans="1:41" s="56" customFormat="1" ht="48" x14ac:dyDescent="0.25">
      <c r="A819" s="38" t="s">
        <v>5</v>
      </c>
      <c r="B819" s="61">
        <v>45415.438425925902</v>
      </c>
      <c r="C819" s="9" t="s">
        <v>178</v>
      </c>
      <c r="D819" s="9" t="s">
        <v>1799</v>
      </c>
      <c r="E819" s="9" t="s">
        <v>1831</v>
      </c>
      <c r="F819" s="23" t="s">
        <v>1832</v>
      </c>
      <c r="G819" s="10" t="s">
        <v>7913</v>
      </c>
      <c r="H819" s="10" t="s">
        <v>1772</v>
      </c>
      <c r="I819" s="11" t="s">
        <v>27</v>
      </c>
      <c r="J819" s="11" t="s">
        <v>27</v>
      </c>
      <c r="K819" s="11" t="s">
        <v>27</v>
      </c>
      <c r="L819" s="11" t="s">
        <v>28</v>
      </c>
      <c r="M819" s="12" t="s">
        <v>398</v>
      </c>
      <c r="N819" s="12" t="s">
        <v>30</v>
      </c>
      <c r="O819" s="12" t="s">
        <v>1833</v>
      </c>
      <c r="P819" s="13">
        <f t="shared" si="72"/>
        <v>5</v>
      </c>
      <c r="Q819" s="13">
        <f t="shared" si="73"/>
        <v>5</v>
      </c>
      <c r="R819" s="13">
        <f t="shared" si="74"/>
        <v>5</v>
      </c>
      <c r="S819" s="13" t="str">
        <f t="shared" si="75"/>
        <v>Si</v>
      </c>
      <c r="T819" s="14">
        <f t="shared" si="76"/>
        <v>5</v>
      </c>
      <c r="U819" s="15">
        <f t="shared" si="77"/>
        <v>1</v>
      </c>
      <c r="V819" s="42"/>
      <c r="AM819" s="81"/>
      <c r="AN819" s="59"/>
      <c r="AO819" s="82"/>
    </row>
    <row r="820" spans="1:41" s="84" customFormat="1" ht="93" customHeight="1" x14ac:dyDescent="0.25">
      <c r="A820" s="38" t="s">
        <v>5</v>
      </c>
      <c r="B820" s="61">
        <v>45415.459965277798</v>
      </c>
      <c r="C820" s="9" t="s">
        <v>101</v>
      </c>
      <c r="D820" s="9" t="s">
        <v>1799</v>
      </c>
      <c r="E820" s="9" t="s">
        <v>1834</v>
      </c>
      <c r="F820" s="31" t="s">
        <v>1835</v>
      </c>
      <c r="G820" s="10" t="s">
        <v>7913</v>
      </c>
      <c r="H820" s="10" t="s">
        <v>1772</v>
      </c>
      <c r="I820" s="11" t="s">
        <v>27</v>
      </c>
      <c r="J820" s="32" t="s">
        <v>47</v>
      </c>
      <c r="K820" s="32" t="s">
        <v>83</v>
      </c>
      <c r="L820" s="32" t="s">
        <v>48</v>
      </c>
      <c r="M820" s="68" t="s">
        <v>1836</v>
      </c>
      <c r="N820" s="12" t="s">
        <v>30</v>
      </c>
      <c r="O820" s="12" t="s">
        <v>1837</v>
      </c>
      <c r="P820" s="13">
        <f t="shared" si="72"/>
        <v>5</v>
      </c>
      <c r="Q820" s="13">
        <f t="shared" si="73"/>
        <v>1</v>
      </c>
      <c r="R820" s="13">
        <f t="shared" si="74"/>
        <v>3</v>
      </c>
      <c r="S820" s="13" t="str">
        <f t="shared" si="75"/>
        <v>No</v>
      </c>
      <c r="T820" s="14">
        <f t="shared" si="76"/>
        <v>3</v>
      </c>
      <c r="U820" s="15">
        <f t="shared" si="77"/>
        <v>0.6</v>
      </c>
      <c r="V820" s="83" t="s">
        <v>1838</v>
      </c>
      <c r="AM820" s="85"/>
      <c r="AO820" s="86"/>
    </row>
    <row r="821" spans="1:41" s="56" customFormat="1" ht="32.25" customHeight="1" x14ac:dyDescent="0.25">
      <c r="A821" s="38" t="s">
        <v>5</v>
      </c>
      <c r="B821" s="61">
        <v>45415.472719907397</v>
      </c>
      <c r="C821" s="9" t="s">
        <v>101</v>
      </c>
      <c r="D821" s="9" t="s">
        <v>1799</v>
      </c>
      <c r="E821" s="9" t="s">
        <v>1839</v>
      </c>
      <c r="F821" s="10"/>
      <c r="G821" s="10" t="s">
        <v>7913</v>
      </c>
      <c r="H821" s="10" t="s">
        <v>1772</v>
      </c>
      <c r="I821" s="11" t="s">
        <v>27</v>
      </c>
      <c r="J821" s="11" t="s">
        <v>27</v>
      </c>
      <c r="K821" s="11" t="s">
        <v>27</v>
      </c>
      <c r="L821" s="11" t="s">
        <v>28</v>
      </c>
      <c r="M821" s="12" t="s">
        <v>1840</v>
      </c>
      <c r="N821" s="12" t="s">
        <v>30</v>
      </c>
      <c r="O821" s="12" t="s">
        <v>1841</v>
      </c>
      <c r="P821" s="13">
        <f t="shared" si="72"/>
        <v>5</v>
      </c>
      <c r="Q821" s="13">
        <f t="shared" si="73"/>
        <v>5</v>
      </c>
      <c r="R821" s="13">
        <f t="shared" si="74"/>
        <v>5</v>
      </c>
      <c r="S821" s="13" t="str">
        <f t="shared" si="75"/>
        <v>Si</v>
      </c>
      <c r="T821" s="14">
        <f t="shared" si="76"/>
        <v>5</v>
      </c>
      <c r="U821" s="15">
        <f t="shared" si="77"/>
        <v>1</v>
      </c>
      <c r="V821" s="42"/>
      <c r="AM821" s="81"/>
      <c r="AN821" s="59"/>
      <c r="AO821" s="82"/>
    </row>
    <row r="822" spans="1:41" s="84" customFormat="1" ht="76.5" customHeight="1" x14ac:dyDescent="0.25">
      <c r="A822" s="38" t="s">
        <v>5</v>
      </c>
      <c r="B822" s="61">
        <v>45415.492222222201</v>
      </c>
      <c r="C822" s="9" t="s">
        <v>101</v>
      </c>
      <c r="D822" s="9" t="s">
        <v>1799</v>
      </c>
      <c r="E822" s="9" t="s">
        <v>1842</v>
      </c>
      <c r="F822" s="31" t="s">
        <v>1843</v>
      </c>
      <c r="G822" s="10" t="s">
        <v>7913</v>
      </c>
      <c r="H822" s="10" t="s">
        <v>1772</v>
      </c>
      <c r="I822" s="11" t="s">
        <v>27</v>
      </c>
      <c r="J822" s="11" t="s">
        <v>27</v>
      </c>
      <c r="K822" s="11" t="s">
        <v>27</v>
      </c>
      <c r="L822" s="11" t="s">
        <v>28</v>
      </c>
      <c r="M822" s="68" t="s">
        <v>1844</v>
      </c>
      <c r="N822" s="12" t="s">
        <v>30</v>
      </c>
      <c r="O822" s="12" t="s">
        <v>1845</v>
      </c>
      <c r="P822" s="13">
        <f t="shared" si="72"/>
        <v>5</v>
      </c>
      <c r="Q822" s="13">
        <f t="shared" si="73"/>
        <v>5</v>
      </c>
      <c r="R822" s="13">
        <f t="shared" si="74"/>
        <v>5</v>
      </c>
      <c r="S822" s="13" t="str">
        <f t="shared" si="75"/>
        <v>Si</v>
      </c>
      <c r="T822" s="14">
        <f t="shared" si="76"/>
        <v>5</v>
      </c>
      <c r="U822" s="15">
        <f t="shared" si="77"/>
        <v>1</v>
      </c>
      <c r="V822" s="83" t="s">
        <v>1846</v>
      </c>
      <c r="AM822" s="85"/>
      <c r="AO822" s="86"/>
    </row>
    <row r="823" spans="1:41" s="56" customFormat="1" ht="48" x14ac:dyDescent="0.25">
      <c r="A823" s="38" t="s">
        <v>5</v>
      </c>
      <c r="B823" s="61">
        <v>45415.492847222202</v>
      </c>
      <c r="C823" s="9" t="s">
        <v>101</v>
      </c>
      <c r="D823" s="9" t="s">
        <v>1799</v>
      </c>
      <c r="E823" s="9" t="s">
        <v>1847</v>
      </c>
      <c r="F823" s="10"/>
      <c r="G823" s="10" t="s">
        <v>7913</v>
      </c>
      <c r="H823" s="10" t="s">
        <v>1772</v>
      </c>
      <c r="I823" s="11" t="s">
        <v>27</v>
      </c>
      <c r="J823" s="11" t="s">
        <v>54</v>
      </c>
      <c r="K823" s="11" t="s">
        <v>54</v>
      </c>
      <c r="L823" s="11" t="s">
        <v>28</v>
      </c>
      <c r="M823" s="12" t="s">
        <v>1848</v>
      </c>
      <c r="N823" s="12" t="s">
        <v>30</v>
      </c>
      <c r="O823" s="12" t="s">
        <v>1849</v>
      </c>
      <c r="P823" s="13">
        <f t="shared" si="72"/>
        <v>5</v>
      </c>
      <c r="Q823" s="13">
        <f t="shared" si="73"/>
        <v>4</v>
      </c>
      <c r="R823" s="13">
        <f t="shared" si="74"/>
        <v>4</v>
      </c>
      <c r="S823" s="13" t="str">
        <f t="shared" si="75"/>
        <v>Si</v>
      </c>
      <c r="T823" s="14">
        <f t="shared" si="76"/>
        <v>4.333333333333333</v>
      </c>
      <c r="U823" s="15">
        <f t="shared" si="77"/>
        <v>0.86666666666666659</v>
      </c>
      <c r="V823" s="42"/>
      <c r="AM823" s="81"/>
      <c r="AN823" s="59"/>
      <c r="AO823" s="82"/>
    </row>
    <row r="824" spans="1:41" s="56" customFormat="1" ht="48" x14ac:dyDescent="0.25">
      <c r="A824" s="38" t="s">
        <v>5</v>
      </c>
      <c r="B824" s="61">
        <v>45415.939293981501</v>
      </c>
      <c r="C824" s="9" t="s">
        <v>178</v>
      </c>
      <c r="D824" s="9" t="s">
        <v>1799</v>
      </c>
      <c r="E824" s="9" t="s">
        <v>1775</v>
      </c>
      <c r="F824" s="10"/>
      <c r="G824" s="10" t="s">
        <v>7913</v>
      </c>
      <c r="H824" s="10" t="s">
        <v>1772</v>
      </c>
      <c r="I824" s="11" t="s">
        <v>27</v>
      </c>
      <c r="J824" s="11" t="s">
        <v>27</v>
      </c>
      <c r="K824" s="11" t="s">
        <v>27</v>
      </c>
      <c r="L824" s="11" t="s">
        <v>28</v>
      </c>
      <c r="M824" s="12" t="s">
        <v>1787</v>
      </c>
      <c r="N824" s="12" t="s">
        <v>30</v>
      </c>
      <c r="O824" s="12" t="s">
        <v>1788</v>
      </c>
      <c r="P824" s="13">
        <f t="shared" si="72"/>
        <v>5</v>
      </c>
      <c r="Q824" s="13">
        <f t="shared" si="73"/>
        <v>5</v>
      </c>
      <c r="R824" s="13">
        <f t="shared" si="74"/>
        <v>5</v>
      </c>
      <c r="S824" s="13" t="str">
        <f t="shared" si="75"/>
        <v>Si</v>
      </c>
      <c r="T824" s="14">
        <f t="shared" si="76"/>
        <v>5</v>
      </c>
      <c r="U824" s="15">
        <f t="shared" si="77"/>
        <v>1</v>
      </c>
      <c r="V824" s="42"/>
      <c r="AM824" s="81"/>
      <c r="AN824" s="59"/>
      <c r="AO824" s="82"/>
    </row>
    <row r="825" spans="1:41" s="56" customFormat="1" ht="48" x14ac:dyDescent="0.25">
      <c r="A825" s="38" t="s">
        <v>5</v>
      </c>
      <c r="B825" s="61">
        <v>45422.484201388899</v>
      </c>
      <c r="C825" s="9" t="s">
        <v>178</v>
      </c>
      <c r="D825" s="9" t="s">
        <v>1799</v>
      </c>
      <c r="E825" s="9" t="s">
        <v>1821</v>
      </c>
      <c r="F825" s="23" t="s">
        <v>265</v>
      </c>
      <c r="G825" s="10" t="s">
        <v>7913</v>
      </c>
      <c r="H825" s="10" t="s">
        <v>1772</v>
      </c>
      <c r="I825" s="11" t="s">
        <v>27</v>
      </c>
      <c r="J825" s="11" t="s">
        <v>27</v>
      </c>
      <c r="K825" s="11" t="s">
        <v>27</v>
      </c>
      <c r="L825" s="11" t="s">
        <v>28</v>
      </c>
      <c r="M825" s="12" t="s">
        <v>710</v>
      </c>
      <c r="N825" s="12" t="s">
        <v>30</v>
      </c>
      <c r="O825" s="12" t="s">
        <v>267</v>
      </c>
      <c r="P825" s="13">
        <f t="shared" si="72"/>
        <v>5</v>
      </c>
      <c r="Q825" s="13">
        <f t="shared" si="73"/>
        <v>5</v>
      </c>
      <c r="R825" s="13">
        <f t="shared" si="74"/>
        <v>5</v>
      </c>
      <c r="S825" s="13" t="str">
        <f t="shared" si="75"/>
        <v>Si</v>
      </c>
      <c r="T825" s="14">
        <f t="shared" si="76"/>
        <v>5</v>
      </c>
      <c r="U825" s="15">
        <f t="shared" si="77"/>
        <v>1</v>
      </c>
      <c r="V825" s="42"/>
      <c r="AM825" s="81"/>
      <c r="AN825" s="59"/>
      <c r="AO825" s="82"/>
    </row>
    <row r="826" spans="1:41" s="56" customFormat="1" ht="48" x14ac:dyDescent="0.25">
      <c r="A826" s="38" t="s">
        <v>5</v>
      </c>
      <c r="B826" s="61">
        <v>45434.403067129599</v>
      </c>
      <c r="C826" s="9" t="s">
        <v>178</v>
      </c>
      <c r="D826" s="9" t="s">
        <v>191</v>
      </c>
      <c r="E826" s="9" t="s">
        <v>1850</v>
      </c>
      <c r="F826" s="23" t="s">
        <v>109</v>
      </c>
      <c r="G826" s="10" t="s">
        <v>7913</v>
      </c>
      <c r="H826" s="10" t="s">
        <v>1772</v>
      </c>
      <c r="I826" s="11" t="s">
        <v>27</v>
      </c>
      <c r="J826" s="11" t="s">
        <v>27</v>
      </c>
      <c r="K826" s="11" t="s">
        <v>27</v>
      </c>
      <c r="L826" s="11" t="s">
        <v>28</v>
      </c>
      <c r="M826" s="12" t="s">
        <v>1851</v>
      </c>
      <c r="N826" s="12" t="s">
        <v>30</v>
      </c>
      <c r="O826" s="12" t="s">
        <v>1833</v>
      </c>
      <c r="P826" s="13">
        <f t="shared" si="72"/>
        <v>5</v>
      </c>
      <c r="Q826" s="13">
        <f t="shared" si="73"/>
        <v>5</v>
      </c>
      <c r="R826" s="13">
        <f t="shared" si="74"/>
        <v>5</v>
      </c>
      <c r="S826" s="13" t="str">
        <f t="shared" si="75"/>
        <v>Si</v>
      </c>
      <c r="T826" s="14">
        <f t="shared" si="76"/>
        <v>5</v>
      </c>
      <c r="U826" s="15">
        <f t="shared" si="77"/>
        <v>1</v>
      </c>
      <c r="V826" s="42"/>
      <c r="AM826" s="81"/>
      <c r="AN826" s="59"/>
      <c r="AO826" s="82"/>
    </row>
    <row r="827" spans="1:41" s="2" customFormat="1" ht="28.5" customHeight="1" x14ac:dyDescent="0.25">
      <c r="A827" s="2" t="s">
        <v>8</v>
      </c>
      <c r="B827" s="62">
        <v>45482.5765046296</v>
      </c>
      <c r="C827" s="9" t="s">
        <v>62</v>
      </c>
      <c r="D827" s="9" t="s">
        <v>1852</v>
      </c>
      <c r="E827" s="9" t="s">
        <v>1775</v>
      </c>
      <c r="F827" s="10"/>
      <c r="G827" s="10" t="s">
        <v>7913</v>
      </c>
      <c r="H827" s="10" t="s">
        <v>1853</v>
      </c>
      <c r="I827" s="11" t="s">
        <v>27</v>
      </c>
      <c r="J827" s="11" t="s">
        <v>27</v>
      </c>
      <c r="K827" s="11" t="s">
        <v>27</v>
      </c>
      <c r="L827" s="11" t="s">
        <v>28</v>
      </c>
      <c r="M827" s="12" t="s">
        <v>1854</v>
      </c>
      <c r="N827" s="12" t="s">
        <v>30</v>
      </c>
      <c r="O827" s="12" t="s">
        <v>1855</v>
      </c>
      <c r="P827" s="13">
        <f t="shared" si="72"/>
        <v>5</v>
      </c>
      <c r="Q827" s="13">
        <f t="shared" si="73"/>
        <v>5</v>
      </c>
      <c r="R827" s="13">
        <f t="shared" si="74"/>
        <v>5</v>
      </c>
      <c r="S827" s="13" t="str">
        <f t="shared" si="75"/>
        <v>Si</v>
      </c>
      <c r="T827" s="14">
        <f t="shared" si="76"/>
        <v>5</v>
      </c>
      <c r="U827" s="15">
        <f t="shared" si="77"/>
        <v>1</v>
      </c>
      <c r="V827" s="42"/>
      <c r="AK827" s="43"/>
      <c r="AL827" s="19"/>
      <c r="AM827" s="44"/>
    </row>
    <row r="828" spans="1:41" s="2" customFormat="1" ht="28.5" customHeight="1" x14ac:dyDescent="0.25">
      <c r="A828" s="2" t="s">
        <v>8</v>
      </c>
      <c r="B828" s="62">
        <v>45493.031851851803</v>
      </c>
      <c r="C828" s="9" t="s">
        <v>101</v>
      </c>
      <c r="D828" s="9" t="s">
        <v>191</v>
      </c>
      <c r="E828" s="9" t="s">
        <v>1829</v>
      </c>
      <c r="F828" s="10"/>
      <c r="G828" s="10" t="s">
        <v>7913</v>
      </c>
      <c r="H828" s="10" t="s">
        <v>1853</v>
      </c>
      <c r="I828" s="11" t="s">
        <v>27</v>
      </c>
      <c r="J828" s="11" t="s">
        <v>27</v>
      </c>
      <c r="K828" s="11" t="s">
        <v>27</v>
      </c>
      <c r="L828" s="11" t="s">
        <v>28</v>
      </c>
      <c r="M828" s="12" t="s">
        <v>1840</v>
      </c>
      <c r="N828" s="12" t="s">
        <v>30</v>
      </c>
      <c r="O828" s="12" t="s">
        <v>1841</v>
      </c>
      <c r="P828" s="13">
        <f t="shared" si="72"/>
        <v>5</v>
      </c>
      <c r="Q828" s="13">
        <f t="shared" si="73"/>
        <v>5</v>
      </c>
      <c r="R828" s="13">
        <f t="shared" si="74"/>
        <v>5</v>
      </c>
      <c r="S828" s="13" t="str">
        <f t="shared" si="75"/>
        <v>Si</v>
      </c>
      <c r="T828" s="14">
        <f t="shared" si="76"/>
        <v>5</v>
      </c>
      <c r="U828" s="15">
        <f t="shared" si="77"/>
        <v>1</v>
      </c>
      <c r="V828" s="42"/>
      <c r="AK828" s="43"/>
      <c r="AL828" s="19"/>
      <c r="AM828" s="44"/>
    </row>
    <row r="829" spans="1:41" s="2" customFormat="1" ht="28.5" customHeight="1" x14ac:dyDescent="0.25">
      <c r="A829" s="2" t="s">
        <v>8</v>
      </c>
      <c r="B829" s="62">
        <v>45496.745173611103</v>
      </c>
      <c r="C829" s="9" t="s">
        <v>101</v>
      </c>
      <c r="D829" s="9" t="s">
        <v>191</v>
      </c>
      <c r="E829" s="9" t="s">
        <v>1856</v>
      </c>
      <c r="F829" s="23" t="s">
        <v>109</v>
      </c>
      <c r="G829" s="10" t="s">
        <v>7913</v>
      </c>
      <c r="H829" s="10" t="s">
        <v>1853</v>
      </c>
      <c r="I829" s="11" t="s">
        <v>27</v>
      </c>
      <c r="J829" s="11" t="s">
        <v>27</v>
      </c>
      <c r="K829" s="11" t="s">
        <v>27</v>
      </c>
      <c r="L829" s="32" t="s">
        <v>48</v>
      </c>
      <c r="M829" s="12" t="s">
        <v>492</v>
      </c>
      <c r="N829" s="12" t="s">
        <v>30</v>
      </c>
      <c r="O829" s="12" t="s">
        <v>1857</v>
      </c>
      <c r="P829" s="13">
        <f t="shared" si="72"/>
        <v>5</v>
      </c>
      <c r="Q829" s="13">
        <f t="shared" si="73"/>
        <v>5</v>
      </c>
      <c r="R829" s="13">
        <f t="shared" si="74"/>
        <v>5</v>
      </c>
      <c r="S829" s="13" t="str">
        <f t="shared" si="75"/>
        <v>No</v>
      </c>
      <c r="T829" s="14">
        <f t="shared" si="76"/>
        <v>5</v>
      </c>
      <c r="U829" s="15">
        <f t="shared" si="77"/>
        <v>1</v>
      </c>
      <c r="V829" s="42"/>
      <c r="AK829" s="43"/>
      <c r="AL829" s="19"/>
      <c r="AM829" s="44"/>
    </row>
    <row r="830" spans="1:41" s="2" customFormat="1" ht="28.5" customHeight="1" x14ac:dyDescent="0.25">
      <c r="A830" s="38" t="s">
        <v>5</v>
      </c>
      <c r="B830" s="62">
        <v>45420.451967592591</v>
      </c>
      <c r="C830" s="9" t="s">
        <v>178</v>
      </c>
      <c r="D830" s="9" t="s">
        <v>1055</v>
      </c>
      <c r="E830" s="9" t="s">
        <v>1858</v>
      </c>
      <c r="F830" s="23" t="s">
        <v>558</v>
      </c>
      <c r="G830" s="10" t="s">
        <v>7913</v>
      </c>
      <c r="H830" s="10" t="s">
        <v>1853</v>
      </c>
      <c r="I830" s="11" t="s">
        <v>27</v>
      </c>
      <c r="J830" s="11" t="s">
        <v>27</v>
      </c>
      <c r="K830" s="11" t="s">
        <v>27</v>
      </c>
      <c r="L830" s="11" t="s">
        <v>28</v>
      </c>
      <c r="M830" s="12" t="s">
        <v>1859</v>
      </c>
      <c r="N830" s="12" t="s">
        <v>30</v>
      </c>
      <c r="O830" s="12">
        <v>7523749</v>
      </c>
      <c r="P830" s="13">
        <f t="shared" si="72"/>
        <v>5</v>
      </c>
      <c r="Q830" s="13">
        <f t="shared" si="73"/>
        <v>5</v>
      </c>
      <c r="R830" s="13">
        <f t="shared" si="74"/>
        <v>5</v>
      </c>
      <c r="S830" s="13" t="str">
        <f t="shared" si="75"/>
        <v>Si</v>
      </c>
      <c r="T830" s="14">
        <f t="shared" si="76"/>
        <v>5</v>
      </c>
      <c r="U830" s="15">
        <f t="shared" si="77"/>
        <v>1</v>
      </c>
      <c r="V830" s="42"/>
      <c r="AK830" s="43"/>
      <c r="AL830" s="19"/>
      <c r="AM830" s="44"/>
    </row>
    <row r="831" spans="1:41" s="2" customFormat="1" ht="28.5" customHeight="1" x14ac:dyDescent="0.25">
      <c r="A831" s="2" t="s">
        <v>8</v>
      </c>
      <c r="B831" s="62">
        <v>45520</v>
      </c>
      <c r="C831" s="9" t="s">
        <v>101</v>
      </c>
      <c r="D831" s="9" t="s">
        <v>1799</v>
      </c>
      <c r="E831" s="9" t="s">
        <v>1860</v>
      </c>
      <c r="F831" s="10"/>
      <c r="G831" s="10" t="s">
        <v>7913</v>
      </c>
      <c r="H831" s="10" t="s">
        <v>1853</v>
      </c>
      <c r="I831" s="11" t="s">
        <v>54</v>
      </c>
      <c r="J831" s="11" t="s">
        <v>54</v>
      </c>
      <c r="K831" s="32" t="s">
        <v>83</v>
      </c>
      <c r="L831" s="11" t="s">
        <v>28</v>
      </c>
      <c r="M831" s="12" t="s">
        <v>1861</v>
      </c>
      <c r="N831" s="12" t="s">
        <v>30</v>
      </c>
      <c r="O831" s="12">
        <v>1004685102</v>
      </c>
      <c r="P831" s="13">
        <f t="shared" si="72"/>
        <v>4</v>
      </c>
      <c r="Q831" s="13">
        <f t="shared" si="73"/>
        <v>4</v>
      </c>
      <c r="R831" s="13">
        <f t="shared" si="74"/>
        <v>3</v>
      </c>
      <c r="S831" s="13" t="str">
        <f t="shared" si="75"/>
        <v>Si</v>
      </c>
      <c r="T831" s="14">
        <f t="shared" si="76"/>
        <v>3.6666666666666665</v>
      </c>
      <c r="U831" s="15">
        <f t="shared" si="77"/>
        <v>0.73333333333333328</v>
      </c>
      <c r="V831" s="42"/>
      <c r="AK831" s="43"/>
      <c r="AL831" s="19"/>
      <c r="AM831" s="44"/>
    </row>
    <row r="832" spans="1:41" s="2" customFormat="1" ht="28.5" customHeight="1" x14ac:dyDescent="0.25">
      <c r="A832" s="2" t="s">
        <v>8</v>
      </c>
      <c r="B832" s="62">
        <v>45520</v>
      </c>
      <c r="C832" s="9" t="s">
        <v>101</v>
      </c>
      <c r="D832" s="9" t="s">
        <v>1799</v>
      </c>
      <c r="E832" s="9" t="s">
        <v>1862</v>
      </c>
      <c r="F832" s="10" t="s">
        <v>296</v>
      </c>
      <c r="G832" s="10" t="s">
        <v>7913</v>
      </c>
      <c r="H832" s="10" t="s">
        <v>1853</v>
      </c>
      <c r="I832" s="11" t="s">
        <v>27</v>
      </c>
      <c r="J832" s="11" t="s">
        <v>27</v>
      </c>
      <c r="K832" s="11" t="s">
        <v>27</v>
      </c>
      <c r="L832" s="11" t="s">
        <v>28</v>
      </c>
      <c r="M832" s="12" t="s">
        <v>1863</v>
      </c>
      <c r="N832" s="12" t="s">
        <v>30</v>
      </c>
      <c r="O832" s="12">
        <v>1127812603</v>
      </c>
      <c r="P832" s="13">
        <f t="shared" si="72"/>
        <v>5</v>
      </c>
      <c r="Q832" s="13">
        <f t="shared" si="73"/>
        <v>5</v>
      </c>
      <c r="R832" s="13">
        <f t="shared" si="74"/>
        <v>5</v>
      </c>
      <c r="S832" s="13" t="str">
        <f t="shared" si="75"/>
        <v>Si</v>
      </c>
      <c r="T832" s="14">
        <f t="shared" si="76"/>
        <v>5</v>
      </c>
      <c r="U832" s="15">
        <f t="shared" si="77"/>
        <v>1</v>
      </c>
      <c r="V832" s="42"/>
      <c r="AK832" s="43"/>
      <c r="AL832" s="19"/>
      <c r="AM832" s="44"/>
    </row>
    <row r="833" spans="1:41" s="2" customFormat="1" ht="28.5" customHeight="1" x14ac:dyDescent="0.25">
      <c r="A833" s="2" t="s">
        <v>8</v>
      </c>
      <c r="B833" s="62">
        <v>45520</v>
      </c>
      <c r="C833" s="9" t="s">
        <v>101</v>
      </c>
      <c r="D833" s="9" t="s">
        <v>1799</v>
      </c>
      <c r="E833" s="9" t="s">
        <v>1862</v>
      </c>
      <c r="F833" s="10"/>
      <c r="G833" s="10" t="s">
        <v>7913</v>
      </c>
      <c r="H833" s="10" t="s">
        <v>1853</v>
      </c>
      <c r="I833" s="11" t="s">
        <v>27</v>
      </c>
      <c r="J833" s="11" t="s">
        <v>27</v>
      </c>
      <c r="K833" s="11" t="s">
        <v>27</v>
      </c>
      <c r="L833" s="11" t="s">
        <v>28</v>
      </c>
      <c r="M833" s="12" t="s">
        <v>1864</v>
      </c>
      <c r="N833" s="12" t="s">
        <v>30</v>
      </c>
      <c r="O833" s="12">
        <v>1004701382</v>
      </c>
      <c r="P833" s="13">
        <f t="shared" si="72"/>
        <v>5</v>
      </c>
      <c r="Q833" s="13">
        <f t="shared" si="73"/>
        <v>5</v>
      </c>
      <c r="R833" s="13">
        <f t="shared" si="74"/>
        <v>5</v>
      </c>
      <c r="S833" s="13" t="str">
        <f t="shared" si="75"/>
        <v>Si</v>
      </c>
      <c r="T833" s="14">
        <f t="shared" si="76"/>
        <v>5</v>
      </c>
      <c r="U833" s="15">
        <f t="shared" si="77"/>
        <v>1</v>
      </c>
      <c r="V833" s="42"/>
      <c r="AK833" s="43"/>
      <c r="AL833" s="19"/>
      <c r="AM833" s="44"/>
    </row>
    <row r="834" spans="1:41" s="49" customFormat="1" ht="36.75" customHeight="1" x14ac:dyDescent="0.25">
      <c r="A834" s="2" t="s">
        <v>8</v>
      </c>
      <c r="B834" s="47">
        <v>45566.495833333334</v>
      </c>
      <c r="C834" s="10" t="s">
        <v>101</v>
      </c>
      <c r="D834" s="10" t="s">
        <v>1799</v>
      </c>
      <c r="E834" s="10" t="s">
        <v>1865</v>
      </c>
      <c r="F834" s="10"/>
      <c r="G834" s="10" t="s">
        <v>7913</v>
      </c>
      <c r="H834" s="10" t="s">
        <v>1853</v>
      </c>
      <c r="I834" s="11" t="s">
        <v>27</v>
      </c>
      <c r="J834" s="11" t="s">
        <v>27</v>
      </c>
      <c r="K834" s="11" t="s">
        <v>27</v>
      </c>
      <c r="L834" s="11" t="s">
        <v>28</v>
      </c>
      <c r="M834" s="23" t="s">
        <v>1866</v>
      </c>
      <c r="N834" s="23" t="s">
        <v>30</v>
      </c>
      <c r="O834" s="48">
        <v>1004685102</v>
      </c>
      <c r="P834" s="13">
        <f t="shared" si="72"/>
        <v>5</v>
      </c>
      <c r="Q834" s="13">
        <f t="shared" si="73"/>
        <v>5</v>
      </c>
      <c r="R834" s="13">
        <f t="shared" si="74"/>
        <v>5</v>
      </c>
      <c r="S834" s="13" t="str">
        <f t="shared" si="75"/>
        <v>Si</v>
      </c>
      <c r="T834" s="14">
        <f t="shared" si="76"/>
        <v>5</v>
      </c>
      <c r="U834" s="15">
        <f t="shared" si="77"/>
        <v>1</v>
      </c>
      <c r="V834" s="156"/>
      <c r="X834" s="5"/>
      <c r="Y834" s="5"/>
      <c r="AJ834" s="50"/>
      <c r="AK834" s="51"/>
      <c r="AL834" s="50"/>
      <c r="AN834" s="50"/>
    </row>
    <row r="835" spans="1:41" s="49" customFormat="1" ht="36.75" customHeight="1" x14ac:dyDescent="0.25">
      <c r="A835" s="2" t="s">
        <v>8</v>
      </c>
      <c r="B835" s="47">
        <v>45566.762499999997</v>
      </c>
      <c r="C835" s="10" t="s">
        <v>178</v>
      </c>
      <c r="D835" s="10" t="s">
        <v>191</v>
      </c>
      <c r="E835" s="10"/>
      <c r="F835" s="10"/>
      <c r="G835" s="10" t="s">
        <v>7913</v>
      </c>
      <c r="H835" s="10" t="s">
        <v>1853</v>
      </c>
      <c r="I835" s="11" t="s">
        <v>27</v>
      </c>
      <c r="J835" s="11" t="s">
        <v>27</v>
      </c>
      <c r="K835" s="11" t="s">
        <v>27</v>
      </c>
      <c r="L835" s="11" t="s">
        <v>28</v>
      </c>
      <c r="M835" s="23" t="s">
        <v>1867</v>
      </c>
      <c r="N835" s="23" t="s">
        <v>30</v>
      </c>
      <c r="O835" s="48">
        <v>10003355</v>
      </c>
      <c r="P835" s="13">
        <f t="shared" ref="P835:P898" si="78">IF(I835="EXCELENTE (5)",5,IF(I835="BUENO (4)",4,IF(I835="REGULAR (3)",3,IF(I835="MALO (1-2)",1,"Sin dato"))))</f>
        <v>5</v>
      </c>
      <c r="Q835" s="13">
        <f t="shared" ref="Q835:Q898" si="79">IF(J835="EXCELENTE (5)",5,IF(J835="BUENO (4)",4,IF(J835="REGULAR (3)",3,IF(J835="MALO (1-2)",1,"Sin dato"))))</f>
        <v>5</v>
      </c>
      <c r="R835" s="13">
        <f t="shared" ref="R835:R898" si="80">IF(K835="EXCELENTE (5)",5,IF(K835="BUENO (4)",4,IF(K835="REGULAR (3)",3,IF(K835="MALO (1-2)",1,"Sin dato"))))</f>
        <v>5</v>
      </c>
      <c r="S835" s="13" t="str">
        <f t="shared" ref="S835:S898" si="81">+L835</f>
        <v>Si</v>
      </c>
      <c r="T835" s="14">
        <f t="shared" ref="T835:T898" si="82">AVERAGE(P835:R835)</f>
        <v>5</v>
      </c>
      <c r="U835" s="15">
        <f t="shared" ref="U835:U898" si="83">T835/5</f>
        <v>1</v>
      </c>
      <c r="V835" s="156"/>
      <c r="X835" s="5"/>
      <c r="Y835" s="5"/>
      <c r="AJ835" s="50"/>
      <c r="AK835" s="51"/>
      <c r="AL835" s="50"/>
      <c r="AN835" s="50"/>
    </row>
    <row r="836" spans="1:41" s="49" customFormat="1" ht="36.75" customHeight="1" x14ac:dyDescent="0.25">
      <c r="A836" s="2" t="s">
        <v>8</v>
      </c>
      <c r="B836" s="47">
        <v>45567.539583333331</v>
      </c>
      <c r="C836" s="10" t="s">
        <v>178</v>
      </c>
      <c r="D836" s="10" t="s">
        <v>1222</v>
      </c>
      <c r="E836" s="10"/>
      <c r="F836" s="10"/>
      <c r="G836" s="10" t="s">
        <v>7913</v>
      </c>
      <c r="H836" s="10" t="s">
        <v>1853</v>
      </c>
      <c r="I836" s="11" t="s">
        <v>27</v>
      </c>
      <c r="J836" s="11" t="s">
        <v>27</v>
      </c>
      <c r="K836" s="11" t="s">
        <v>27</v>
      </c>
      <c r="L836" s="11" t="s">
        <v>28</v>
      </c>
      <c r="M836" s="23" t="s">
        <v>1868</v>
      </c>
      <c r="N836" s="23" t="s">
        <v>30</v>
      </c>
      <c r="O836" s="48">
        <v>10095844</v>
      </c>
      <c r="P836" s="13">
        <f t="shared" si="78"/>
        <v>5</v>
      </c>
      <c r="Q836" s="13">
        <f t="shared" si="79"/>
        <v>5</v>
      </c>
      <c r="R836" s="13">
        <f t="shared" si="80"/>
        <v>5</v>
      </c>
      <c r="S836" s="13" t="str">
        <f t="shared" si="81"/>
        <v>Si</v>
      </c>
      <c r="T836" s="14">
        <f t="shared" si="82"/>
        <v>5</v>
      </c>
      <c r="U836" s="15">
        <f t="shared" si="83"/>
        <v>1</v>
      </c>
      <c r="V836" s="156"/>
      <c r="X836" s="5"/>
      <c r="Y836" s="5"/>
      <c r="AJ836" s="50"/>
      <c r="AK836" s="51"/>
      <c r="AL836" s="50"/>
      <c r="AN836" s="50"/>
    </row>
    <row r="837" spans="1:41" s="49" customFormat="1" ht="36.75" customHeight="1" x14ac:dyDescent="0.25">
      <c r="A837" s="2" t="s">
        <v>8</v>
      </c>
      <c r="B837" s="47">
        <v>45567.632638888892</v>
      </c>
      <c r="C837" s="10" t="s">
        <v>178</v>
      </c>
      <c r="D837" s="10" t="s">
        <v>1222</v>
      </c>
      <c r="E837" s="10"/>
      <c r="F837" s="23" t="s">
        <v>1177</v>
      </c>
      <c r="G837" s="10" t="s">
        <v>7913</v>
      </c>
      <c r="H837" s="10" t="s">
        <v>1853</v>
      </c>
      <c r="I837" s="11" t="s">
        <v>27</v>
      </c>
      <c r="J837" s="11" t="s">
        <v>27</v>
      </c>
      <c r="K837" s="11" t="s">
        <v>27</v>
      </c>
      <c r="L837" s="11" t="s">
        <v>28</v>
      </c>
      <c r="M837" s="23" t="s">
        <v>1869</v>
      </c>
      <c r="N837" s="23" t="s">
        <v>30</v>
      </c>
      <c r="O837" s="48">
        <v>9870026</v>
      </c>
      <c r="P837" s="13">
        <f t="shared" si="78"/>
        <v>5</v>
      </c>
      <c r="Q837" s="13">
        <f t="shared" si="79"/>
        <v>5</v>
      </c>
      <c r="R837" s="13">
        <f t="shared" si="80"/>
        <v>5</v>
      </c>
      <c r="S837" s="13" t="str">
        <f t="shared" si="81"/>
        <v>Si</v>
      </c>
      <c r="T837" s="14">
        <f t="shared" si="82"/>
        <v>5</v>
      </c>
      <c r="U837" s="15">
        <f t="shared" si="83"/>
        <v>1</v>
      </c>
      <c r="V837" s="156"/>
      <c r="X837" s="5"/>
      <c r="Y837" s="5"/>
      <c r="AJ837" s="50"/>
      <c r="AK837" s="51"/>
      <c r="AL837" s="50"/>
      <c r="AN837" s="50"/>
    </row>
    <row r="838" spans="1:41" s="49" customFormat="1" ht="36.75" customHeight="1" x14ac:dyDescent="0.25">
      <c r="A838" s="2" t="s">
        <v>8</v>
      </c>
      <c r="B838" s="47">
        <v>45567.634027777778</v>
      </c>
      <c r="C838" s="10" t="s">
        <v>101</v>
      </c>
      <c r="D838" s="10" t="s">
        <v>1122</v>
      </c>
      <c r="E838" s="10" t="s">
        <v>1829</v>
      </c>
      <c r="F838" s="10"/>
      <c r="G838" s="10" t="s">
        <v>7913</v>
      </c>
      <c r="H838" s="10" t="s">
        <v>1853</v>
      </c>
      <c r="I838" s="11" t="s">
        <v>27</v>
      </c>
      <c r="J838" s="11" t="s">
        <v>54</v>
      </c>
      <c r="K838" s="11" t="s">
        <v>54</v>
      </c>
      <c r="L838" s="11" t="s">
        <v>28</v>
      </c>
      <c r="M838" s="23" t="s">
        <v>1870</v>
      </c>
      <c r="N838" s="23" t="s">
        <v>30</v>
      </c>
      <c r="O838" s="48">
        <v>1090150881</v>
      </c>
      <c r="P838" s="13">
        <f t="shared" si="78"/>
        <v>5</v>
      </c>
      <c r="Q838" s="13">
        <f t="shared" si="79"/>
        <v>4</v>
      </c>
      <c r="R838" s="13">
        <f t="shared" si="80"/>
        <v>4</v>
      </c>
      <c r="S838" s="13" t="str">
        <f t="shared" si="81"/>
        <v>Si</v>
      </c>
      <c r="T838" s="14">
        <f t="shared" si="82"/>
        <v>4.333333333333333</v>
      </c>
      <c r="U838" s="15">
        <f t="shared" si="83"/>
        <v>0.86666666666666659</v>
      </c>
      <c r="V838" s="156"/>
      <c r="X838" s="5"/>
      <c r="Y838" s="5"/>
      <c r="AJ838" s="50"/>
      <c r="AK838" s="51"/>
      <c r="AL838" s="50"/>
      <c r="AN838" s="50"/>
    </row>
    <row r="839" spans="1:41" s="49" customFormat="1" ht="36.75" customHeight="1" x14ac:dyDescent="0.25">
      <c r="A839" s="2" t="s">
        <v>8</v>
      </c>
      <c r="B839" s="47">
        <v>45567.634027777778</v>
      </c>
      <c r="C839" s="10" t="s">
        <v>101</v>
      </c>
      <c r="D839" s="10" t="s">
        <v>1799</v>
      </c>
      <c r="E839" s="10"/>
      <c r="F839" s="10"/>
      <c r="G839" s="10" t="s">
        <v>7913</v>
      </c>
      <c r="H839" s="10" t="s">
        <v>1853</v>
      </c>
      <c r="I839" s="11" t="s">
        <v>27</v>
      </c>
      <c r="J839" s="11" t="s">
        <v>27</v>
      </c>
      <c r="K839" s="11" t="s">
        <v>27</v>
      </c>
      <c r="L839" s="11" t="s">
        <v>28</v>
      </c>
      <c r="M839" s="23" t="s">
        <v>1871</v>
      </c>
      <c r="N839" s="23" t="s">
        <v>30</v>
      </c>
      <c r="O839" s="48">
        <v>1193090535</v>
      </c>
      <c r="P839" s="13">
        <f t="shared" si="78"/>
        <v>5</v>
      </c>
      <c r="Q839" s="13">
        <f t="shared" si="79"/>
        <v>5</v>
      </c>
      <c r="R839" s="13">
        <f t="shared" si="80"/>
        <v>5</v>
      </c>
      <c r="S839" s="13" t="str">
        <f t="shared" si="81"/>
        <v>Si</v>
      </c>
      <c r="T839" s="14">
        <f t="shared" si="82"/>
        <v>5</v>
      </c>
      <c r="U839" s="15">
        <f t="shared" si="83"/>
        <v>1</v>
      </c>
      <c r="V839" s="156"/>
      <c r="X839" s="5"/>
      <c r="Y839" s="5"/>
      <c r="AJ839" s="50"/>
      <c r="AK839" s="51"/>
      <c r="AL839" s="50"/>
      <c r="AN839" s="50"/>
    </row>
    <row r="840" spans="1:41" s="49" customFormat="1" ht="36.75" customHeight="1" x14ac:dyDescent="0.25">
      <c r="A840" s="2" t="s">
        <v>8</v>
      </c>
      <c r="B840" s="47">
        <v>45567.716666666667</v>
      </c>
      <c r="C840" s="10" t="s">
        <v>101</v>
      </c>
      <c r="D840" s="10" t="s">
        <v>1055</v>
      </c>
      <c r="E840" s="10" t="s">
        <v>1872</v>
      </c>
      <c r="F840" s="10"/>
      <c r="G840" s="10" t="s">
        <v>7913</v>
      </c>
      <c r="H840" s="10" t="s">
        <v>1853</v>
      </c>
      <c r="I840" s="11" t="s">
        <v>27</v>
      </c>
      <c r="J840" s="11" t="s">
        <v>27</v>
      </c>
      <c r="K840" s="11" t="s">
        <v>27</v>
      </c>
      <c r="L840" s="11" t="s">
        <v>28</v>
      </c>
      <c r="M840" s="23" t="s">
        <v>1873</v>
      </c>
      <c r="N840" s="23" t="s">
        <v>30</v>
      </c>
      <c r="O840" s="48">
        <v>1004700136</v>
      </c>
      <c r="P840" s="13">
        <f t="shared" si="78"/>
        <v>5</v>
      </c>
      <c r="Q840" s="13">
        <f t="shared" si="79"/>
        <v>5</v>
      </c>
      <c r="R840" s="13">
        <f t="shared" si="80"/>
        <v>5</v>
      </c>
      <c r="S840" s="13" t="str">
        <f t="shared" si="81"/>
        <v>Si</v>
      </c>
      <c r="T840" s="14">
        <f t="shared" si="82"/>
        <v>5</v>
      </c>
      <c r="U840" s="15">
        <f t="shared" si="83"/>
        <v>1</v>
      </c>
      <c r="V840" s="156"/>
      <c r="X840" s="5"/>
      <c r="Y840" s="5"/>
      <c r="AJ840" s="50"/>
      <c r="AK840" s="51"/>
      <c r="AL840" s="50"/>
      <c r="AN840" s="50"/>
    </row>
    <row r="841" spans="1:41" s="49" customFormat="1" ht="36.75" customHeight="1" x14ac:dyDescent="0.25">
      <c r="A841" s="2" t="s">
        <v>8</v>
      </c>
      <c r="B841" s="47">
        <v>45567.716666666667</v>
      </c>
      <c r="C841" s="10" t="s">
        <v>101</v>
      </c>
      <c r="D841" s="10" t="s">
        <v>1055</v>
      </c>
      <c r="E841" s="10"/>
      <c r="F841" s="10"/>
      <c r="G841" s="10" t="s">
        <v>7913</v>
      </c>
      <c r="H841" s="10" t="s">
        <v>1853</v>
      </c>
      <c r="I841" s="32" t="s">
        <v>83</v>
      </c>
      <c r="J841" s="11" t="s">
        <v>83</v>
      </c>
      <c r="K841" s="32" t="s">
        <v>83</v>
      </c>
      <c r="L841" s="11" t="s">
        <v>28</v>
      </c>
      <c r="M841" s="23" t="s">
        <v>1874</v>
      </c>
      <c r="N841" s="23" t="s">
        <v>30</v>
      </c>
      <c r="O841" s="48">
        <v>1004700948</v>
      </c>
      <c r="P841" s="13">
        <f t="shared" si="78"/>
        <v>3</v>
      </c>
      <c r="Q841" s="13">
        <f t="shared" si="79"/>
        <v>3</v>
      </c>
      <c r="R841" s="13">
        <f t="shared" si="80"/>
        <v>3</v>
      </c>
      <c r="S841" s="13" t="str">
        <f t="shared" si="81"/>
        <v>Si</v>
      </c>
      <c r="T841" s="14">
        <f t="shared" si="82"/>
        <v>3</v>
      </c>
      <c r="U841" s="15">
        <f t="shared" si="83"/>
        <v>0.6</v>
      </c>
      <c r="V841" s="156"/>
      <c r="X841" s="5"/>
      <c r="Y841" s="5"/>
      <c r="AJ841" s="50"/>
      <c r="AK841" s="51"/>
      <c r="AL841" s="50"/>
      <c r="AN841" s="50"/>
    </row>
    <row r="842" spans="1:41" s="49" customFormat="1" ht="36.75" customHeight="1" x14ac:dyDescent="0.25">
      <c r="A842" s="2" t="s">
        <v>8</v>
      </c>
      <c r="B842" s="47">
        <v>45567.717361111114</v>
      </c>
      <c r="C842" s="10" t="s">
        <v>101</v>
      </c>
      <c r="D842" s="10" t="s">
        <v>1055</v>
      </c>
      <c r="E842" s="10" t="s">
        <v>1875</v>
      </c>
      <c r="F842" s="10"/>
      <c r="G842" s="10" t="s">
        <v>7913</v>
      </c>
      <c r="H842" s="10" t="s">
        <v>1853</v>
      </c>
      <c r="I842" s="11" t="s">
        <v>54</v>
      </c>
      <c r="J842" s="11" t="s">
        <v>54</v>
      </c>
      <c r="K842" s="11" t="s">
        <v>54</v>
      </c>
      <c r="L842" s="11" t="s">
        <v>28</v>
      </c>
      <c r="M842" s="23" t="s">
        <v>1876</v>
      </c>
      <c r="N842" s="23" t="s">
        <v>30</v>
      </c>
      <c r="O842" s="48">
        <v>1004790063</v>
      </c>
      <c r="P842" s="13">
        <f t="shared" si="78"/>
        <v>4</v>
      </c>
      <c r="Q842" s="13">
        <f t="shared" si="79"/>
        <v>4</v>
      </c>
      <c r="R842" s="13">
        <f t="shared" si="80"/>
        <v>4</v>
      </c>
      <c r="S842" s="13" t="str">
        <f t="shared" si="81"/>
        <v>Si</v>
      </c>
      <c r="T842" s="14">
        <f t="shared" si="82"/>
        <v>4</v>
      </c>
      <c r="U842" s="15">
        <f t="shared" si="83"/>
        <v>0.8</v>
      </c>
      <c r="V842" s="156"/>
      <c r="X842" s="5"/>
      <c r="Y842" s="5"/>
      <c r="AJ842" s="50"/>
      <c r="AK842" s="51"/>
      <c r="AL842" s="50"/>
      <c r="AN842" s="50"/>
    </row>
    <row r="843" spans="1:41" s="2" customFormat="1" ht="28.5" customHeight="1" x14ac:dyDescent="0.25">
      <c r="A843" s="2" t="s">
        <v>8</v>
      </c>
      <c r="B843" s="61">
        <v>45567.63958333333</v>
      </c>
      <c r="C843" s="9" t="s">
        <v>101</v>
      </c>
      <c r="D843" s="9" t="s">
        <v>1799</v>
      </c>
      <c r="E843" s="9"/>
      <c r="F843" s="10"/>
      <c r="G843" s="10" t="s">
        <v>7913</v>
      </c>
      <c r="H843" s="10" t="s">
        <v>1853</v>
      </c>
      <c r="I843" s="11" t="s">
        <v>27</v>
      </c>
      <c r="J843" s="11" t="s">
        <v>27</v>
      </c>
      <c r="K843" s="11" t="s">
        <v>27</v>
      </c>
      <c r="L843" s="11" t="s">
        <v>28</v>
      </c>
      <c r="M843" s="12" t="s">
        <v>1877</v>
      </c>
      <c r="N843" s="12" t="s">
        <v>30</v>
      </c>
      <c r="O843" s="12">
        <v>1004779677</v>
      </c>
      <c r="P843" s="13">
        <f t="shared" si="78"/>
        <v>5</v>
      </c>
      <c r="Q843" s="13">
        <f t="shared" si="79"/>
        <v>5</v>
      </c>
      <c r="R843" s="13">
        <f t="shared" si="80"/>
        <v>5</v>
      </c>
      <c r="S843" s="13" t="str">
        <f t="shared" si="81"/>
        <v>Si</v>
      </c>
      <c r="T843" s="14">
        <f t="shared" si="82"/>
        <v>5</v>
      </c>
      <c r="U843" s="15">
        <f t="shared" si="83"/>
        <v>1</v>
      </c>
      <c r="V843" s="42"/>
      <c r="Y843" s="45"/>
      <c r="Z843" s="6"/>
      <c r="AK843" s="43"/>
      <c r="AL843" s="19"/>
      <c r="AM843" s="44"/>
      <c r="AO843" s="46"/>
    </row>
    <row r="844" spans="1:41" s="49" customFormat="1" ht="28.5" customHeight="1" x14ac:dyDescent="0.25">
      <c r="A844" s="2" t="s">
        <v>8</v>
      </c>
      <c r="B844" s="47">
        <v>45572.645138888889</v>
      </c>
      <c r="C844" s="10" t="s">
        <v>178</v>
      </c>
      <c r="D844" s="10" t="s">
        <v>191</v>
      </c>
      <c r="E844" s="10" t="s">
        <v>1878</v>
      </c>
      <c r="F844" s="23" t="s">
        <v>1879</v>
      </c>
      <c r="G844" s="10" t="s">
        <v>7913</v>
      </c>
      <c r="H844" s="10" t="s">
        <v>1853</v>
      </c>
      <c r="I844" s="11" t="s">
        <v>27</v>
      </c>
      <c r="J844" s="11" t="s">
        <v>27</v>
      </c>
      <c r="K844" s="11" t="s">
        <v>27</v>
      </c>
      <c r="L844" s="11" t="s">
        <v>28</v>
      </c>
      <c r="M844" s="23" t="s">
        <v>710</v>
      </c>
      <c r="N844" s="23" t="s">
        <v>30</v>
      </c>
      <c r="O844" s="48" t="s">
        <v>267</v>
      </c>
      <c r="P844" s="13">
        <f t="shared" si="78"/>
        <v>5</v>
      </c>
      <c r="Q844" s="13">
        <f t="shared" si="79"/>
        <v>5</v>
      </c>
      <c r="R844" s="13">
        <f t="shared" si="80"/>
        <v>5</v>
      </c>
      <c r="S844" s="13" t="str">
        <f t="shared" si="81"/>
        <v>Si</v>
      </c>
      <c r="T844" s="14">
        <f t="shared" si="82"/>
        <v>5</v>
      </c>
      <c r="U844" s="15">
        <f t="shared" si="83"/>
        <v>1</v>
      </c>
      <c r="V844" s="156"/>
      <c r="X844" s="5"/>
      <c r="Y844" s="5"/>
      <c r="AJ844" s="50"/>
      <c r="AK844" s="51"/>
      <c r="AL844" s="50"/>
      <c r="AN844" s="50"/>
    </row>
    <row r="845" spans="1:41" s="49" customFormat="1" ht="72.75" customHeight="1" x14ac:dyDescent="0.25">
      <c r="A845" s="2" t="s">
        <v>8</v>
      </c>
      <c r="B845" s="47">
        <v>45572.651388888888</v>
      </c>
      <c r="C845" s="10" t="s">
        <v>62</v>
      </c>
      <c r="D845" s="10" t="s">
        <v>1799</v>
      </c>
      <c r="E845" s="10" t="s">
        <v>1781</v>
      </c>
      <c r="F845" s="23" t="s">
        <v>1880</v>
      </c>
      <c r="G845" s="10" t="s">
        <v>7913</v>
      </c>
      <c r="H845" s="10" t="s">
        <v>1853</v>
      </c>
      <c r="I845" s="11" t="s">
        <v>27</v>
      </c>
      <c r="J845" s="11" t="s">
        <v>54</v>
      </c>
      <c r="K845" s="11" t="s">
        <v>27</v>
      </c>
      <c r="L845" s="11" t="s">
        <v>28</v>
      </c>
      <c r="M845" s="23" t="s">
        <v>1881</v>
      </c>
      <c r="N845" s="23" t="s">
        <v>128</v>
      </c>
      <c r="O845" s="48">
        <v>901581618</v>
      </c>
      <c r="P845" s="13">
        <f t="shared" si="78"/>
        <v>5</v>
      </c>
      <c r="Q845" s="13">
        <f t="shared" si="79"/>
        <v>4</v>
      </c>
      <c r="R845" s="13">
        <f t="shared" si="80"/>
        <v>5</v>
      </c>
      <c r="S845" s="13" t="str">
        <f t="shared" si="81"/>
        <v>Si</v>
      </c>
      <c r="T845" s="14">
        <f t="shared" si="82"/>
        <v>4.666666666666667</v>
      </c>
      <c r="U845" s="15">
        <f t="shared" si="83"/>
        <v>0.93333333333333335</v>
      </c>
      <c r="V845" s="156"/>
      <c r="X845" s="5"/>
      <c r="Y845" s="5"/>
      <c r="AJ845" s="50"/>
      <c r="AK845" s="51"/>
      <c r="AL845" s="50"/>
      <c r="AN845" s="50"/>
    </row>
    <row r="846" spans="1:41" s="49" customFormat="1" ht="28.5" customHeight="1" x14ac:dyDescent="0.25">
      <c r="A846" s="2" t="s">
        <v>8</v>
      </c>
      <c r="B846" s="47">
        <v>45575.635416666664</v>
      </c>
      <c r="C846" s="10" t="s">
        <v>62</v>
      </c>
      <c r="D846" s="10" t="s">
        <v>191</v>
      </c>
      <c r="E846" s="10" t="s">
        <v>1882</v>
      </c>
      <c r="F846" s="10"/>
      <c r="G846" s="10" t="s">
        <v>7913</v>
      </c>
      <c r="H846" s="10" t="s">
        <v>1853</v>
      </c>
      <c r="I846" s="11" t="s">
        <v>27</v>
      </c>
      <c r="J846" s="11" t="s">
        <v>27</v>
      </c>
      <c r="K846" s="11" t="s">
        <v>27</v>
      </c>
      <c r="L846" s="11" t="s">
        <v>28</v>
      </c>
      <c r="M846" s="23" t="s">
        <v>1883</v>
      </c>
      <c r="N846" s="23" t="s">
        <v>30</v>
      </c>
      <c r="O846" s="48">
        <v>1088336295</v>
      </c>
      <c r="P846" s="13">
        <f t="shared" si="78"/>
        <v>5</v>
      </c>
      <c r="Q846" s="13">
        <f t="shared" si="79"/>
        <v>5</v>
      </c>
      <c r="R846" s="13">
        <f t="shared" si="80"/>
        <v>5</v>
      </c>
      <c r="S846" s="13" t="str">
        <f t="shared" si="81"/>
        <v>Si</v>
      </c>
      <c r="T846" s="14">
        <f t="shared" si="82"/>
        <v>5</v>
      </c>
      <c r="U846" s="15">
        <f t="shared" si="83"/>
        <v>1</v>
      </c>
      <c r="V846" s="156"/>
      <c r="X846" s="5"/>
      <c r="Y846" s="5"/>
      <c r="AJ846" s="50"/>
      <c r="AK846" s="51"/>
      <c r="AL846" s="50"/>
      <c r="AN846" s="50"/>
    </row>
    <row r="847" spans="1:41" s="49" customFormat="1" ht="68.25" customHeight="1" x14ac:dyDescent="0.25">
      <c r="A847" s="2" t="s">
        <v>8</v>
      </c>
      <c r="B847" s="47">
        <v>45586.479861111111</v>
      </c>
      <c r="C847" s="10" t="s">
        <v>178</v>
      </c>
      <c r="D847" s="10" t="s">
        <v>1799</v>
      </c>
      <c r="E847" s="10" t="s">
        <v>1884</v>
      </c>
      <c r="F847" s="23" t="s">
        <v>1885</v>
      </c>
      <c r="G847" s="10" t="s">
        <v>7913</v>
      </c>
      <c r="H847" s="10" t="s">
        <v>1853</v>
      </c>
      <c r="I847" s="11" t="s">
        <v>27</v>
      </c>
      <c r="J847" s="11" t="s">
        <v>27</v>
      </c>
      <c r="K847" s="11" t="s">
        <v>27</v>
      </c>
      <c r="L847" s="11" t="s">
        <v>28</v>
      </c>
      <c r="M847" s="23" t="s">
        <v>1886</v>
      </c>
      <c r="N847" s="23" t="s">
        <v>30</v>
      </c>
      <c r="O847" s="48">
        <v>10259364</v>
      </c>
      <c r="P847" s="13">
        <f t="shared" si="78"/>
        <v>5</v>
      </c>
      <c r="Q847" s="13">
        <f t="shared" si="79"/>
        <v>5</v>
      </c>
      <c r="R847" s="13">
        <f t="shared" si="80"/>
        <v>5</v>
      </c>
      <c r="S847" s="13" t="str">
        <f t="shared" si="81"/>
        <v>Si</v>
      </c>
      <c r="T847" s="14">
        <f t="shared" si="82"/>
        <v>5</v>
      </c>
      <c r="U847" s="15">
        <f t="shared" si="83"/>
        <v>1</v>
      </c>
      <c r="V847" s="156"/>
      <c r="X847" s="5"/>
      <c r="Y847" s="5"/>
      <c r="AJ847" s="50"/>
      <c r="AK847" s="51"/>
      <c r="AL847" s="50"/>
      <c r="AN847" s="50"/>
    </row>
    <row r="848" spans="1:41" s="49" customFormat="1" ht="28.5" customHeight="1" x14ac:dyDescent="0.25">
      <c r="A848" s="2" t="s">
        <v>8</v>
      </c>
      <c r="B848" s="47">
        <v>45586.574305555558</v>
      </c>
      <c r="C848" s="10" t="s">
        <v>178</v>
      </c>
      <c r="D848" s="10" t="s">
        <v>1799</v>
      </c>
      <c r="E848" s="10" t="s">
        <v>1887</v>
      </c>
      <c r="F848" s="23" t="s">
        <v>1888</v>
      </c>
      <c r="G848" s="10" t="s">
        <v>7913</v>
      </c>
      <c r="H848" s="10" t="s">
        <v>1853</v>
      </c>
      <c r="I848" s="11" t="s">
        <v>27</v>
      </c>
      <c r="J848" s="11" t="s">
        <v>27</v>
      </c>
      <c r="K848" s="11" t="s">
        <v>27</v>
      </c>
      <c r="L848" s="11" t="s">
        <v>28</v>
      </c>
      <c r="M848" s="23" t="s">
        <v>1816</v>
      </c>
      <c r="N848" s="23" t="s">
        <v>30</v>
      </c>
      <c r="O848" s="48">
        <v>10062760</v>
      </c>
      <c r="P848" s="13">
        <f t="shared" si="78"/>
        <v>5</v>
      </c>
      <c r="Q848" s="13">
        <f t="shared" si="79"/>
        <v>5</v>
      </c>
      <c r="R848" s="13">
        <f t="shared" si="80"/>
        <v>5</v>
      </c>
      <c r="S848" s="13" t="str">
        <f t="shared" si="81"/>
        <v>Si</v>
      </c>
      <c r="T848" s="14">
        <f t="shared" si="82"/>
        <v>5</v>
      </c>
      <c r="U848" s="15">
        <f t="shared" si="83"/>
        <v>1</v>
      </c>
      <c r="V848" s="156"/>
      <c r="X848" s="5"/>
      <c r="Y848" s="5"/>
      <c r="AJ848" s="50"/>
      <c r="AK848" s="51"/>
      <c r="AL848" s="50"/>
      <c r="AN848" s="50"/>
    </row>
    <row r="849" spans="1:40" s="49" customFormat="1" ht="28.5" customHeight="1" x14ac:dyDescent="0.25">
      <c r="A849" s="2" t="s">
        <v>8</v>
      </c>
      <c r="B849" s="47">
        <v>45586.6</v>
      </c>
      <c r="C849" s="10" t="s">
        <v>178</v>
      </c>
      <c r="D849" s="10" t="s">
        <v>1799</v>
      </c>
      <c r="E849" s="10" t="s">
        <v>1803</v>
      </c>
      <c r="F849" s="23" t="s">
        <v>719</v>
      </c>
      <c r="G849" s="10" t="s">
        <v>7913</v>
      </c>
      <c r="H849" s="10" t="s">
        <v>1853</v>
      </c>
      <c r="I849" s="11" t="s">
        <v>27</v>
      </c>
      <c r="J849" s="11" t="s">
        <v>27</v>
      </c>
      <c r="K849" s="11" t="s">
        <v>27</v>
      </c>
      <c r="L849" s="11" t="s">
        <v>28</v>
      </c>
      <c r="M849" s="23" t="s">
        <v>1809</v>
      </c>
      <c r="N849" s="23" t="s">
        <v>30</v>
      </c>
      <c r="O849" s="48">
        <v>1088244790</v>
      </c>
      <c r="P849" s="13">
        <f t="shared" si="78"/>
        <v>5</v>
      </c>
      <c r="Q849" s="13">
        <f t="shared" si="79"/>
        <v>5</v>
      </c>
      <c r="R849" s="13">
        <f t="shared" si="80"/>
        <v>5</v>
      </c>
      <c r="S849" s="13" t="str">
        <f t="shared" si="81"/>
        <v>Si</v>
      </c>
      <c r="T849" s="14">
        <f t="shared" si="82"/>
        <v>5</v>
      </c>
      <c r="U849" s="15">
        <f t="shared" si="83"/>
        <v>1</v>
      </c>
      <c r="V849" s="156"/>
      <c r="X849" s="5"/>
      <c r="Y849" s="5"/>
      <c r="AJ849" s="50"/>
      <c r="AK849" s="51"/>
      <c r="AL849" s="50"/>
      <c r="AN849" s="50"/>
    </row>
    <row r="850" spans="1:40" s="49" customFormat="1" ht="28.5" customHeight="1" x14ac:dyDescent="0.25">
      <c r="A850" s="2" t="s">
        <v>8</v>
      </c>
      <c r="B850" s="47">
        <v>45586.62777777778</v>
      </c>
      <c r="C850" s="10" t="s">
        <v>129</v>
      </c>
      <c r="D850" s="10" t="s">
        <v>1799</v>
      </c>
      <c r="E850" s="10" t="s">
        <v>1889</v>
      </c>
      <c r="F850" s="10"/>
      <c r="G850" s="10" t="s">
        <v>7913</v>
      </c>
      <c r="H850" s="10" t="s">
        <v>1853</v>
      </c>
      <c r="I850" s="11" t="s">
        <v>27</v>
      </c>
      <c r="J850" s="11" t="s">
        <v>27</v>
      </c>
      <c r="K850" s="11" t="s">
        <v>27</v>
      </c>
      <c r="L850" s="11" t="s">
        <v>28</v>
      </c>
      <c r="M850" s="23" t="s">
        <v>1829</v>
      </c>
      <c r="N850" s="23" t="s">
        <v>30</v>
      </c>
      <c r="O850" s="48">
        <v>10234017</v>
      </c>
      <c r="P850" s="13">
        <f t="shared" si="78"/>
        <v>5</v>
      </c>
      <c r="Q850" s="13">
        <f t="shared" si="79"/>
        <v>5</v>
      </c>
      <c r="R850" s="13">
        <f t="shared" si="80"/>
        <v>5</v>
      </c>
      <c r="S850" s="13" t="str">
        <f t="shared" si="81"/>
        <v>Si</v>
      </c>
      <c r="T850" s="14">
        <f t="shared" si="82"/>
        <v>5</v>
      </c>
      <c r="U850" s="15">
        <f t="shared" si="83"/>
        <v>1</v>
      </c>
      <c r="V850" s="156"/>
      <c r="X850" s="5"/>
      <c r="Y850" s="5"/>
      <c r="AJ850" s="50"/>
      <c r="AK850" s="51"/>
      <c r="AL850" s="50"/>
      <c r="AN850" s="50"/>
    </row>
    <row r="851" spans="1:40" s="49" customFormat="1" ht="28.5" customHeight="1" x14ac:dyDescent="0.25">
      <c r="A851" s="2" t="s">
        <v>8</v>
      </c>
      <c r="B851" s="47">
        <v>45586.779861111114</v>
      </c>
      <c r="C851" s="10" t="s">
        <v>178</v>
      </c>
      <c r="D851" s="10" t="s">
        <v>1799</v>
      </c>
      <c r="E851" s="10" t="s">
        <v>1824</v>
      </c>
      <c r="F851" s="23" t="s">
        <v>53</v>
      </c>
      <c r="G851" s="10" t="s">
        <v>7913</v>
      </c>
      <c r="H851" s="10" t="s">
        <v>1853</v>
      </c>
      <c r="I851" s="11" t="s">
        <v>27</v>
      </c>
      <c r="J851" s="11" t="s">
        <v>27</v>
      </c>
      <c r="K851" s="11" t="s">
        <v>27</v>
      </c>
      <c r="L851" s="11" t="s">
        <v>28</v>
      </c>
      <c r="M851" s="23" t="s">
        <v>1890</v>
      </c>
      <c r="N851" s="23" t="s">
        <v>30</v>
      </c>
      <c r="O851" s="48">
        <v>75076876</v>
      </c>
      <c r="P851" s="13">
        <f t="shared" si="78"/>
        <v>5</v>
      </c>
      <c r="Q851" s="13">
        <f t="shared" si="79"/>
        <v>5</v>
      </c>
      <c r="R851" s="13">
        <f t="shared" si="80"/>
        <v>5</v>
      </c>
      <c r="S851" s="13" t="str">
        <f t="shared" si="81"/>
        <v>Si</v>
      </c>
      <c r="T851" s="14">
        <f t="shared" si="82"/>
        <v>5</v>
      </c>
      <c r="U851" s="15">
        <f t="shared" si="83"/>
        <v>1</v>
      </c>
      <c r="V851" s="156"/>
      <c r="X851" s="5"/>
      <c r="Y851" s="5"/>
      <c r="AJ851" s="50"/>
      <c r="AK851" s="51"/>
      <c r="AL851" s="50"/>
      <c r="AN851" s="50"/>
    </row>
    <row r="852" spans="1:40" s="49" customFormat="1" ht="28.5" customHeight="1" x14ac:dyDescent="0.25">
      <c r="A852" s="2" t="s">
        <v>8</v>
      </c>
      <c r="B852" s="47">
        <v>45586.969444444447</v>
      </c>
      <c r="C852" s="10" t="s">
        <v>178</v>
      </c>
      <c r="D852" s="10" t="s">
        <v>1799</v>
      </c>
      <c r="E852" s="10" t="s">
        <v>1803</v>
      </c>
      <c r="F852" s="23" t="s">
        <v>1891</v>
      </c>
      <c r="G852" s="10" t="s">
        <v>7913</v>
      </c>
      <c r="H852" s="10" t="s">
        <v>1853</v>
      </c>
      <c r="I852" s="11" t="s">
        <v>27</v>
      </c>
      <c r="J852" s="11" t="s">
        <v>27</v>
      </c>
      <c r="K852" s="11" t="s">
        <v>27</v>
      </c>
      <c r="L852" s="11" t="s">
        <v>28</v>
      </c>
      <c r="M852" s="23" t="s">
        <v>1892</v>
      </c>
      <c r="N852" s="23" t="s">
        <v>30</v>
      </c>
      <c r="O852" s="48">
        <v>79947614</v>
      </c>
      <c r="P852" s="13">
        <f t="shared" si="78"/>
        <v>5</v>
      </c>
      <c r="Q852" s="13">
        <f t="shared" si="79"/>
        <v>5</v>
      </c>
      <c r="R852" s="13">
        <f t="shared" si="80"/>
        <v>5</v>
      </c>
      <c r="S852" s="13" t="str">
        <f t="shared" si="81"/>
        <v>Si</v>
      </c>
      <c r="T852" s="14">
        <f t="shared" si="82"/>
        <v>5</v>
      </c>
      <c r="U852" s="15">
        <f t="shared" si="83"/>
        <v>1</v>
      </c>
      <c r="V852" s="156"/>
      <c r="X852" s="5"/>
      <c r="Y852" s="5"/>
      <c r="AJ852" s="50"/>
      <c r="AK852" s="51"/>
      <c r="AL852" s="50"/>
      <c r="AN852" s="50"/>
    </row>
    <row r="853" spans="1:40" s="49" customFormat="1" ht="66.75" customHeight="1" x14ac:dyDescent="0.25">
      <c r="A853" s="2" t="s">
        <v>8</v>
      </c>
      <c r="B853" s="47">
        <v>45587.605555555558</v>
      </c>
      <c r="C853" s="10" t="s">
        <v>178</v>
      </c>
      <c r="D853" s="10" t="s">
        <v>1799</v>
      </c>
      <c r="E853" s="10" t="s">
        <v>1893</v>
      </c>
      <c r="F853" s="23" t="s">
        <v>1894</v>
      </c>
      <c r="G853" s="10" t="s">
        <v>7913</v>
      </c>
      <c r="H853" s="10" t="s">
        <v>1853</v>
      </c>
      <c r="I853" s="11" t="s">
        <v>27</v>
      </c>
      <c r="J853" s="11" t="s">
        <v>27</v>
      </c>
      <c r="K853" s="11" t="s">
        <v>27</v>
      </c>
      <c r="L853" s="11" t="s">
        <v>28</v>
      </c>
      <c r="M853" s="23" t="s">
        <v>1895</v>
      </c>
      <c r="N853" s="23" t="s">
        <v>30</v>
      </c>
      <c r="O853" s="48">
        <v>30316119</v>
      </c>
      <c r="P853" s="13">
        <f t="shared" si="78"/>
        <v>5</v>
      </c>
      <c r="Q853" s="13">
        <f t="shared" si="79"/>
        <v>5</v>
      </c>
      <c r="R853" s="13">
        <f t="shared" si="80"/>
        <v>5</v>
      </c>
      <c r="S853" s="13" t="str">
        <f t="shared" si="81"/>
        <v>Si</v>
      </c>
      <c r="T853" s="14">
        <f t="shared" si="82"/>
        <v>5</v>
      </c>
      <c r="U853" s="15">
        <f t="shared" si="83"/>
        <v>1</v>
      </c>
      <c r="V853" s="156"/>
      <c r="X853" s="5"/>
      <c r="Y853" s="5"/>
      <c r="AJ853" s="50"/>
      <c r="AK853" s="51"/>
      <c r="AL853" s="50"/>
      <c r="AN853" s="50"/>
    </row>
    <row r="854" spans="1:40" s="49" customFormat="1" ht="38.25" customHeight="1" x14ac:dyDescent="0.25">
      <c r="A854" s="2" t="s">
        <v>8</v>
      </c>
      <c r="B854" s="47">
        <v>45587.765277777777</v>
      </c>
      <c r="C854" s="10" t="s">
        <v>178</v>
      </c>
      <c r="D854" s="10" t="s">
        <v>1799</v>
      </c>
      <c r="E854" s="10" t="s">
        <v>1803</v>
      </c>
      <c r="F854" s="10"/>
      <c r="G854" s="10" t="s">
        <v>7913</v>
      </c>
      <c r="H854" s="10" t="s">
        <v>1853</v>
      </c>
      <c r="I854" s="11" t="s">
        <v>27</v>
      </c>
      <c r="J854" s="11" t="s">
        <v>27</v>
      </c>
      <c r="K854" s="11" t="s">
        <v>27</v>
      </c>
      <c r="L854" s="11" t="s">
        <v>28</v>
      </c>
      <c r="M854" s="23" t="s">
        <v>607</v>
      </c>
      <c r="N854" s="23" t="s">
        <v>30</v>
      </c>
      <c r="O854" s="48">
        <v>42153083</v>
      </c>
      <c r="P854" s="13">
        <f t="shared" si="78"/>
        <v>5</v>
      </c>
      <c r="Q854" s="13">
        <f t="shared" si="79"/>
        <v>5</v>
      </c>
      <c r="R854" s="13">
        <f t="shared" si="80"/>
        <v>5</v>
      </c>
      <c r="S854" s="13" t="str">
        <f t="shared" si="81"/>
        <v>Si</v>
      </c>
      <c r="T854" s="14">
        <f t="shared" si="82"/>
        <v>5</v>
      </c>
      <c r="U854" s="15">
        <f t="shared" si="83"/>
        <v>1</v>
      </c>
      <c r="V854" s="156"/>
      <c r="X854" s="5"/>
      <c r="Y854" s="5"/>
      <c r="AJ854" s="50"/>
      <c r="AK854" s="51"/>
      <c r="AL854" s="50"/>
      <c r="AN854" s="50"/>
    </row>
    <row r="855" spans="1:40" s="49" customFormat="1" ht="28.5" customHeight="1" x14ac:dyDescent="0.25">
      <c r="A855" s="2" t="s">
        <v>8</v>
      </c>
      <c r="B855" s="47">
        <v>45588.384722222225</v>
      </c>
      <c r="C855" s="10" t="s">
        <v>178</v>
      </c>
      <c r="D855" s="10" t="s">
        <v>1799</v>
      </c>
      <c r="E855" s="10" t="s">
        <v>1896</v>
      </c>
      <c r="F855" s="10"/>
      <c r="G855" s="10" t="s">
        <v>7913</v>
      </c>
      <c r="H855" s="10" t="s">
        <v>1853</v>
      </c>
      <c r="I855" s="11" t="s">
        <v>27</v>
      </c>
      <c r="J855" s="11" t="s">
        <v>27</v>
      </c>
      <c r="K855" s="11" t="s">
        <v>27</v>
      </c>
      <c r="L855" s="11" t="s">
        <v>28</v>
      </c>
      <c r="M855" s="23" t="s">
        <v>1897</v>
      </c>
      <c r="N855" s="23" t="s">
        <v>30</v>
      </c>
      <c r="O855" s="48">
        <v>87715728</v>
      </c>
      <c r="P855" s="13">
        <f t="shared" si="78"/>
        <v>5</v>
      </c>
      <c r="Q855" s="13">
        <f t="shared" si="79"/>
        <v>5</v>
      </c>
      <c r="R855" s="13">
        <f t="shared" si="80"/>
        <v>5</v>
      </c>
      <c r="S855" s="13" t="str">
        <f t="shared" si="81"/>
        <v>Si</v>
      </c>
      <c r="T855" s="14">
        <f t="shared" si="82"/>
        <v>5</v>
      </c>
      <c r="U855" s="15">
        <f t="shared" si="83"/>
        <v>1</v>
      </c>
      <c r="V855" s="156"/>
      <c r="X855" s="5"/>
      <c r="Y855" s="5"/>
      <c r="AJ855" s="50"/>
      <c r="AK855" s="51"/>
      <c r="AL855" s="50"/>
      <c r="AN855" s="50"/>
    </row>
    <row r="856" spans="1:40" s="49" customFormat="1" ht="61.5" customHeight="1" x14ac:dyDescent="0.25">
      <c r="A856" s="2" t="s">
        <v>8</v>
      </c>
      <c r="B856" s="47">
        <v>45589.929166666669</v>
      </c>
      <c r="C856" s="10" t="s">
        <v>178</v>
      </c>
      <c r="D856" s="10" t="s">
        <v>1799</v>
      </c>
      <c r="E856" s="10" t="s">
        <v>1824</v>
      </c>
      <c r="F856" s="23" t="s">
        <v>1898</v>
      </c>
      <c r="G856" s="10" t="s">
        <v>7913</v>
      </c>
      <c r="H856" s="10" t="s">
        <v>1853</v>
      </c>
      <c r="I856" s="11" t="s">
        <v>27</v>
      </c>
      <c r="J856" s="11" t="s">
        <v>27</v>
      </c>
      <c r="K856" s="11" t="s">
        <v>27</v>
      </c>
      <c r="L856" s="11" t="s">
        <v>28</v>
      </c>
      <c r="M856" s="23" t="s">
        <v>1899</v>
      </c>
      <c r="N856" s="23" t="s">
        <v>30</v>
      </c>
      <c r="O856" s="48">
        <v>34058337</v>
      </c>
      <c r="P856" s="13">
        <f t="shared" si="78"/>
        <v>5</v>
      </c>
      <c r="Q856" s="13">
        <f t="shared" si="79"/>
        <v>5</v>
      </c>
      <c r="R856" s="13">
        <f t="shared" si="80"/>
        <v>5</v>
      </c>
      <c r="S856" s="13" t="str">
        <f t="shared" si="81"/>
        <v>Si</v>
      </c>
      <c r="T856" s="14">
        <f t="shared" si="82"/>
        <v>5</v>
      </c>
      <c r="U856" s="15">
        <f t="shared" si="83"/>
        <v>1</v>
      </c>
      <c r="V856" s="156"/>
      <c r="X856" s="5"/>
      <c r="Y856" s="5"/>
      <c r="AJ856" s="50"/>
      <c r="AK856" s="51"/>
      <c r="AL856" s="50"/>
      <c r="AN856" s="50"/>
    </row>
    <row r="857" spans="1:40" s="49" customFormat="1" ht="65.25" customHeight="1" x14ac:dyDescent="0.25">
      <c r="A857" s="2" t="s">
        <v>8</v>
      </c>
      <c r="B857" s="47">
        <v>45608.489328703698</v>
      </c>
      <c r="C857" s="10" t="s">
        <v>101</v>
      </c>
      <c r="D857" s="10" t="s">
        <v>1799</v>
      </c>
      <c r="E857" s="10" t="s">
        <v>1900</v>
      </c>
      <c r="F857" s="23" t="s">
        <v>1901</v>
      </c>
      <c r="G857" s="10" t="s">
        <v>7913</v>
      </c>
      <c r="H857" s="10" t="s">
        <v>1853</v>
      </c>
      <c r="I857" s="11" t="s">
        <v>27</v>
      </c>
      <c r="J857" s="11" t="s">
        <v>27</v>
      </c>
      <c r="K857" s="11" t="s">
        <v>27</v>
      </c>
      <c r="L857" s="11" t="s">
        <v>28</v>
      </c>
      <c r="M857" s="23" t="s">
        <v>1902</v>
      </c>
      <c r="N857" s="23" t="s">
        <v>30</v>
      </c>
      <c r="O857" s="48" t="s">
        <v>1903</v>
      </c>
      <c r="P857" s="13">
        <f t="shared" si="78"/>
        <v>5</v>
      </c>
      <c r="Q857" s="13">
        <f t="shared" si="79"/>
        <v>5</v>
      </c>
      <c r="R857" s="13">
        <f t="shared" si="80"/>
        <v>5</v>
      </c>
      <c r="S857" s="13" t="str">
        <f t="shared" si="81"/>
        <v>Si</v>
      </c>
      <c r="T857" s="14">
        <f t="shared" si="82"/>
        <v>5</v>
      </c>
      <c r="U857" s="15">
        <f t="shared" si="83"/>
        <v>1</v>
      </c>
      <c r="V857" s="156"/>
      <c r="X857" s="5"/>
      <c r="Y857" s="5"/>
      <c r="AJ857" s="52"/>
      <c r="AK857" s="51"/>
      <c r="AL857" s="52"/>
      <c r="AN857" s="52"/>
    </row>
    <row r="858" spans="1:40" s="49" customFormat="1" ht="36.75" customHeight="1" x14ac:dyDescent="0.25">
      <c r="A858" s="2" t="s">
        <v>8</v>
      </c>
      <c r="B858" s="47">
        <v>45608.581435185202</v>
      </c>
      <c r="C858" s="10" t="s">
        <v>101</v>
      </c>
      <c r="D858" s="10" t="s">
        <v>1799</v>
      </c>
      <c r="E858" s="10" t="s">
        <v>1904</v>
      </c>
      <c r="F858" s="23" t="s">
        <v>857</v>
      </c>
      <c r="G858" s="10" t="s">
        <v>7913</v>
      </c>
      <c r="H858" s="10" t="s">
        <v>1853</v>
      </c>
      <c r="I858" s="11" t="s">
        <v>27</v>
      </c>
      <c r="J858" s="11" t="s">
        <v>27</v>
      </c>
      <c r="K858" s="11" t="s">
        <v>27</v>
      </c>
      <c r="L858" s="11" t="s">
        <v>28</v>
      </c>
      <c r="M858" s="23" t="s">
        <v>1905</v>
      </c>
      <c r="N858" s="23" t="s">
        <v>30</v>
      </c>
      <c r="O858" s="48" t="s">
        <v>1906</v>
      </c>
      <c r="P858" s="13">
        <f t="shared" si="78"/>
        <v>5</v>
      </c>
      <c r="Q858" s="13">
        <f t="shared" si="79"/>
        <v>5</v>
      </c>
      <c r="R858" s="13">
        <f t="shared" si="80"/>
        <v>5</v>
      </c>
      <c r="S858" s="13" t="str">
        <f t="shared" si="81"/>
        <v>Si</v>
      </c>
      <c r="T858" s="14">
        <f t="shared" si="82"/>
        <v>5</v>
      </c>
      <c r="U858" s="15">
        <f t="shared" si="83"/>
        <v>1</v>
      </c>
      <c r="V858" s="156"/>
      <c r="X858" s="5"/>
      <c r="Y858" s="5"/>
      <c r="AJ858" s="52"/>
      <c r="AK858" s="51"/>
      <c r="AL858" s="52"/>
      <c r="AN858" s="52"/>
    </row>
    <row r="859" spans="1:40" s="49" customFormat="1" ht="60" customHeight="1" x14ac:dyDescent="0.25">
      <c r="A859" s="2" t="s">
        <v>8</v>
      </c>
      <c r="B859" s="47">
        <v>45614.456226851798</v>
      </c>
      <c r="C859" s="10" t="s">
        <v>178</v>
      </c>
      <c r="D859" s="10" t="s">
        <v>1799</v>
      </c>
      <c r="E859" s="10" t="s">
        <v>1821</v>
      </c>
      <c r="F859" s="23" t="s">
        <v>1907</v>
      </c>
      <c r="G859" s="10" t="s">
        <v>7913</v>
      </c>
      <c r="H859" s="10" t="s">
        <v>1853</v>
      </c>
      <c r="I859" s="11" t="s">
        <v>27</v>
      </c>
      <c r="J859" s="11" t="s">
        <v>27</v>
      </c>
      <c r="K859" s="11" t="s">
        <v>27</v>
      </c>
      <c r="L859" s="11" t="s">
        <v>28</v>
      </c>
      <c r="M859" s="23" t="s">
        <v>1908</v>
      </c>
      <c r="N859" s="23" t="s">
        <v>30</v>
      </c>
      <c r="O859" s="48" t="s">
        <v>1909</v>
      </c>
      <c r="P859" s="13">
        <f t="shared" si="78"/>
        <v>5</v>
      </c>
      <c r="Q859" s="13">
        <f t="shared" si="79"/>
        <v>5</v>
      </c>
      <c r="R859" s="13">
        <f t="shared" si="80"/>
        <v>5</v>
      </c>
      <c r="S859" s="13" t="str">
        <f t="shared" si="81"/>
        <v>Si</v>
      </c>
      <c r="T859" s="14">
        <f t="shared" si="82"/>
        <v>5</v>
      </c>
      <c r="U859" s="15">
        <f t="shared" si="83"/>
        <v>1</v>
      </c>
      <c r="V859" s="156"/>
      <c r="X859" s="5"/>
      <c r="Y859" s="5"/>
      <c r="AJ859" s="52"/>
      <c r="AK859" s="51"/>
      <c r="AL859" s="52"/>
      <c r="AN859" s="52"/>
    </row>
    <row r="860" spans="1:40" s="49" customFormat="1" ht="48" x14ac:dyDescent="0.25">
      <c r="A860" s="2" t="s">
        <v>8</v>
      </c>
      <c r="B860" s="47">
        <v>45635.389224537037</v>
      </c>
      <c r="C860" s="10" t="s">
        <v>101</v>
      </c>
      <c r="D860" s="10" t="s">
        <v>1799</v>
      </c>
      <c r="E860" s="10" t="s">
        <v>1781</v>
      </c>
      <c r="F860" s="23" t="s">
        <v>1253</v>
      </c>
      <c r="G860" s="10" t="s">
        <v>7913</v>
      </c>
      <c r="H860" s="10" t="s">
        <v>1853</v>
      </c>
      <c r="I860" s="11" t="s">
        <v>27</v>
      </c>
      <c r="J860" s="11" t="s">
        <v>27</v>
      </c>
      <c r="K860" s="11" t="s">
        <v>27</v>
      </c>
      <c r="L860" s="11" t="s">
        <v>28</v>
      </c>
      <c r="M860" s="23" t="s">
        <v>1910</v>
      </c>
      <c r="N860" s="23" t="s">
        <v>30</v>
      </c>
      <c r="O860" s="48" t="s">
        <v>1911</v>
      </c>
      <c r="P860" s="13">
        <f t="shared" si="78"/>
        <v>5</v>
      </c>
      <c r="Q860" s="13">
        <f t="shared" si="79"/>
        <v>5</v>
      </c>
      <c r="R860" s="13">
        <f t="shared" si="80"/>
        <v>5</v>
      </c>
      <c r="S860" s="13" t="str">
        <f t="shared" si="81"/>
        <v>Si</v>
      </c>
      <c r="T860" s="14">
        <f t="shared" si="82"/>
        <v>5</v>
      </c>
      <c r="U860" s="15">
        <f t="shared" si="83"/>
        <v>1</v>
      </c>
      <c r="V860" s="156"/>
      <c r="X860" s="5"/>
      <c r="Y860" s="5"/>
      <c r="AJ860" s="52"/>
      <c r="AK860" s="51"/>
      <c r="AL860" s="52"/>
      <c r="AN860" s="52"/>
    </row>
    <row r="861" spans="1:40" s="49" customFormat="1" ht="39.75" customHeight="1" x14ac:dyDescent="0.25">
      <c r="A861" s="2" t="s">
        <v>8</v>
      </c>
      <c r="B861" s="47">
        <v>45635.396793981483</v>
      </c>
      <c r="C861" s="10" t="s">
        <v>62</v>
      </c>
      <c r="D861" s="10" t="s">
        <v>1799</v>
      </c>
      <c r="E861" s="10" t="s">
        <v>1912</v>
      </c>
      <c r="F861" s="23" t="s">
        <v>1913</v>
      </c>
      <c r="G861" s="10" t="s">
        <v>7913</v>
      </c>
      <c r="H861" s="10" t="s">
        <v>1853</v>
      </c>
      <c r="I861" s="11" t="s">
        <v>27</v>
      </c>
      <c r="J861" s="11" t="s">
        <v>27</v>
      </c>
      <c r="K861" s="11" t="s">
        <v>27</v>
      </c>
      <c r="L861" s="11" t="s">
        <v>28</v>
      </c>
      <c r="M861" s="23" t="s">
        <v>1914</v>
      </c>
      <c r="N861" s="23" t="s">
        <v>30</v>
      </c>
      <c r="O861" s="48" t="s">
        <v>1788</v>
      </c>
      <c r="P861" s="13">
        <f t="shared" si="78"/>
        <v>5</v>
      </c>
      <c r="Q861" s="13">
        <f t="shared" si="79"/>
        <v>5</v>
      </c>
      <c r="R861" s="13">
        <f t="shared" si="80"/>
        <v>5</v>
      </c>
      <c r="S861" s="13" t="str">
        <f t="shared" si="81"/>
        <v>Si</v>
      </c>
      <c r="T861" s="14">
        <f t="shared" si="82"/>
        <v>5</v>
      </c>
      <c r="U861" s="15">
        <f t="shared" si="83"/>
        <v>1</v>
      </c>
      <c r="V861" s="156"/>
      <c r="X861" s="5"/>
      <c r="Y861" s="5"/>
      <c r="AJ861" s="52"/>
      <c r="AK861" s="51"/>
      <c r="AL861" s="52"/>
      <c r="AN861" s="52"/>
    </row>
    <row r="862" spans="1:40" s="49" customFormat="1" ht="36" x14ac:dyDescent="0.25">
      <c r="A862" s="2" t="s">
        <v>8</v>
      </c>
      <c r="B862" s="47">
        <v>45635.441516203704</v>
      </c>
      <c r="C862" s="10" t="s">
        <v>178</v>
      </c>
      <c r="D862" s="10" t="s">
        <v>1799</v>
      </c>
      <c r="E862" s="10" t="s">
        <v>1915</v>
      </c>
      <c r="F862" s="23" t="s">
        <v>1916</v>
      </c>
      <c r="G862" s="10" t="s">
        <v>7913</v>
      </c>
      <c r="H862" s="10" t="s">
        <v>1853</v>
      </c>
      <c r="I862" s="11" t="s">
        <v>27</v>
      </c>
      <c r="J862" s="11" t="s">
        <v>27</v>
      </c>
      <c r="K862" s="11" t="s">
        <v>27</v>
      </c>
      <c r="L862" s="11" t="s">
        <v>28</v>
      </c>
      <c r="M862" s="23" t="s">
        <v>1785</v>
      </c>
      <c r="N862" s="23" t="s">
        <v>30</v>
      </c>
      <c r="O862" s="48" t="s">
        <v>1786</v>
      </c>
      <c r="P862" s="13">
        <f t="shared" si="78"/>
        <v>5</v>
      </c>
      <c r="Q862" s="13">
        <f t="shared" si="79"/>
        <v>5</v>
      </c>
      <c r="R862" s="13">
        <f t="shared" si="80"/>
        <v>5</v>
      </c>
      <c r="S862" s="13" t="str">
        <f t="shared" si="81"/>
        <v>Si</v>
      </c>
      <c r="T862" s="14">
        <f t="shared" si="82"/>
        <v>5</v>
      </c>
      <c r="U862" s="15">
        <f t="shared" si="83"/>
        <v>1</v>
      </c>
      <c r="V862" s="156"/>
      <c r="X862" s="5"/>
      <c r="Y862" s="5"/>
      <c r="AJ862" s="52"/>
      <c r="AK862" s="51"/>
      <c r="AL862" s="52"/>
      <c r="AN862" s="52"/>
    </row>
    <row r="863" spans="1:40" s="49" customFormat="1" ht="36" x14ac:dyDescent="0.25">
      <c r="A863" s="2" t="s">
        <v>8</v>
      </c>
      <c r="B863" s="47">
        <v>45635.92559027778</v>
      </c>
      <c r="C863" s="10" t="s">
        <v>101</v>
      </c>
      <c r="D863" s="10" t="s">
        <v>1799</v>
      </c>
      <c r="E863" s="10" t="s">
        <v>1775</v>
      </c>
      <c r="F863" s="10"/>
      <c r="G863" s="10" t="s">
        <v>7913</v>
      </c>
      <c r="H863" s="10" t="s">
        <v>1853</v>
      </c>
      <c r="I863" s="11" t="s">
        <v>27</v>
      </c>
      <c r="J863" s="11" t="s">
        <v>27</v>
      </c>
      <c r="K863" s="11" t="s">
        <v>27</v>
      </c>
      <c r="L863" s="11" t="s">
        <v>28</v>
      </c>
      <c r="M863" s="23" t="s">
        <v>1917</v>
      </c>
      <c r="N863" s="23" t="s">
        <v>65</v>
      </c>
      <c r="O863" s="48" t="s">
        <v>1918</v>
      </c>
      <c r="P863" s="13">
        <f t="shared" si="78"/>
        <v>5</v>
      </c>
      <c r="Q863" s="13">
        <f t="shared" si="79"/>
        <v>5</v>
      </c>
      <c r="R863" s="13">
        <f t="shared" si="80"/>
        <v>5</v>
      </c>
      <c r="S863" s="13" t="str">
        <f t="shared" si="81"/>
        <v>Si</v>
      </c>
      <c r="T863" s="14">
        <f t="shared" si="82"/>
        <v>5</v>
      </c>
      <c r="U863" s="15">
        <f t="shared" si="83"/>
        <v>1</v>
      </c>
      <c r="V863" s="156"/>
      <c r="X863" s="5"/>
      <c r="Y863" s="5"/>
      <c r="AJ863" s="52"/>
      <c r="AK863" s="51"/>
      <c r="AL863" s="52"/>
      <c r="AN863" s="52"/>
    </row>
    <row r="864" spans="1:40" s="49" customFormat="1" ht="60" x14ac:dyDescent="0.25">
      <c r="A864" s="2" t="s">
        <v>8</v>
      </c>
      <c r="B864" s="47">
        <v>45636.697881944441</v>
      </c>
      <c r="C864" s="10" t="s">
        <v>129</v>
      </c>
      <c r="D864" s="10" t="s">
        <v>1055</v>
      </c>
      <c r="E864" s="10" t="s">
        <v>1200</v>
      </c>
      <c r="F864" s="23" t="s">
        <v>1919</v>
      </c>
      <c r="G864" s="10" t="s">
        <v>7913</v>
      </c>
      <c r="H864" s="10" t="s">
        <v>1853</v>
      </c>
      <c r="I864" s="11" t="s">
        <v>27</v>
      </c>
      <c r="J864" s="11" t="s">
        <v>27</v>
      </c>
      <c r="K864" s="11" t="s">
        <v>27</v>
      </c>
      <c r="L864" s="11" t="s">
        <v>28</v>
      </c>
      <c r="M864" s="23" t="s">
        <v>830</v>
      </c>
      <c r="N864" s="23" t="s">
        <v>30</v>
      </c>
      <c r="O864" s="48" t="s">
        <v>722</v>
      </c>
      <c r="P864" s="13">
        <f t="shared" si="78"/>
        <v>5</v>
      </c>
      <c r="Q864" s="13">
        <f t="shared" si="79"/>
        <v>5</v>
      </c>
      <c r="R864" s="13">
        <f t="shared" si="80"/>
        <v>5</v>
      </c>
      <c r="S864" s="13" t="str">
        <f t="shared" si="81"/>
        <v>Si</v>
      </c>
      <c r="T864" s="14">
        <f t="shared" si="82"/>
        <v>5</v>
      </c>
      <c r="U864" s="15">
        <f t="shared" si="83"/>
        <v>1</v>
      </c>
      <c r="V864" s="156"/>
      <c r="X864" s="5"/>
      <c r="Y864" s="5"/>
      <c r="AJ864" s="52"/>
      <c r="AK864" s="51"/>
      <c r="AL864" s="52"/>
      <c r="AN864" s="52"/>
    </row>
    <row r="865" spans="1:40" s="49" customFormat="1" ht="72" x14ac:dyDescent="0.25">
      <c r="A865" s="2" t="s">
        <v>8</v>
      </c>
      <c r="B865" s="47">
        <v>45637.66238425926</v>
      </c>
      <c r="C865" s="10" t="s">
        <v>101</v>
      </c>
      <c r="D865" s="10" t="s">
        <v>1799</v>
      </c>
      <c r="E865" s="10" t="s">
        <v>1920</v>
      </c>
      <c r="F865" s="23" t="s">
        <v>1921</v>
      </c>
      <c r="G865" s="10" t="s">
        <v>7913</v>
      </c>
      <c r="H865" s="10" t="s">
        <v>1853</v>
      </c>
      <c r="I865" s="11" t="s">
        <v>27</v>
      </c>
      <c r="J865" s="11" t="s">
        <v>27</v>
      </c>
      <c r="K865" s="11" t="s">
        <v>27</v>
      </c>
      <c r="L865" s="11" t="s">
        <v>28</v>
      </c>
      <c r="M865" s="23" t="s">
        <v>1922</v>
      </c>
      <c r="N865" s="23" t="s">
        <v>30</v>
      </c>
      <c r="O865" s="48" t="s">
        <v>1923</v>
      </c>
      <c r="P865" s="13">
        <f t="shared" si="78"/>
        <v>5</v>
      </c>
      <c r="Q865" s="13">
        <f t="shared" si="79"/>
        <v>5</v>
      </c>
      <c r="R865" s="13">
        <f t="shared" si="80"/>
        <v>5</v>
      </c>
      <c r="S865" s="13" t="str">
        <f t="shared" si="81"/>
        <v>Si</v>
      </c>
      <c r="T865" s="14">
        <f t="shared" si="82"/>
        <v>5</v>
      </c>
      <c r="U865" s="15">
        <f t="shared" si="83"/>
        <v>1</v>
      </c>
      <c r="V865" s="156"/>
      <c r="X865" s="5"/>
      <c r="Y865" s="5"/>
      <c r="AJ865" s="52"/>
      <c r="AK865" s="51"/>
      <c r="AL865" s="52"/>
      <c r="AN865" s="52"/>
    </row>
    <row r="866" spans="1:40" s="49" customFormat="1" ht="36" x14ac:dyDescent="0.25">
      <c r="A866" s="2" t="s">
        <v>8</v>
      </c>
      <c r="B866" s="47">
        <v>45648.931238425925</v>
      </c>
      <c r="C866" s="10" t="s">
        <v>101</v>
      </c>
      <c r="D866" s="10" t="s">
        <v>999</v>
      </c>
      <c r="E866" s="10" t="s">
        <v>1924</v>
      </c>
      <c r="F866" s="10"/>
      <c r="G866" s="10" t="s">
        <v>7913</v>
      </c>
      <c r="H866" s="10" t="s">
        <v>1853</v>
      </c>
      <c r="I866" s="11" t="s">
        <v>27</v>
      </c>
      <c r="J866" s="11" t="s">
        <v>27</v>
      </c>
      <c r="K866" s="32" t="s">
        <v>83</v>
      </c>
      <c r="L866" s="32" t="s">
        <v>48</v>
      </c>
      <c r="M866" s="23" t="s">
        <v>1925</v>
      </c>
      <c r="N866" s="23" t="s">
        <v>65</v>
      </c>
      <c r="O866" s="48" t="s">
        <v>1926</v>
      </c>
      <c r="P866" s="13">
        <f t="shared" si="78"/>
        <v>5</v>
      </c>
      <c r="Q866" s="13">
        <f t="shared" si="79"/>
        <v>5</v>
      </c>
      <c r="R866" s="13">
        <f t="shared" si="80"/>
        <v>3</v>
      </c>
      <c r="S866" s="13" t="str">
        <f t="shared" si="81"/>
        <v>No</v>
      </c>
      <c r="T866" s="14">
        <f t="shared" si="82"/>
        <v>4.333333333333333</v>
      </c>
      <c r="U866" s="15">
        <f t="shared" si="83"/>
        <v>0.86666666666666659</v>
      </c>
      <c r="V866" s="156"/>
      <c r="X866" s="5"/>
      <c r="Y866" s="5"/>
      <c r="AJ866" s="52"/>
      <c r="AK866" s="51"/>
      <c r="AL866" s="52"/>
      <c r="AN866" s="52"/>
    </row>
    <row r="867" spans="1:40" s="49" customFormat="1" ht="36" x14ac:dyDescent="0.25">
      <c r="A867" s="2" t="s">
        <v>8</v>
      </c>
      <c r="B867" s="47">
        <v>45649.564803240741</v>
      </c>
      <c r="C867" s="10" t="s">
        <v>101</v>
      </c>
      <c r="D867" s="10" t="s">
        <v>145</v>
      </c>
      <c r="E867" s="10" t="s">
        <v>1829</v>
      </c>
      <c r="F867" s="10"/>
      <c r="G867" s="10" t="s">
        <v>7913</v>
      </c>
      <c r="H867" s="10" t="s">
        <v>1853</v>
      </c>
      <c r="I867" s="11" t="s">
        <v>27</v>
      </c>
      <c r="J867" s="11" t="s">
        <v>27</v>
      </c>
      <c r="K867" s="11" t="s">
        <v>54</v>
      </c>
      <c r="L867" s="32" t="s">
        <v>48</v>
      </c>
      <c r="M867" s="23" t="s">
        <v>1927</v>
      </c>
      <c r="N867" s="23" t="s">
        <v>30</v>
      </c>
      <c r="O867" s="48" t="s">
        <v>1928</v>
      </c>
      <c r="P867" s="13">
        <f t="shared" si="78"/>
        <v>5</v>
      </c>
      <c r="Q867" s="13">
        <f t="shared" si="79"/>
        <v>5</v>
      </c>
      <c r="R867" s="13">
        <f t="shared" si="80"/>
        <v>4</v>
      </c>
      <c r="S867" s="13" t="str">
        <f t="shared" si="81"/>
        <v>No</v>
      </c>
      <c r="T867" s="14">
        <f t="shared" si="82"/>
        <v>4.666666666666667</v>
      </c>
      <c r="U867" s="15">
        <f t="shared" si="83"/>
        <v>0.93333333333333335</v>
      </c>
      <c r="V867" s="156"/>
      <c r="X867" s="5"/>
      <c r="Y867" s="5"/>
      <c r="AJ867" s="52"/>
      <c r="AK867" s="51"/>
      <c r="AL867" s="52"/>
      <c r="AN867" s="52"/>
    </row>
    <row r="868" spans="1:40" s="2" customFormat="1" ht="60" x14ac:dyDescent="0.25">
      <c r="A868" s="2" t="s">
        <v>8</v>
      </c>
      <c r="B868" s="62">
        <v>45525</v>
      </c>
      <c r="C868" s="9" t="s">
        <v>101</v>
      </c>
      <c r="D868" s="9" t="s">
        <v>1055</v>
      </c>
      <c r="E868" s="9" t="s">
        <v>1929</v>
      </c>
      <c r="F868" s="10"/>
      <c r="G868" s="10" t="s">
        <v>7913</v>
      </c>
      <c r="H868" s="10" t="s">
        <v>1930</v>
      </c>
      <c r="I868" s="11" t="s">
        <v>27</v>
      </c>
      <c r="J868" s="11" t="s">
        <v>27</v>
      </c>
      <c r="K868" s="11" t="s">
        <v>27</v>
      </c>
      <c r="L868" s="11" t="s">
        <v>28</v>
      </c>
      <c r="M868" s="12" t="s">
        <v>1931</v>
      </c>
      <c r="N868" s="12" t="s">
        <v>30</v>
      </c>
      <c r="O868" s="12">
        <v>1089600595</v>
      </c>
      <c r="P868" s="13">
        <f t="shared" si="78"/>
        <v>5</v>
      </c>
      <c r="Q868" s="13">
        <f t="shared" si="79"/>
        <v>5</v>
      </c>
      <c r="R868" s="13">
        <f t="shared" si="80"/>
        <v>5</v>
      </c>
      <c r="S868" s="13" t="str">
        <f t="shared" si="81"/>
        <v>Si</v>
      </c>
      <c r="T868" s="14">
        <f t="shared" si="82"/>
        <v>5</v>
      </c>
      <c r="U868" s="15">
        <f t="shared" si="83"/>
        <v>1</v>
      </c>
      <c r="V868" s="42"/>
      <c r="AK868" s="43"/>
      <c r="AL868" s="19"/>
      <c r="AM868" s="44"/>
    </row>
    <row r="869" spans="1:40" s="2" customFormat="1" ht="60" x14ac:dyDescent="0.25">
      <c r="A869" s="2" t="s">
        <v>8</v>
      </c>
      <c r="B869" s="62">
        <v>45525</v>
      </c>
      <c r="C869" s="9" t="s">
        <v>101</v>
      </c>
      <c r="D869" s="9" t="s">
        <v>1055</v>
      </c>
      <c r="E869" s="9" t="s">
        <v>1145</v>
      </c>
      <c r="F869" s="10"/>
      <c r="G869" s="10" t="s">
        <v>7913</v>
      </c>
      <c r="H869" s="10" t="s">
        <v>1930</v>
      </c>
      <c r="I869" s="11" t="s">
        <v>27</v>
      </c>
      <c r="J869" s="11" t="s">
        <v>27</v>
      </c>
      <c r="K869" s="11" t="s">
        <v>27</v>
      </c>
      <c r="L869" s="11" t="s">
        <v>28</v>
      </c>
      <c r="M869" s="12" t="s">
        <v>1932</v>
      </c>
      <c r="N869" s="12" t="s">
        <v>30</v>
      </c>
      <c r="O869" s="12">
        <v>1088258669</v>
      </c>
      <c r="P869" s="13">
        <f t="shared" si="78"/>
        <v>5</v>
      </c>
      <c r="Q869" s="13">
        <f t="shared" si="79"/>
        <v>5</v>
      </c>
      <c r="R869" s="13">
        <f t="shared" si="80"/>
        <v>5</v>
      </c>
      <c r="S869" s="13" t="str">
        <f t="shared" si="81"/>
        <v>Si</v>
      </c>
      <c r="T869" s="14">
        <f t="shared" si="82"/>
        <v>5</v>
      </c>
      <c r="U869" s="15">
        <f t="shared" si="83"/>
        <v>1</v>
      </c>
      <c r="V869" s="42"/>
      <c r="AK869" s="43"/>
      <c r="AL869" s="19"/>
      <c r="AM869" s="44"/>
    </row>
    <row r="870" spans="1:40" s="2" customFormat="1" ht="60" x14ac:dyDescent="0.25">
      <c r="A870" s="2" t="s">
        <v>8</v>
      </c>
      <c r="B870" s="62">
        <v>45525</v>
      </c>
      <c r="C870" s="9" t="s">
        <v>101</v>
      </c>
      <c r="D870" s="9" t="s">
        <v>1055</v>
      </c>
      <c r="E870" s="9" t="s">
        <v>1145</v>
      </c>
      <c r="F870" s="10"/>
      <c r="G870" s="10" t="s">
        <v>7913</v>
      </c>
      <c r="H870" s="10" t="s">
        <v>1930</v>
      </c>
      <c r="I870" s="11" t="s">
        <v>27</v>
      </c>
      <c r="J870" s="11" t="s">
        <v>27</v>
      </c>
      <c r="K870" s="11" t="s">
        <v>27</v>
      </c>
      <c r="L870" s="11" t="s">
        <v>28</v>
      </c>
      <c r="M870" s="12" t="s">
        <v>1933</v>
      </c>
      <c r="N870" s="12" t="s">
        <v>30</v>
      </c>
      <c r="O870" s="12">
        <v>1113793502</v>
      </c>
      <c r="P870" s="13">
        <f t="shared" si="78"/>
        <v>5</v>
      </c>
      <c r="Q870" s="13">
        <f t="shared" si="79"/>
        <v>5</v>
      </c>
      <c r="R870" s="13">
        <f t="shared" si="80"/>
        <v>5</v>
      </c>
      <c r="S870" s="13" t="str">
        <f t="shared" si="81"/>
        <v>Si</v>
      </c>
      <c r="T870" s="14">
        <f t="shared" si="82"/>
        <v>5</v>
      </c>
      <c r="U870" s="15">
        <f t="shared" si="83"/>
        <v>1</v>
      </c>
      <c r="V870" s="42"/>
      <c r="AK870" s="43"/>
      <c r="AL870" s="19"/>
      <c r="AM870" s="44"/>
    </row>
    <row r="871" spans="1:40" s="2" customFormat="1" ht="60" x14ac:dyDescent="0.25">
      <c r="A871" s="2" t="s">
        <v>8</v>
      </c>
      <c r="B871" s="62">
        <v>45525</v>
      </c>
      <c r="C871" s="9" t="s">
        <v>101</v>
      </c>
      <c r="D871" s="9" t="s">
        <v>1055</v>
      </c>
      <c r="E871" s="9" t="s">
        <v>733</v>
      </c>
      <c r="F871" s="10"/>
      <c r="G871" s="10" t="s">
        <v>7913</v>
      </c>
      <c r="H871" s="10" t="s">
        <v>1930</v>
      </c>
      <c r="I871" s="11" t="s">
        <v>27</v>
      </c>
      <c r="J871" s="11" t="s">
        <v>27</v>
      </c>
      <c r="K871" s="11" t="s">
        <v>27</v>
      </c>
      <c r="L871" s="11" t="s">
        <v>28</v>
      </c>
      <c r="M871" s="12">
        <v>1054859138</v>
      </c>
      <c r="N871" s="12" t="s">
        <v>30</v>
      </c>
      <c r="O871" s="12">
        <v>1054859138</v>
      </c>
      <c r="P871" s="13">
        <f t="shared" si="78"/>
        <v>5</v>
      </c>
      <c r="Q871" s="13">
        <f t="shared" si="79"/>
        <v>5</v>
      </c>
      <c r="R871" s="13">
        <f t="shared" si="80"/>
        <v>5</v>
      </c>
      <c r="S871" s="13" t="str">
        <f t="shared" si="81"/>
        <v>Si</v>
      </c>
      <c r="T871" s="14">
        <f t="shared" si="82"/>
        <v>5</v>
      </c>
      <c r="U871" s="15">
        <f t="shared" si="83"/>
        <v>1</v>
      </c>
      <c r="V871" s="42"/>
      <c r="AK871" s="43"/>
      <c r="AL871" s="19"/>
      <c r="AM871" s="44"/>
    </row>
    <row r="872" spans="1:40" s="2" customFormat="1" ht="60" x14ac:dyDescent="0.25">
      <c r="A872" s="2" t="s">
        <v>8</v>
      </c>
      <c r="B872" s="62">
        <v>45525</v>
      </c>
      <c r="C872" s="9" t="s">
        <v>101</v>
      </c>
      <c r="D872" s="9" t="s">
        <v>1055</v>
      </c>
      <c r="E872" s="9" t="s">
        <v>1206</v>
      </c>
      <c r="F872" s="23" t="s">
        <v>1692</v>
      </c>
      <c r="G872" s="10" t="s">
        <v>7913</v>
      </c>
      <c r="H872" s="10" t="s">
        <v>1930</v>
      </c>
      <c r="I872" s="11" t="s">
        <v>27</v>
      </c>
      <c r="J872" s="11" t="s">
        <v>27</v>
      </c>
      <c r="K872" s="11" t="s">
        <v>27</v>
      </c>
      <c r="L872" s="11" t="s">
        <v>28</v>
      </c>
      <c r="M872" s="12" t="s">
        <v>1934</v>
      </c>
      <c r="N872" s="12" t="s">
        <v>30</v>
      </c>
      <c r="O872" s="12">
        <v>1092456596</v>
      </c>
      <c r="P872" s="13">
        <f t="shared" si="78"/>
        <v>5</v>
      </c>
      <c r="Q872" s="13">
        <f t="shared" si="79"/>
        <v>5</v>
      </c>
      <c r="R872" s="13">
        <f t="shared" si="80"/>
        <v>5</v>
      </c>
      <c r="S872" s="13" t="str">
        <f t="shared" si="81"/>
        <v>Si</v>
      </c>
      <c r="T872" s="14">
        <f t="shared" si="82"/>
        <v>5</v>
      </c>
      <c r="U872" s="15">
        <f t="shared" si="83"/>
        <v>1</v>
      </c>
      <c r="V872" s="42"/>
      <c r="AK872" s="43"/>
      <c r="AL872" s="19"/>
      <c r="AM872" s="44"/>
    </row>
    <row r="873" spans="1:40" s="2" customFormat="1" ht="60" x14ac:dyDescent="0.25">
      <c r="A873" s="2" t="s">
        <v>8</v>
      </c>
      <c r="B873" s="62">
        <v>45525</v>
      </c>
      <c r="C873" s="9" t="s">
        <v>101</v>
      </c>
      <c r="D873" s="9" t="s">
        <v>1055</v>
      </c>
      <c r="E873" s="9" t="s">
        <v>1935</v>
      </c>
      <c r="F873" s="10"/>
      <c r="G873" s="10" t="s">
        <v>7913</v>
      </c>
      <c r="H873" s="10" t="s">
        <v>1930</v>
      </c>
      <c r="I873" s="11" t="s">
        <v>27</v>
      </c>
      <c r="J873" s="11" t="s">
        <v>27</v>
      </c>
      <c r="K873" s="11" t="s">
        <v>27</v>
      </c>
      <c r="L873" s="11" t="s">
        <v>28</v>
      </c>
      <c r="M873" s="12" t="s">
        <v>1936</v>
      </c>
      <c r="N873" s="12" t="s">
        <v>30</v>
      </c>
      <c r="O873" s="12">
        <v>1088027218</v>
      </c>
      <c r="P873" s="13">
        <f t="shared" si="78"/>
        <v>5</v>
      </c>
      <c r="Q873" s="13">
        <f t="shared" si="79"/>
        <v>5</v>
      </c>
      <c r="R873" s="13">
        <f t="shared" si="80"/>
        <v>5</v>
      </c>
      <c r="S873" s="13" t="str">
        <f t="shared" si="81"/>
        <v>Si</v>
      </c>
      <c r="T873" s="14">
        <f t="shared" si="82"/>
        <v>5</v>
      </c>
      <c r="U873" s="15">
        <f t="shared" si="83"/>
        <v>1</v>
      </c>
      <c r="V873" s="42"/>
      <c r="AK873" s="43"/>
      <c r="AL873" s="19"/>
      <c r="AM873" s="44"/>
    </row>
    <row r="874" spans="1:40" s="2" customFormat="1" ht="60" x14ac:dyDescent="0.25">
      <c r="A874" s="2" t="s">
        <v>8</v>
      </c>
      <c r="B874" s="62">
        <v>45525</v>
      </c>
      <c r="C874" s="9" t="s">
        <v>101</v>
      </c>
      <c r="D874" s="9" t="s">
        <v>1055</v>
      </c>
      <c r="E874" s="9" t="s">
        <v>1145</v>
      </c>
      <c r="F874" s="23" t="s">
        <v>333</v>
      </c>
      <c r="G874" s="10" t="s">
        <v>7913</v>
      </c>
      <c r="H874" s="10" t="s">
        <v>1930</v>
      </c>
      <c r="I874" s="11" t="s">
        <v>54</v>
      </c>
      <c r="J874" s="11" t="s">
        <v>54</v>
      </c>
      <c r="K874" s="11" t="s">
        <v>54</v>
      </c>
      <c r="L874" s="11" t="s">
        <v>28</v>
      </c>
      <c r="M874" s="12" t="s">
        <v>1937</v>
      </c>
      <c r="N874" s="12" t="s">
        <v>65</v>
      </c>
      <c r="O874" s="12">
        <v>1142514066</v>
      </c>
      <c r="P874" s="13">
        <f t="shared" si="78"/>
        <v>4</v>
      </c>
      <c r="Q874" s="13">
        <f t="shared" si="79"/>
        <v>4</v>
      </c>
      <c r="R874" s="13">
        <f t="shared" si="80"/>
        <v>4</v>
      </c>
      <c r="S874" s="13" t="str">
        <f t="shared" si="81"/>
        <v>Si</v>
      </c>
      <c r="T874" s="14">
        <f t="shared" si="82"/>
        <v>4</v>
      </c>
      <c r="U874" s="15">
        <f t="shared" si="83"/>
        <v>0.8</v>
      </c>
      <c r="V874" s="42"/>
      <c r="AK874" s="43"/>
      <c r="AL874" s="19"/>
      <c r="AM874" s="44"/>
    </row>
    <row r="875" spans="1:40" s="2" customFormat="1" ht="60" x14ac:dyDescent="0.25">
      <c r="A875" s="2" t="s">
        <v>8</v>
      </c>
      <c r="B875" s="62">
        <v>45525</v>
      </c>
      <c r="C875" s="9" t="s">
        <v>101</v>
      </c>
      <c r="D875" s="9" t="s">
        <v>1055</v>
      </c>
      <c r="E875" s="9" t="s">
        <v>1145</v>
      </c>
      <c r="F875" s="10"/>
      <c r="G875" s="10" t="s">
        <v>7913</v>
      </c>
      <c r="H875" s="10" t="s">
        <v>1930</v>
      </c>
      <c r="I875" s="11" t="s">
        <v>27</v>
      </c>
      <c r="J875" s="11" t="s">
        <v>27</v>
      </c>
      <c r="K875" s="11" t="s">
        <v>27</v>
      </c>
      <c r="L875" s="11" t="s">
        <v>28</v>
      </c>
      <c r="M875" s="12" t="s">
        <v>1938</v>
      </c>
      <c r="N875" s="12" t="s">
        <v>30</v>
      </c>
      <c r="O875" s="12">
        <v>1014739303</v>
      </c>
      <c r="P875" s="13">
        <f t="shared" si="78"/>
        <v>5</v>
      </c>
      <c r="Q875" s="13">
        <f t="shared" si="79"/>
        <v>5</v>
      </c>
      <c r="R875" s="13">
        <f t="shared" si="80"/>
        <v>5</v>
      </c>
      <c r="S875" s="13" t="str">
        <f t="shared" si="81"/>
        <v>Si</v>
      </c>
      <c r="T875" s="14">
        <f t="shared" si="82"/>
        <v>5</v>
      </c>
      <c r="U875" s="15">
        <f t="shared" si="83"/>
        <v>1</v>
      </c>
      <c r="V875" s="42"/>
      <c r="AK875" s="43"/>
      <c r="AL875" s="19"/>
      <c r="AM875" s="44"/>
    </row>
    <row r="876" spans="1:40" s="2" customFormat="1" ht="60" x14ac:dyDescent="0.25">
      <c r="A876" s="2" t="s">
        <v>8</v>
      </c>
      <c r="B876" s="62">
        <v>45525</v>
      </c>
      <c r="C876" s="9" t="s">
        <v>101</v>
      </c>
      <c r="D876" s="9" t="s">
        <v>1055</v>
      </c>
      <c r="E876" s="9" t="s">
        <v>1939</v>
      </c>
      <c r="F876" s="10"/>
      <c r="G876" s="10" t="s">
        <v>7913</v>
      </c>
      <c r="H876" s="10" t="s">
        <v>1930</v>
      </c>
      <c r="I876" s="11" t="s">
        <v>27</v>
      </c>
      <c r="J876" s="11" t="s">
        <v>27</v>
      </c>
      <c r="K876" s="11" t="s">
        <v>27</v>
      </c>
      <c r="L876" s="11" t="s">
        <v>28</v>
      </c>
      <c r="M876" s="12" t="s">
        <v>1940</v>
      </c>
      <c r="N876" s="12" t="s">
        <v>30</v>
      </c>
      <c r="O876" s="12">
        <v>1193143382</v>
      </c>
      <c r="P876" s="13">
        <f t="shared" si="78"/>
        <v>5</v>
      </c>
      <c r="Q876" s="13">
        <f t="shared" si="79"/>
        <v>5</v>
      </c>
      <c r="R876" s="13">
        <f t="shared" si="80"/>
        <v>5</v>
      </c>
      <c r="S876" s="13" t="str">
        <f t="shared" si="81"/>
        <v>Si</v>
      </c>
      <c r="T876" s="14">
        <f t="shared" si="82"/>
        <v>5</v>
      </c>
      <c r="U876" s="15">
        <f t="shared" si="83"/>
        <v>1</v>
      </c>
      <c r="V876" s="42"/>
      <c r="AK876" s="43"/>
      <c r="AL876" s="19"/>
      <c r="AM876" s="44"/>
    </row>
    <row r="877" spans="1:40" s="2" customFormat="1" ht="60" x14ac:dyDescent="0.25">
      <c r="A877" s="2" t="s">
        <v>8</v>
      </c>
      <c r="B877" s="62">
        <v>45525</v>
      </c>
      <c r="C877" s="9" t="s">
        <v>101</v>
      </c>
      <c r="D877" s="9" t="s">
        <v>1055</v>
      </c>
      <c r="E877" s="9" t="s">
        <v>733</v>
      </c>
      <c r="F877" s="10"/>
      <c r="G877" s="10" t="s">
        <v>7913</v>
      </c>
      <c r="H877" s="10" t="s">
        <v>1930</v>
      </c>
      <c r="I877" s="11" t="s">
        <v>54</v>
      </c>
      <c r="J877" s="11" t="s">
        <v>54</v>
      </c>
      <c r="K877" s="11" t="s">
        <v>54</v>
      </c>
      <c r="L877" s="11" t="s">
        <v>28</v>
      </c>
      <c r="M877" s="12" t="s">
        <v>1941</v>
      </c>
      <c r="N877" s="12" t="s">
        <v>30</v>
      </c>
      <c r="O877" s="12">
        <v>1089933061</v>
      </c>
      <c r="P877" s="13">
        <f t="shared" si="78"/>
        <v>4</v>
      </c>
      <c r="Q877" s="13">
        <f t="shared" si="79"/>
        <v>4</v>
      </c>
      <c r="R877" s="13">
        <f t="shared" si="80"/>
        <v>4</v>
      </c>
      <c r="S877" s="13" t="str">
        <f t="shared" si="81"/>
        <v>Si</v>
      </c>
      <c r="T877" s="14">
        <f t="shared" si="82"/>
        <v>4</v>
      </c>
      <c r="U877" s="15">
        <f t="shared" si="83"/>
        <v>0.8</v>
      </c>
      <c r="V877" s="42"/>
      <c r="AK877" s="43"/>
      <c r="AL877" s="19"/>
      <c r="AM877" s="44"/>
    </row>
    <row r="878" spans="1:40" s="2" customFormat="1" ht="60" x14ac:dyDescent="0.25">
      <c r="A878" s="2" t="s">
        <v>8</v>
      </c>
      <c r="B878" s="62">
        <v>45525</v>
      </c>
      <c r="C878" s="9" t="s">
        <v>101</v>
      </c>
      <c r="D878" s="9" t="s">
        <v>1055</v>
      </c>
      <c r="E878" s="9" t="s">
        <v>1145</v>
      </c>
      <c r="F878" s="10"/>
      <c r="G878" s="10" t="s">
        <v>7913</v>
      </c>
      <c r="H878" s="10" t="s">
        <v>1930</v>
      </c>
      <c r="I878" s="11" t="s">
        <v>27</v>
      </c>
      <c r="J878" s="11" t="s">
        <v>27</v>
      </c>
      <c r="K878" s="11" t="s">
        <v>27</v>
      </c>
      <c r="L878" s="11" t="s">
        <v>28</v>
      </c>
      <c r="M878" s="12" t="s">
        <v>1942</v>
      </c>
      <c r="N878" s="12" t="s">
        <v>65</v>
      </c>
      <c r="O878" s="12">
        <v>1113782000</v>
      </c>
      <c r="P878" s="13">
        <f t="shared" si="78"/>
        <v>5</v>
      </c>
      <c r="Q878" s="13">
        <f t="shared" si="79"/>
        <v>5</v>
      </c>
      <c r="R878" s="13">
        <f t="shared" si="80"/>
        <v>5</v>
      </c>
      <c r="S878" s="13" t="str">
        <f t="shared" si="81"/>
        <v>Si</v>
      </c>
      <c r="T878" s="14">
        <f t="shared" si="82"/>
        <v>5</v>
      </c>
      <c r="U878" s="15">
        <f t="shared" si="83"/>
        <v>1</v>
      </c>
      <c r="V878" s="42"/>
      <c r="AK878" s="43"/>
      <c r="AL878" s="19"/>
      <c r="AM878" s="44"/>
    </row>
    <row r="879" spans="1:40" s="2" customFormat="1" ht="60" x14ac:dyDescent="0.25">
      <c r="A879" s="2" t="s">
        <v>8</v>
      </c>
      <c r="B879" s="62">
        <v>45525</v>
      </c>
      <c r="C879" s="9" t="s">
        <v>101</v>
      </c>
      <c r="D879" s="9" t="s">
        <v>1055</v>
      </c>
      <c r="E879" s="9" t="s">
        <v>1943</v>
      </c>
      <c r="F879" s="10"/>
      <c r="G879" s="10" t="s">
        <v>7913</v>
      </c>
      <c r="H879" s="10" t="s">
        <v>1930</v>
      </c>
      <c r="I879" s="11" t="s">
        <v>27</v>
      </c>
      <c r="J879" s="11" t="s">
        <v>27</v>
      </c>
      <c r="K879" s="11" t="s">
        <v>27</v>
      </c>
      <c r="L879" s="11" t="s">
        <v>28</v>
      </c>
      <c r="M879" s="12" t="s">
        <v>1944</v>
      </c>
      <c r="N879" s="12" t="s">
        <v>30</v>
      </c>
      <c r="O879" s="12">
        <v>1114153746</v>
      </c>
      <c r="P879" s="13">
        <f t="shared" si="78"/>
        <v>5</v>
      </c>
      <c r="Q879" s="13">
        <f t="shared" si="79"/>
        <v>5</v>
      </c>
      <c r="R879" s="13">
        <f t="shared" si="80"/>
        <v>5</v>
      </c>
      <c r="S879" s="13" t="str">
        <f t="shared" si="81"/>
        <v>Si</v>
      </c>
      <c r="T879" s="14">
        <f t="shared" si="82"/>
        <v>5</v>
      </c>
      <c r="U879" s="15">
        <f t="shared" si="83"/>
        <v>1</v>
      </c>
      <c r="V879" s="42"/>
      <c r="AK879" s="43"/>
      <c r="AL879" s="19"/>
      <c r="AM879" s="44"/>
    </row>
    <row r="880" spans="1:40" s="2" customFormat="1" ht="60" x14ac:dyDescent="0.25">
      <c r="A880" s="2" t="s">
        <v>8</v>
      </c>
      <c r="B880" s="62">
        <v>45525</v>
      </c>
      <c r="C880" s="9" t="s">
        <v>101</v>
      </c>
      <c r="D880" s="9" t="s">
        <v>1055</v>
      </c>
      <c r="E880" s="9" t="s">
        <v>733</v>
      </c>
      <c r="F880" s="23" t="s">
        <v>53</v>
      </c>
      <c r="G880" s="10" t="s">
        <v>7913</v>
      </c>
      <c r="H880" s="10" t="s">
        <v>1930</v>
      </c>
      <c r="I880" s="11" t="s">
        <v>27</v>
      </c>
      <c r="J880" s="11" t="s">
        <v>27</v>
      </c>
      <c r="K880" s="11" t="s">
        <v>27</v>
      </c>
      <c r="L880" s="11" t="s">
        <v>28</v>
      </c>
      <c r="M880" s="12" t="s">
        <v>1945</v>
      </c>
      <c r="N880" s="12" t="s">
        <v>65</v>
      </c>
      <c r="O880" s="12">
        <v>1117504147</v>
      </c>
      <c r="P880" s="13">
        <f t="shared" si="78"/>
        <v>5</v>
      </c>
      <c r="Q880" s="13">
        <f t="shared" si="79"/>
        <v>5</v>
      </c>
      <c r="R880" s="13">
        <f t="shared" si="80"/>
        <v>5</v>
      </c>
      <c r="S880" s="13" t="str">
        <f t="shared" si="81"/>
        <v>Si</v>
      </c>
      <c r="T880" s="14">
        <f t="shared" si="82"/>
        <v>5</v>
      </c>
      <c r="U880" s="15">
        <f t="shared" si="83"/>
        <v>1</v>
      </c>
      <c r="V880" s="42"/>
      <c r="AK880" s="43"/>
      <c r="AL880" s="19"/>
      <c r="AM880" s="44"/>
    </row>
    <row r="881" spans="1:39" s="2" customFormat="1" ht="60" x14ac:dyDescent="0.25">
      <c r="A881" s="2" t="s">
        <v>8</v>
      </c>
      <c r="B881" s="62">
        <v>45525</v>
      </c>
      <c r="C881" s="9" t="s">
        <v>101</v>
      </c>
      <c r="D881" s="9" t="s">
        <v>1055</v>
      </c>
      <c r="E881" s="9" t="s">
        <v>733</v>
      </c>
      <c r="F881" s="10" t="s">
        <v>296</v>
      </c>
      <c r="G881" s="10" t="s">
        <v>7913</v>
      </c>
      <c r="H881" s="10" t="s">
        <v>1930</v>
      </c>
      <c r="I881" s="11" t="s">
        <v>27</v>
      </c>
      <c r="J881" s="11" t="s">
        <v>27</v>
      </c>
      <c r="K881" s="11" t="s">
        <v>27</v>
      </c>
      <c r="L881" s="11" t="s">
        <v>28</v>
      </c>
      <c r="M881" s="12" t="s">
        <v>1946</v>
      </c>
      <c r="N881" s="12" t="s">
        <v>30</v>
      </c>
      <c r="O881" s="12">
        <v>1002655401</v>
      </c>
      <c r="P881" s="13">
        <f t="shared" si="78"/>
        <v>5</v>
      </c>
      <c r="Q881" s="13">
        <f t="shared" si="79"/>
        <v>5</v>
      </c>
      <c r="R881" s="13">
        <f t="shared" si="80"/>
        <v>5</v>
      </c>
      <c r="S881" s="13" t="str">
        <f t="shared" si="81"/>
        <v>Si</v>
      </c>
      <c r="T881" s="14">
        <f t="shared" si="82"/>
        <v>5</v>
      </c>
      <c r="U881" s="15">
        <f t="shared" si="83"/>
        <v>1</v>
      </c>
      <c r="V881" s="42"/>
      <c r="AK881" s="43"/>
      <c r="AL881" s="19"/>
      <c r="AM881" s="44"/>
    </row>
    <row r="882" spans="1:39" s="2" customFormat="1" ht="60" x14ac:dyDescent="0.25">
      <c r="A882" s="2" t="s">
        <v>8</v>
      </c>
      <c r="B882" s="62">
        <v>45525</v>
      </c>
      <c r="C882" s="9" t="s">
        <v>101</v>
      </c>
      <c r="D882" s="9" t="s">
        <v>1055</v>
      </c>
      <c r="E882" s="9" t="s">
        <v>1145</v>
      </c>
      <c r="F882" s="23" t="s">
        <v>1947</v>
      </c>
      <c r="G882" s="10" t="s">
        <v>7913</v>
      </c>
      <c r="H882" s="10" t="s">
        <v>1930</v>
      </c>
      <c r="I882" s="11" t="s">
        <v>27</v>
      </c>
      <c r="J882" s="11" t="s">
        <v>27</v>
      </c>
      <c r="K882" s="11" t="s">
        <v>27</v>
      </c>
      <c r="L882" s="11" t="s">
        <v>28</v>
      </c>
      <c r="M882" s="12" t="s">
        <v>1948</v>
      </c>
      <c r="N882" s="12" t="s">
        <v>65</v>
      </c>
      <c r="O882" s="12">
        <v>1011512041</v>
      </c>
      <c r="P882" s="13">
        <f t="shared" si="78"/>
        <v>5</v>
      </c>
      <c r="Q882" s="13">
        <f t="shared" si="79"/>
        <v>5</v>
      </c>
      <c r="R882" s="13">
        <f t="shared" si="80"/>
        <v>5</v>
      </c>
      <c r="S882" s="13" t="str">
        <f t="shared" si="81"/>
        <v>Si</v>
      </c>
      <c r="T882" s="14">
        <f t="shared" si="82"/>
        <v>5</v>
      </c>
      <c r="U882" s="15">
        <f t="shared" si="83"/>
        <v>1</v>
      </c>
      <c r="V882" s="42"/>
      <c r="AK882" s="43"/>
      <c r="AL882" s="19"/>
      <c r="AM882" s="44"/>
    </row>
    <row r="883" spans="1:39" s="2" customFormat="1" ht="60" x14ac:dyDescent="0.25">
      <c r="A883" s="2" t="s">
        <v>8</v>
      </c>
      <c r="B883" s="62">
        <v>45525</v>
      </c>
      <c r="C883" s="9" t="s">
        <v>101</v>
      </c>
      <c r="D883" s="9" t="s">
        <v>1055</v>
      </c>
      <c r="E883" s="9" t="s">
        <v>1536</v>
      </c>
      <c r="F883" s="10"/>
      <c r="G883" s="10" t="s">
        <v>7913</v>
      </c>
      <c r="H883" s="10" t="s">
        <v>1930</v>
      </c>
      <c r="I883" s="11" t="s">
        <v>54</v>
      </c>
      <c r="J883" s="11" t="s">
        <v>54</v>
      </c>
      <c r="K883" s="11" t="s">
        <v>54</v>
      </c>
      <c r="L883" s="11" t="s">
        <v>28</v>
      </c>
      <c r="M883" s="12" t="s">
        <v>1949</v>
      </c>
      <c r="N883" s="12" t="s">
        <v>30</v>
      </c>
      <c r="O883" s="12">
        <v>1119212699</v>
      </c>
      <c r="P883" s="13">
        <f t="shared" si="78"/>
        <v>4</v>
      </c>
      <c r="Q883" s="13">
        <f t="shared" si="79"/>
        <v>4</v>
      </c>
      <c r="R883" s="13">
        <f t="shared" si="80"/>
        <v>4</v>
      </c>
      <c r="S883" s="13" t="str">
        <f t="shared" si="81"/>
        <v>Si</v>
      </c>
      <c r="T883" s="14">
        <f t="shared" si="82"/>
        <v>4</v>
      </c>
      <c r="U883" s="15">
        <f t="shared" si="83"/>
        <v>0.8</v>
      </c>
      <c r="V883" s="42"/>
      <c r="AK883" s="43"/>
      <c r="AL883" s="19"/>
      <c r="AM883" s="44"/>
    </row>
    <row r="884" spans="1:39" s="2" customFormat="1" ht="60" x14ac:dyDescent="0.25">
      <c r="A884" s="2" t="s">
        <v>8</v>
      </c>
      <c r="B884" s="62">
        <v>45525</v>
      </c>
      <c r="C884" s="9" t="s">
        <v>101</v>
      </c>
      <c r="D884" s="9" t="s">
        <v>1055</v>
      </c>
      <c r="E884" s="9" t="s">
        <v>733</v>
      </c>
      <c r="F884" s="10"/>
      <c r="G884" s="10" t="s">
        <v>7913</v>
      </c>
      <c r="H884" s="10" t="s">
        <v>1930</v>
      </c>
      <c r="I884" s="11" t="s">
        <v>27</v>
      </c>
      <c r="J884" s="11" t="s">
        <v>27</v>
      </c>
      <c r="K884" s="11" t="s">
        <v>27</v>
      </c>
      <c r="L884" s="11" t="s">
        <v>28</v>
      </c>
      <c r="M884" s="12" t="s">
        <v>1950</v>
      </c>
      <c r="N884" s="12" t="s">
        <v>65</v>
      </c>
      <c r="O884" s="12">
        <v>1102581483</v>
      </c>
      <c r="P884" s="13">
        <f t="shared" si="78"/>
        <v>5</v>
      </c>
      <c r="Q884" s="13">
        <f t="shared" si="79"/>
        <v>5</v>
      </c>
      <c r="R884" s="13">
        <f t="shared" si="80"/>
        <v>5</v>
      </c>
      <c r="S884" s="13" t="str">
        <f t="shared" si="81"/>
        <v>Si</v>
      </c>
      <c r="T884" s="14">
        <f t="shared" si="82"/>
        <v>5</v>
      </c>
      <c r="U884" s="15">
        <f t="shared" si="83"/>
        <v>1</v>
      </c>
      <c r="V884" s="42"/>
      <c r="AK884" s="43"/>
      <c r="AL884" s="19"/>
      <c r="AM884" s="44"/>
    </row>
    <row r="885" spans="1:39" s="2" customFormat="1" ht="49.5" customHeight="1" x14ac:dyDescent="0.25">
      <c r="A885" s="38" t="s">
        <v>5</v>
      </c>
      <c r="B885" s="61">
        <v>45322</v>
      </c>
      <c r="C885" s="9" t="s">
        <v>575</v>
      </c>
      <c r="D885" s="9" t="s">
        <v>1951</v>
      </c>
      <c r="E885" s="21" t="s">
        <v>1206</v>
      </c>
      <c r="F885" s="10"/>
      <c r="G885" s="10" t="s">
        <v>7913</v>
      </c>
      <c r="H885" s="10" t="s">
        <v>1952</v>
      </c>
      <c r="I885" s="11" t="s">
        <v>27</v>
      </c>
      <c r="J885" s="11" t="s">
        <v>27</v>
      </c>
      <c r="K885" s="11" t="s">
        <v>27</v>
      </c>
      <c r="L885" s="11" t="s">
        <v>28</v>
      </c>
      <c r="M885" s="12" t="s">
        <v>1953</v>
      </c>
      <c r="N885" s="12" t="s">
        <v>30</v>
      </c>
      <c r="O885" s="12" t="s">
        <v>1954</v>
      </c>
      <c r="P885" s="13">
        <f t="shared" si="78"/>
        <v>5</v>
      </c>
      <c r="Q885" s="13">
        <f t="shared" si="79"/>
        <v>5</v>
      </c>
      <c r="R885" s="13">
        <f t="shared" si="80"/>
        <v>5</v>
      </c>
      <c r="S885" s="13" t="str">
        <f t="shared" si="81"/>
        <v>Si</v>
      </c>
      <c r="T885" s="14">
        <f t="shared" si="82"/>
        <v>5</v>
      </c>
      <c r="U885" s="15">
        <f t="shared" si="83"/>
        <v>1</v>
      </c>
      <c r="V885" s="42"/>
      <c r="AK885" s="43"/>
      <c r="AL885" s="19"/>
      <c r="AM885" s="44"/>
    </row>
    <row r="886" spans="1:39" s="2" customFormat="1" ht="49.5" customHeight="1" x14ac:dyDescent="0.25">
      <c r="A886" s="38" t="s">
        <v>5</v>
      </c>
      <c r="B886" s="61">
        <v>45334.670914351896</v>
      </c>
      <c r="C886" s="9" t="s">
        <v>101</v>
      </c>
      <c r="D886" s="9" t="s">
        <v>1055</v>
      </c>
      <c r="E886" s="21" t="s">
        <v>494</v>
      </c>
      <c r="F886" s="10"/>
      <c r="G886" s="10" t="s">
        <v>7913</v>
      </c>
      <c r="H886" s="10" t="s">
        <v>1952</v>
      </c>
      <c r="I886" s="11" t="s">
        <v>27</v>
      </c>
      <c r="J886" s="11" t="s">
        <v>27</v>
      </c>
      <c r="K886" s="11" t="s">
        <v>27</v>
      </c>
      <c r="L886" s="11" t="s">
        <v>28</v>
      </c>
      <c r="M886" s="12" t="s">
        <v>1955</v>
      </c>
      <c r="N886" s="12" t="s">
        <v>30</v>
      </c>
      <c r="O886" s="12" t="s">
        <v>1956</v>
      </c>
      <c r="P886" s="13">
        <f t="shared" si="78"/>
        <v>5</v>
      </c>
      <c r="Q886" s="13">
        <f t="shared" si="79"/>
        <v>5</v>
      </c>
      <c r="R886" s="13">
        <f t="shared" si="80"/>
        <v>5</v>
      </c>
      <c r="S886" s="13" t="str">
        <f t="shared" si="81"/>
        <v>Si</v>
      </c>
      <c r="T886" s="14">
        <f t="shared" si="82"/>
        <v>5</v>
      </c>
      <c r="U886" s="15">
        <f t="shared" si="83"/>
        <v>1</v>
      </c>
      <c r="V886" s="42"/>
      <c r="AK886" s="43"/>
      <c r="AL886" s="19"/>
      <c r="AM886" s="44"/>
    </row>
    <row r="887" spans="1:39" s="2" customFormat="1" ht="49.5" customHeight="1" x14ac:dyDescent="0.25">
      <c r="A887" s="38" t="s">
        <v>5</v>
      </c>
      <c r="B887" s="61">
        <v>45341.700729166703</v>
      </c>
      <c r="C887" s="9" t="s">
        <v>178</v>
      </c>
      <c r="D887" s="9" t="s">
        <v>1055</v>
      </c>
      <c r="E887" s="21" t="s">
        <v>1200</v>
      </c>
      <c r="F887" s="10"/>
      <c r="G887" s="10" t="s">
        <v>7913</v>
      </c>
      <c r="H887" s="10" t="s">
        <v>1952</v>
      </c>
      <c r="I887" s="11" t="s">
        <v>27</v>
      </c>
      <c r="J887" s="11" t="s">
        <v>27</v>
      </c>
      <c r="K887" s="11" t="s">
        <v>27</v>
      </c>
      <c r="L887" s="11" t="s">
        <v>28</v>
      </c>
      <c r="M887" s="12" t="s">
        <v>1957</v>
      </c>
      <c r="N887" s="12" t="s">
        <v>30</v>
      </c>
      <c r="O887" s="12" t="s">
        <v>1958</v>
      </c>
      <c r="P887" s="13">
        <f t="shared" si="78"/>
        <v>5</v>
      </c>
      <c r="Q887" s="13">
        <f t="shared" si="79"/>
        <v>5</v>
      </c>
      <c r="R887" s="13">
        <f t="shared" si="80"/>
        <v>5</v>
      </c>
      <c r="S887" s="13" t="str">
        <f t="shared" si="81"/>
        <v>Si</v>
      </c>
      <c r="T887" s="14">
        <f t="shared" si="82"/>
        <v>5</v>
      </c>
      <c r="U887" s="15">
        <f t="shared" si="83"/>
        <v>1</v>
      </c>
      <c r="V887" s="42"/>
      <c r="AK887" s="43"/>
      <c r="AL887" s="19"/>
      <c r="AM887" s="44"/>
    </row>
    <row r="888" spans="1:39" s="2" customFormat="1" ht="49.5" customHeight="1" x14ac:dyDescent="0.25">
      <c r="A888" s="38" t="s">
        <v>5</v>
      </c>
      <c r="B888" s="61">
        <v>45341.701168981497</v>
      </c>
      <c r="C888" s="9" t="s">
        <v>101</v>
      </c>
      <c r="D888" s="9" t="s">
        <v>1055</v>
      </c>
      <c r="E888" s="21" t="s">
        <v>1200</v>
      </c>
      <c r="F888" s="23" t="s">
        <v>111</v>
      </c>
      <c r="G888" s="10" t="s">
        <v>7913</v>
      </c>
      <c r="H888" s="10" t="s">
        <v>1952</v>
      </c>
      <c r="I888" s="11" t="s">
        <v>27</v>
      </c>
      <c r="J888" s="11" t="s">
        <v>27</v>
      </c>
      <c r="K888" s="11" t="s">
        <v>27</v>
      </c>
      <c r="L888" s="11" t="s">
        <v>28</v>
      </c>
      <c r="M888" s="12" t="s">
        <v>1959</v>
      </c>
      <c r="N888" s="12" t="s">
        <v>65</v>
      </c>
      <c r="O888" s="12" t="s">
        <v>761</v>
      </c>
      <c r="P888" s="13">
        <f t="shared" si="78"/>
        <v>5</v>
      </c>
      <c r="Q888" s="13">
        <f t="shared" si="79"/>
        <v>5</v>
      </c>
      <c r="R888" s="13">
        <f t="shared" si="80"/>
        <v>5</v>
      </c>
      <c r="S888" s="13" t="str">
        <f t="shared" si="81"/>
        <v>Si</v>
      </c>
      <c r="T888" s="14">
        <f t="shared" si="82"/>
        <v>5</v>
      </c>
      <c r="U888" s="15">
        <f t="shared" si="83"/>
        <v>1</v>
      </c>
      <c r="V888" s="42"/>
      <c r="AK888" s="43"/>
      <c r="AL888" s="19"/>
      <c r="AM888" s="44"/>
    </row>
    <row r="889" spans="1:39" s="2" customFormat="1" ht="49.5" customHeight="1" x14ac:dyDescent="0.25">
      <c r="A889" s="38" t="s">
        <v>5</v>
      </c>
      <c r="B889" s="61">
        <v>45341.701261574097</v>
      </c>
      <c r="C889" s="9" t="s">
        <v>101</v>
      </c>
      <c r="D889" s="9" t="s">
        <v>1055</v>
      </c>
      <c r="E889" s="21" t="s">
        <v>1200</v>
      </c>
      <c r="F889" s="23" t="s">
        <v>111</v>
      </c>
      <c r="G889" s="10" t="s">
        <v>7913</v>
      </c>
      <c r="H889" s="10" t="s">
        <v>1952</v>
      </c>
      <c r="I889" s="11" t="s">
        <v>27</v>
      </c>
      <c r="J889" s="11" t="s">
        <v>27</v>
      </c>
      <c r="K889" s="11" t="s">
        <v>27</v>
      </c>
      <c r="L889" s="11" t="s">
        <v>28</v>
      </c>
      <c r="M889" s="12" t="s">
        <v>1960</v>
      </c>
      <c r="N889" s="12" t="s">
        <v>65</v>
      </c>
      <c r="O889" s="12" t="s">
        <v>1961</v>
      </c>
      <c r="P889" s="13">
        <f t="shared" si="78"/>
        <v>5</v>
      </c>
      <c r="Q889" s="13">
        <f t="shared" si="79"/>
        <v>5</v>
      </c>
      <c r="R889" s="13">
        <f t="shared" si="80"/>
        <v>5</v>
      </c>
      <c r="S889" s="13" t="str">
        <f t="shared" si="81"/>
        <v>Si</v>
      </c>
      <c r="T889" s="14">
        <f t="shared" si="82"/>
        <v>5</v>
      </c>
      <c r="U889" s="15">
        <f t="shared" si="83"/>
        <v>1</v>
      </c>
      <c r="V889" s="42"/>
      <c r="AK889" s="43"/>
      <c r="AL889" s="19"/>
      <c r="AM889" s="44"/>
    </row>
    <row r="890" spans="1:39" s="2" customFormat="1" ht="49.5" customHeight="1" x14ac:dyDescent="0.25">
      <c r="A890" s="38" t="s">
        <v>5</v>
      </c>
      <c r="B890" s="61">
        <v>45341.701388888898</v>
      </c>
      <c r="C890" s="9" t="s">
        <v>101</v>
      </c>
      <c r="D890" s="9" t="s">
        <v>1055</v>
      </c>
      <c r="E890" s="21" t="s">
        <v>494</v>
      </c>
      <c r="F890" s="23" t="s">
        <v>1962</v>
      </c>
      <c r="G890" s="10" t="s">
        <v>7913</v>
      </c>
      <c r="H890" s="10" t="s">
        <v>1952</v>
      </c>
      <c r="I890" s="11" t="s">
        <v>27</v>
      </c>
      <c r="J890" s="11" t="s">
        <v>27</v>
      </c>
      <c r="K890" s="11" t="s">
        <v>27</v>
      </c>
      <c r="L890" s="11" t="s">
        <v>28</v>
      </c>
      <c r="M890" s="12" t="s">
        <v>1963</v>
      </c>
      <c r="N890" s="12" t="s">
        <v>65</v>
      </c>
      <c r="O890" s="12" t="s">
        <v>1964</v>
      </c>
      <c r="P890" s="13">
        <f t="shared" si="78"/>
        <v>5</v>
      </c>
      <c r="Q890" s="13">
        <f t="shared" si="79"/>
        <v>5</v>
      </c>
      <c r="R890" s="13">
        <f t="shared" si="80"/>
        <v>5</v>
      </c>
      <c r="S890" s="13" t="str">
        <f t="shared" si="81"/>
        <v>Si</v>
      </c>
      <c r="T890" s="14">
        <f t="shared" si="82"/>
        <v>5</v>
      </c>
      <c r="U890" s="15">
        <f t="shared" si="83"/>
        <v>1</v>
      </c>
      <c r="V890" s="42"/>
      <c r="AK890" s="43"/>
      <c r="AL890" s="19"/>
      <c r="AM890" s="44"/>
    </row>
    <row r="891" spans="1:39" s="2" customFormat="1" ht="49.5" customHeight="1" x14ac:dyDescent="0.25">
      <c r="A891" s="38" t="s">
        <v>5</v>
      </c>
      <c r="B891" s="61">
        <v>45341.701423611099</v>
      </c>
      <c r="C891" s="9" t="s">
        <v>101</v>
      </c>
      <c r="D891" s="9" t="s">
        <v>1055</v>
      </c>
      <c r="E891" s="21" t="s">
        <v>1200</v>
      </c>
      <c r="F891" s="10"/>
      <c r="G891" s="10" t="s">
        <v>7913</v>
      </c>
      <c r="H891" s="10" t="s">
        <v>1952</v>
      </c>
      <c r="I891" s="11" t="s">
        <v>27</v>
      </c>
      <c r="J891" s="11" t="s">
        <v>27</v>
      </c>
      <c r="K891" s="11" t="s">
        <v>27</v>
      </c>
      <c r="L891" s="11" t="s">
        <v>28</v>
      </c>
      <c r="M891" s="12" t="s">
        <v>1965</v>
      </c>
      <c r="N891" s="12" t="s">
        <v>65</v>
      </c>
      <c r="O891" s="12" t="s">
        <v>1966</v>
      </c>
      <c r="P891" s="13">
        <f t="shared" si="78"/>
        <v>5</v>
      </c>
      <c r="Q891" s="13">
        <f t="shared" si="79"/>
        <v>5</v>
      </c>
      <c r="R891" s="13">
        <f t="shared" si="80"/>
        <v>5</v>
      </c>
      <c r="S891" s="13" t="str">
        <f t="shared" si="81"/>
        <v>Si</v>
      </c>
      <c r="T891" s="14">
        <f t="shared" si="82"/>
        <v>5</v>
      </c>
      <c r="U891" s="15">
        <f t="shared" si="83"/>
        <v>1</v>
      </c>
      <c r="V891" s="42"/>
      <c r="AK891" s="43"/>
      <c r="AL891" s="19"/>
      <c r="AM891" s="44"/>
    </row>
    <row r="892" spans="1:39" s="2" customFormat="1" ht="49.5" customHeight="1" x14ac:dyDescent="0.25">
      <c r="A892" s="38" t="s">
        <v>5</v>
      </c>
      <c r="B892" s="61">
        <v>45341.7016435185</v>
      </c>
      <c r="C892" s="9" t="s">
        <v>178</v>
      </c>
      <c r="D892" s="9" t="s">
        <v>1055</v>
      </c>
      <c r="E892" s="21" t="s">
        <v>1200</v>
      </c>
      <c r="F892" s="10"/>
      <c r="G892" s="10" t="s">
        <v>7913</v>
      </c>
      <c r="H892" s="10" t="s">
        <v>1952</v>
      </c>
      <c r="I892" s="11" t="s">
        <v>27</v>
      </c>
      <c r="J892" s="11" t="s">
        <v>27</v>
      </c>
      <c r="K892" s="11" t="s">
        <v>27</v>
      </c>
      <c r="L892" s="11" t="s">
        <v>28</v>
      </c>
      <c r="M892" s="12" t="s">
        <v>1967</v>
      </c>
      <c r="N892" s="12" t="s">
        <v>30</v>
      </c>
      <c r="O892" s="12" t="s">
        <v>1968</v>
      </c>
      <c r="P892" s="13">
        <f t="shared" si="78"/>
        <v>5</v>
      </c>
      <c r="Q892" s="13">
        <f t="shared" si="79"/>
        <v>5</v>
      </c>
      <c r="R892" s="13">
        <f t="shared" si="80"/>
        <v>5</v>
      </c>
      <c r="S892" s="13" t="str">
        <f t="shared" si="81"/>
        <v>Si</v>
      </c>
      <c r="T892" s="14">
        <f t="shared" si="82"/>
        <v>5</v>
      </c>
      <c r="U892" s="15">
        <f t="shared" si="83"/>
        <v>1</v>
      </c>
      <c r="V892" s="42"/>
      <c r="AK892" s="43"/>
      <c r="AL892" s="19"/>
      <c r="AM892" s="44"/>
    </row>
    <row r="893" spans="1:39" s="2" customFormat="1" ht="49.5" customHeight="1" x14ac:dyDescent="0.25">
      <c r="A893" s="38" t="s">
        <v>5</v>
      </c>
      <c r="B893" s="61">
        <v>45341.701712962997</v>
      </c>
      <c r="C893" s="9" t="s">
        <v>101</v>
      </c>
      <c r="D893" s="9" t="s">
        <v>1055</v>
      </c>
      <c r="E893" s="21" t="s">
        <v>494</v>
      </c>
      <c r="F893" s="10"/>
      <c r="G893" s="10" t="s">
        <v>7913</v>
      </c>
      <c r="H893" s="10" t="s">
        <v>1952</v>
      </c>
      <c r="I893" s="11" t="s">
        <v>27</v>
      </c>
      <c r="J893" s="11" t="s">
        <v>27</v>
      </c>
      <c r="K893" s="11" t="s">
        <v>27</v>
      </c>
      <c r="L893" s="11" t="s">
        <v>28</v>
      </c>
      <c r="M893" s="12" t="s">
        <v>1969</v>
      </c>
      <c r="N893" s="12" t="s">
        <v>30</v>
      </c>
      <c r="O893" s="12" t="s">
        <v>1969</v>
      </c>
      <c r="P893" s="13">
        <f t="shared" si="78"/>
        <v>5</v>
      </c>
      <c r="Q893" s="13">
        <f t="shared" si="79"/>
        <v>5</v>
      </c>
      <c r="R893" s="13">
        <f t="shared" si="80"/>
        <v>5</v>
      </c>
      <c r="S893" s="13" t="str">
        <f t="shared" si="81"/>
        <v>Si</v>
      </c>
      <c r="T893" s="14">
        <f t="shared" si="82"/>
        <v>5</v>
      </c>
      <c r="U893" s="15">
        <f t="shared" si="83"/>
        <v>1</v>
      </c>
      <c r="V893" s="42"/>
      <c r="AK893" s="43"/>
      <c r="AL893" s="19"/>
      <c r="AM893" s="44"/>
    </row>
    <row r="894" spans="1:39" s="2" customFormat="1" ht="49.5" customHeight="1" x14ac:dyDescent="0.25">
      <c r="A894" s="38" t="s">
        <v>5</v>
      </c>
      <c r="B894" s="61">
        <v>45341.701828703699</v>
      </c>
      <c r="C894" s="9" t="s">
        <v>101</v>
      </c>
      <c r="D894" s="9" t="s">
        <v>1055</v>
      </c>
      <c r="E894" s="21" t="s">
        <v>494</v>
      </c>
      <c r="F894" s="10"/>
      <c r="G894" s="10" t="s">
        <v>7913</v>
      </c>
      <c r="H894" s="10" t="s">
        <v>1952</v>
      </c>
      <c r="I894" s="11" t="s">
        <v>27</v>
      </c>
      <c r="J894" s="11" t="s">
        <v>27</v>
      </c>
      <c r="K894" s="11" t="s">
        <v>27</v>
      </c>
      <c r="L894" s="11" t="s">
        <v>28</v>
      </c>
      <c r="M894" s="12" t="s">
        <v>1970</v>
      </c>
      <c r="N894" s="12" t="s">
        <v>30</v>
      </c>
      <c r="O894" s="12" t="s">
        <v>1971</v>
      </c>
      <c r="P894" s="13">
        <f t="shared" si="78"/>
        <v>5</v>
      </c>
      <c r="Q894" s="13">
        <f t="shared" si="79"/>
        <v>5</v>
      </c>
      <c r="R894" s="13">
        <f t="shared" si="80"/>
        <v>5</v>
      </c>
      <c r="S894" s="13" t="str">
        <f t="shared" si="81"/>
        <v>Si</v>
      </c>
      <c r="T894" s="14">
        <f t="shared" si="82"/>
        <v>5</v>
      </c>
      <c r="U894" s="15">
        <f t="shared" si="83"/>
        <v>1</v>
      </c>
      <c r="V894" s="42"/>
      <c r="AK894" s="43"/>
      <c r="AL894" s="19"/>
      <c r="AM894" s="44"/>
    </row>
    <row r="895" spans="1:39" s="2" customFormat="1" ht="49.5" customHeight="1" x14ac:dyDescent="0.25">
      <c r="A895" s="38" t="s">
        <v>5</v>
      </c>
      <c r="B895" s="61">
        <v>45341.701840277798</v>
      </c>
      <c r="C895" s="9" t="s">
        <v>101</v>
      </c>
      <c r="D895" s="9" t="s">
        <v>1055</v>
      </c>
      <c r="E895" s="21" t="s">
        <v>1200</v>
      </c>
      <c r="F895" s="23" t="s">
        <v>325</v>
      </c>
      <c r="G895" s="10" t="s">
        <v>7913</v>
      </c>
      <c r="H895" s="10" t="s">
        <v>1952</v>
      </c>
      <c r="I895" s="11" t="s">
        <v>27</v>
      </c>
      <c r="J895" s="11" t="s">
        <v>27</v>
      </c>
      <c r="K895" s="11" t="s">
        <v>27</v>
      </c>
      <c r="L895" s="11" t="s">
        <v>28</v>
      </c>
      <c r="M895" s="12" t="s">
        <v>1972</v>
      </c>
      <c r="N895" s="12" t="s">
        <v>65</v>
      </c>
      <c r="O895" s="12" t="s">
        <v>1973</v>
      </c>
      <c r="P895" s="13">
        <f t="shared" si="78"/>
        <v>5</v>
      </c>
      <c r="Q895" s="13">
        <f t="shared" si="79"/>
        <v>5</v>
      </c>
      <c r="R895" s="13">
        <f t="shared" si="80"/>
        <v>5</v>
      </c>
      <c r="S895" s="13" t="str">
        <f t="shared" si="81"/>
        <v>Si</v>
      </c>
      <c r="T895" s="14">
        <f t="shared" si="82"/>
        <v>5</v>
      </c>
      <c r="U895" s="15">
        <f t="shared" si="83"/>
        <v>1</v>
      </c>
      <c r="V895" s="42"/>
      <c r="AK895" s="43"/>
      <c r="AL895" s="19"/>
      <c r="AM895" s="44"/>
    </row>
    <row r="896" spans="1:39" s="2" customFormat="1" ht="49.5" customHeight="1" x14ac:dyDescent="0.25">
      <c r="A896" s="38" t="s">
        <v>5</v>
      </c>
      <c r="B896" s="61">
        <v>45341.701840277798</v>
      </c>
      <c r="C896" s="9" t="s">
        <v>101</v>
      </c>
      <c r="D896" s="9" t="s">
        <v>1055</v>
      </c>
      <c r="E896" s="21" t="s">
        <v>1200</v>
      </c>
      <c r="F896" s="10"/>
      <c r="G896" s="10" t="s">
        <v>7913</v>
      </c>
      <c r="H896" s="10" t="s">
        <v>1952</v>
      </c>
      <c r="I896" s="11" t="s">
        <v>27</v>
      </c>
      <c r="J896" s="11" t="s">
        <v>27</v>
      </c>
      <c r="K896" s="11" t="s">
        <v>27</v>
      </c>
      <c r="L896" s="11" t="s">
        <v>28</v>
      </c>
      <c r="M896" s="12" t="s">
        <v>1974</v>
      </c>
      <c r="N896" s="12" t="s">
        <v>65</v>
      </c>
      <c r="O896" s="12" t="s">
        <v>1975</v>
      </c>
      <c r="P896" s="13">
        <f t="shared" si="78"/>
        <v>5</v>
      </c>
      <c r="Q896" s="13">
        <f t="shared" si="79"/>
        <v>5</v>
      </c>
      <c r="R896" s="13">
        <f t="shared" si="80"/>
        <v>5</v>
      </c>
      <c r="S896" s="13" t="str">
        <f t="shared" si="81"/>
        <v>Si</v>
      </c>
      <c r="T896" s="14">
        <f t="shared" si="82"/>
        <v>5</v>
      </c>
      <c r="U896" s="15">
        <f t="shared" si="83"/>
        <v>1</v>
      </c>
      <c r="V896" s="42"/>
      <c r="AK896" s="43"/>
      <c r="AL896" s="19"/>
      <c r="AM896" s="44"/>
    </row>
    <row r="897" spans="1:39" s="2" customFormat="1" ht="49.5" customHeight="1" x14ac:dyDescent="0.25">
      <c r="A897" s="38" t="s">
        <v>5</v>
      </c>
      <c r="B897" s="61">
        <v>45341.701851851903</v>
      </c>
      <c r="C897" s="9" t="s">
        <v>101</v>
      </c>
      <c r="D897" s="9" t="s">
        <v>1055</v>
      </c>
      <c r="E897" s="21" t="s">
        <v>1200</v>
      </c>
      <c r="F897" s="23" t="s">
        <v>1976</v>
      </c>
      <c r="G897" s="10" t="s">
        <v>7913</v>
      </c>
      <c r="H897" s="10" t="s">
        <v>1952</v>
      </c>
      <c r="I897" s="11" t="s">
        <v>27</v>
      </c>
      <c r="J897" s="11" t="s">
        <v>27</v>
      </c>
      <c r="K897" s="11" t="s">
        <v>27</v>
      </c>
      <c r="L897" s="11" t="s">
        <v>28</v>
      </c>
      <c r="M897" s="12" t="s">
        <v>1977</v>
      </c>
      <c r="N897" s="12" t="s">
        <v>65</v>
      </c>
      <c r="O897" s="12" t="s">
        <v>1978</v>
      </c>
      <c r="P897" s="13">
        <f t="shared" si="78"/>
        <v>5</v>
      </c>
      <c r="Q897" s="13">
        <f t="shared" si="79"/>
        <v>5</v>
      </c>
      <c r="R897" s="13">
        <f t="shared" si="80"/>
        <v>5</v>
      </c>
      <c r="S897" s="13" t="str">
        <f t="shared" si="81"/>
        <v>Si</v>
      </c>
      <c r="T897" s="14">
        <f t="shared" si="82"/>
        <v>5</v>
      </c>
      <c r="U897" s="15">
        <f t="shared" si="83"/>
        <v>1</v>
      </c>
      <c r="V897" s="42"/>
      <c r="AK897" s="43"/>
      <c r="AL897" s="19"/>
      <c r="AM897" s="44"/>
    </row>
    <row r="898" spans="1:39" s="2" customFormat="1" ht="49.5" customHeight="1" x14ac:dyDescent="0.25">
      <c r="A898" s="38" t="s">
        <v>5</v>
      </c>
      <c r="B898" s="61">
        <v>45341.7018634259</v>
      </c>
      <c r="C898" s="9" t="s">
        <v>101</v>
      </c>
      <c r="D898" s="9" t="s">
        <v>1055</v>
      </c>
      <c r="E898" s="21" t="s">
        <v>494</v>
      </c>
      <c r="F898" s="10"/>
      <c r="G898" s="10" t="s">
        <v>7913</v>
      </c>
      <c r="H898" s="10" t="s">
        <v>1952</v>
      </c>
      <c r="I898" s="11" t="s">
        <v>27</v>
      </c>
      <c r="J898" s="11" t="s">
        <v>27</v>
      </c>
      <c r="K898" s="11" t="s">
        <v>27</v>
      </c>
      <c r="L898" s="11" t="s">
        <v>28</v>
      </c>
      <c r="M898" s="12" t="s">
        <v>1979</v>
      </c>
      <c r="N898" s="12" t="s">
        <v>30</v>
      </c>
      <c r="O898" s="12" t="s">
        <v>1980</v>
      </c>
      <c r="P898" s="13">
        <f t="shared" si="78"/>
        <v>5</v>
      </c>
      <c r="Q898" s="13">
        <f t="shared" si="79"/>
        <v>5</v>
      </c>
      <c r="R898" s="13">
        <f t="shared" si="80"/>
        <v>5</v>
      </c>
      <c r="S898" s="13" t="str">
        <f t="shared" si="81"/>
        <v>Si</v>
      </c>
      <c r="T898" s="14">
        <f t="shared" si="82"/>
        <v>5</v>
      </c>
      <c r="U898" s="15">
        <f t="shared" si="83"/>
        <v>1</v>
      </c>
      <c r="V898" s="42"/>
      <c r="AK898" s="43"/>
      <c r="AL898" s="19"/>
      <c r="AM898" s="44"/>
    </row>
    <row r="899" spans="1:39" s="2" customFormat="1" ht="49.5" customHeight="1" x14ac:dyDescent="0.25">
      <c r="A899" s="38" t="s">
        <v>5</v>
      </c>
      <c r="B899" s="61">
        <v>45341.701874999999</v>
      </c>
      <c r="C899" s="9" t="s">
        <v>101</v>
      </c>
      <c r="D899" s="9" t="s">
        <v>1055</v>
      </c>
      <c r="E899" s="21" t="s">
        <v>494</v>
      </c>
      <c r="F899" s="23" t="s">
        <v>53</v>
      </c>
      <c r="G899" s="10" t="s">
        <v>7913</v>
      </c>
      <c r="H899" s="10" t="s">
        <v>1952</v>
      </c>
      <c r="I899" s="11" t="s">
        <v>27</v>
      </c>
      <c r="J899" s="11" t="s">
        <v>27</v>
      </c>
      <c r="K899" s="11" t="s">
        <v>27</v>
      </c>
      <c r="L899" s="11" t="s">
        <v>28</v>
      </c>
      <c r="M899" s="12" t="s">
        <v>440</v>
      </c>
      <c r="N899" s="12" t="s">
        <v>65</v>
      </c>
      <c r="O899" s="12" t="s">
        <v>1981</v>
      </c>
      <c r="P899" s="13">
        <f t="shared" ref="P899:P962" si="84">IF(I899="EXCELENTE (5)",5,IF(I899="BUENO (4)",4,IF(I899="REGULAR (3)",3,IF(I899="MALO (1-2)",1,"Sin dato"))))</f>
        <v>5</v>
      </c>
      <c r="Q899" s="13">
        <f t="shared" ref="Q899:Q962" si="85">IF(J899="EXCELENTE (5)",5,IF(J899="BUENO (4)",4,IF(J899="REGULAR (3)",3,IF(J899="MALO (1-2)",1,"Sin dato"))))</f>
        <v>5</v>
      </c>
      <c r="R899" s="13">
        <f t="shared" ref="R899:R962" si="86">IF(K899="EXCELENTE (5)",5,IF(K899="BUENO (4)",4,IF(K899="REGULAR (3)",3,IF(K899="MALO (1-2)",1,"Sin dato"))))</f>
        <v>5</v>
      </c>
      <c r="S899" s="13" t="str">
        <f t="shared" ref="S899:S962" si="87">+L899</f>
        <v>Si</v>
      </c>
      <c r="T899" s="14">
        <f t="shared" ref="T899:T962" si="88">AVERAGE(P899:R899)</f>
        <v>5</v>
      </c>
      <c r="U899" s="15">
        <f t="shared" ref="U899:U962" si="89">T899/5</f>
        <v>1</v>
      </c>
      <c r="V899" s="42"/>
      <c r="AK899" s="43"/>
      <c r="AL899" s="19"/>
      <c r="AM899" s="44"/>
    </row>
    <row r="900" spans="1:39" s="2" customFormat="1" ht="49.5" customHeight="1" x14ac:dyDescent="0.25">
      <c r="A900" s="38" t="s">
        <v>5</v>
      </c>
      <c r="B900" s="61">
        <v>45341.701874999999</v>
      </c>
      <c r="C900" s="9" t="s">
        <v>101</v>
      </c>
      <c r="D900" s="9" t="s">
        <v>1055</v>
      </c>
      <c r="E900" s="21" t="s">
        <v>1223</v>
      </c>
      <c r="F900" s="10"/>
      <c r="G900" s="10" t="s">
        <v>7913</v>
      </c>
      <c r="H900" s="10" t="s">
        <v>1952</v>
      </c>
      <c r="I900" s="11" t="s">
        <v>27</v>
      </c>
      <c r="J900" s="11" t="s">
        <v>27</v>
      </c>
      <c r="K900" s="11" t="s">
        <v>27</v>
      </c>
      <c r="L900" s="11" t="s">
        <v>28</v>
      </c>
      <c r="M900" s="12" t="s">
        <v>1982</v>
      </c>
      <c r="N900" s="12" t="s">
        <v>30</v>
      </c>
      <c r="O900" s="12" t="s">
        <v>1983</v>
      </c>
      <c r="P900" s="13">
        <f t="shared" si="84"/>
        <v>5</v>
      </c>
      <c r="Q900" s="13">
        <f t="shared" si="85"/>
        <v>5</v>
      </c>
      <c r="R900" s="13">
        <f t="shared" si="86"/>
        <v>5</v>
      </c>
      <c r="S900" s="13" t="str">
        <f t="shared" si="87"/>
        <v>Si</v>
      </c>
      <c r="T900" s="14">
        <f t="shared" si="88"/>
        <v>5</v>
      </c>
      <c r="U900" s="15">
        <f t="shared" si="89"/>
        <v>1</v>
      </c>
      <c r="V900" s="42"/>
      <c r="AK900" s="43"/>
      <c r="AL900" s="19"/>
      <c r="AM900" s="44"/>
    </row>
    <row r="901" spans="1:39" s="2" customFormat="1" ht="49.5" customHeight="1" x14ac:dyDescent="0.25">
      <c r="A901" s="38" t="s">
        <v>5</v>
      </c>
      <c r="B901" s="61">
        <v>45341.701898148101</v>
      </c>
      <c r="C901" s="9" t="s">
        <v>101</v>
      </c>
      <c r="D901" s="9" t="s">
        <v>1055</v>
      </c>
      <c r="E901" s="21" t="s">
        <v>1200</v>
      </c>
      <c r="F901" s="23" t="s">
        <v>1984</v>
      </c>
      <c r="G901" s="10" t="s">
        <v>7913</v>
      </c>
      <c r="H901" s="10" t="s">
        <v>1952</v>
      </c>
      <c r="I901" s="11" t="s">
        <v>27</v>
      </c>
      <c r="J901" s="11" t="s">
        <v>27</v>
      </c>
      <c r="K901" s="11" t="s">
        <v>27</v>
      </c>
      <c r="L901" s="11" t="s">
        <v>28</v>
      </c>
      <c r="M901" s="12" t="s">
        <v>1985</v>
      </c>
      <c r="N901" s="12" t="s">
        <v>65</v>
      </c>
      <c r="O901" s="12" t="s">
        <v>1986</v>
      </c>
      <c r="P901" s="13">
        <f t="shared" si="84"/>
        <v>5</v>
      </c>
      <c r="Q901" s="13">
        <f t="shared" si="85"/>
        <v>5</v>
      </c>
      <c r="R901" s="13">
        <f t="shared" si="86"/>
        <v>5</v>
      </c>
      <c r="S901" s="13" t="str">
        <f t="shared" si="87"/>
        <v>Si</v>
      </c>
      <c r="T901" s="14">
        <f t="shared" si="88"/>
        <v>5</v>
      </c>
      <c r="U901" s="15">
        <f t="shared" si="89"/>
        <v>1</v>
      </c>
      <c r="V901" s="42"/>
      <c r="AK901" s="43"/>
      <c r="AL901" s="19"/>
      <c r="AM901" s="44"/>
    </row>
    <row r="902" spans="1:39" s="2" customFormat="1" ht="49.5" customHeight="1" x14ac:dyDescent="0.25">
      <c r="A902" s="38" t="s">
        <v>5</v>
      </c>
      <c r="B902" s="61">
        <v>45341.7019097222</v>
      </c>
      <c r="C902" s="9" t="s">
        <v>101</v>
      </c>
      <c r="D902" s="9" t="s">
        <v>1055</v>
      </c>
      <c r="E902" s="21" t="s">
        <v>1200</v>
      </c>
      <c r="F902" s="10"/>
      <c r="G902" s="10" t="s">
        <v>7913</v>
      </c>
      <c r="H902" s="10" t="s">
        <v>1952</v>
      </c>
      <c r="I902" s="11" t="s">
        <v>27</v>
      </c>
      <c r="J902" s="11" t="s">
        <v>27</v>
      </c>
      <c r="K902" s="11" t="s">
        <v>27</v>
      </c>
      <c r="L902" s="11" t="s">
        <v>28</v>
      </c>
      <c r="M902" s="12" t="s">
        <v>1987</v>
      </c>
      <c r="N902" s="12" t="s">
        <v>30</v>
      </c>
      <c r="O902" s="12" t="s">
        <v>1988</v>
      </c>
      <c r="P902" s="13">
        <f t="shared" si="84"/>
        <v>5</v>
      </c>
      <c r="Q902" s="13">
        <f t="shared" si="85"/>
        <v>5</v>
      </c>
      <c r="R902" s="13">
        <f t="shared" si="86"/>
        <v>5</v>
      </c>
      <c r="S902" s="13" t="str">
        <f t="shared" si="87"/>
        <v>Si</v>
      </c>
      <c r="T902" s="14">
        <f t="shared" si="88"/>
        <v>5</v>
      </c>
      <c r="U902" s="15">
        <f t="shared" si="89"/>
        <v>1</v>
      </c>
      <c r="V902" s="42"/>
      <c r="AK902" s="43"/>
      <c r="AL902" s="19"/>
      <c r="AM902" s="44"/>
    </row>
    <row r="903" spans="1:39" s="2" customFormat="1" ht="49.5" customHeight="1" x14ac:dyDescent="0.25">
      <c r="A903" s="38" t="s">
        <v>5</v>
      </c>
      <c r="B903" s="61">
        <v>45341.701932870397</v>
      </c>
      <c r="C903" s="9" t="s">
        <v>101</v>
      </c>
      <c r="D903" s="9" t="s">
        <v>1055</v>
      </c>
      <c r="E903" s="21" t="s">
        <v>494</v>
      </c>
      <c r="F903" s="10"/>
      <c r="G903" s="10" t="s">
        <v>7913</v>
      </c>
      <c r="H903" s="10" t="s">
        <v>1952</v>
      </c>
      <c r="I903" s="11" t="s">
        <v>27</v>
      </c>
      <c r="J903" s="11" t="s">
        <v>27</v>
      </c>
      <c r="K903" s="11" t="s">
        <v>27</v>
      </c>
      <c r="L903" s="11" t="s">
        <v>28</v>
      </c>
      <c r="M903" s="12" t="s">
        <v>1989</v>
      </c>
      <c r="N903" s="12" t="s">
        <v>65</v>
      </c>
      <c r="O903" s="12" t="s">
        <v>1990</v>
      </c>
      <c r="P903" s="13">
        <f t="shared" si="84"/>
        <v>5</v>
      </c>
      <c r="Q903" s="13">
        <f t="shared" si="85"/>
        <v>5</v>
      </c>
      <c r="R903" s="13">
        <f t="shared" si="86"/>
        <v>5</v>
      </c>
      <c r="S903" s="13" t="str">
        <f t="shared" si="87"/>
        <v>Si</v>
      </c>
      <c r="T903" s="14">
        <f t="shared" si="88"/>
        <v>5</v>
      </c>
      <c r="U903" s="15">
        <f t="shared" si="89"/>
        <v>1</v>
      </c>
      <c r="V903" s="42"/>
      <c r="AK903" s="43"/>
      <c r="AL903" s="19"/>
      <c r="AM903" s="44"/>
    </row>
    <row r="904" spans="1:39" s="2" customFormat="1" ht="49.5" customHeight="1" x14ac:dyDescent="0.25">
      <c r="A904" s="38" t="s">
        <v>5</v>
      </c>
      <c r="B904" s="61">
        <v>45341.701944444401</v>
      </c>
      <c r="C904" s="9" t="s">
        <v>101</v>
      </c>
      <c r="D904" s="9" t="s">
        <v>1055</v>
      </c>
      <c r="E904" s="21" t="s">
        <v>494</v>
      </c>
      <c r="F904" s="23" t="s">
        <v>1991</v>
      </c>
      <c r="G904" s="10" t="s">
        <v>7913</v>
      </c>
      <c r="H904" s="10" t="s">
        <v>1952</v>
      </c>
      <c r="I904" s="11" t="s">
        <v>27</v>
      </c>
      <c r="J904" s="11" t="s">
        <v>27</v>
      </c>
      <c r="K904" s="11" t="s">
        <v>27</v>
      </c>
      <c r="L904" s="11" t="s">
        <v>28</v>
      </c>
      <c r="M904" s="12" t="s">
        <v>1992</v>
      </c>
      <c r="N904" s="12" t="s">
        <v>65</v>
      </c>
      <c r="O904" s="12" t="s">
        <v>1993</v>
      </c>
      <c r="P904" s="13">
        <f t="shared" si="84"/>
        <v>5</v>
      </c>
      <c r="Q904" s="13">
        <f t="shared" si="85"/>
        <v>5</v>
      </c>
      <c r="R904" s="13">
        <f t="shared" si="86"/>
        <v>5</v>
      </c>
      <c r="S904" s="13" t="str">
        <f t="shared" si="87"/>
        <v>Si</v>
      </c>
      <c r="T904" s="14">
        <f t="shared" si="88"/>
        <v>5</v>
      </c>
      <c r="U904" s="15">
        <f t="shared" si="89"/>
        <v>1</v>
      </c>
      <c r="V904" s="42"/>
      <c r="AK904" s="43"/>
      <c r="AL904" s="19"/>
      <c r="AM904" s="44"/>
    </row>
    <row r="905" spans="1:39" s="2" customFormat="1" ht="49.5" customHeight="1" x14ac:dyDescent="0.25">
      <c r="A905" s="38" t="s">
        <v>5</v>
      </c>
      <c r="B905" s="61">
        <v>45341.701967592599</v>
      </c>
      <c r="C905" s="9" t="s">
        <v>101</v>
      </c>
      <c r="D905" s="9" t="s">
        <v>1055</v>
      </c>
      <c r="E905" s="21" t="s">
        <v>1200</v>
      </c>
      <c r="F905" s="23" t="s">
        <v>1220</v>
      </c>
      <c r="G905" s="10" t="s">
        <v>7913</v>
      </c>
      <c r="H905" s="10" t="s">
        <v>1952</v>
      </c>
      <c r="I905" s="11" t="s">
        <v>27</v>
      </c>
      <c r="J905" s="11" t="s">
        <v>27</v>
      </c>
      <c r="K905" s="11" t="s">
        <v>27</v>
      </c>
      <c r="L905" s="11" t="s">
        <v>28</v>
      </c>
      <c r="M905" s="12" t="s">
        <v>1994</v>
      </c>
      <c r="N905" s="12" t="s">
        <v>65</v>
      </c>
      <c r="O905" s="12" t="s">
        <v>1995</v>
      </c>
      <c r="P905" s="13">
        <f t="shared" si="84"/>
        <v>5</v>
      </c>
      <c r="Q905" s="13">
        <f t="shared" si="85"/>
        <v>5</v>
      </c>
      <c r="R905" s="13">
        <f t="shared" si="86"/>
        <v>5</v>
      </c>
      <c r="S905" s="13" t="str">
        <f t="shared" si="87"/>
        <v>Si</v>
      </c>
      <c r="T905" s="14">
        <f t="shared" si="88"/>
        <v>5</v>
      </c>
      <c r="U905" s="15">
        <f t="shared" si="89"/>
        <v>1</v>
      </c>
      <c r="V905" s="42"/>
      <c r="AK905" s="43"/>
      <c r="AL905" s="19"/>
      <c r="AM905" s="44"/>
    </row>
    <row r="906" spans="1:39" s="2" customFormat="1" ht="49.5" customHeight="1" x14ac:dyDescent="0.25">
      <c r="A906" s="38" t="s">
        <v>5</v>
      </c>
      <c r="B906" s="61">
        <v>45341.702071759297</v>
      </c>
      <c r="C906" s="9" t="s">
        <v>101</v>
      </c>
      <c r="D906" s="9" t="s">
        <v>1055</v>
      </c>
      <c r="E906" s="21" t="s">
        <v>1223</v>
      </c>
      <c r="F906" s="23" t="s">
        <v>1996</v>
      </c>
      <c r="G906" s="10" t="s">
        <v>7913</v>
      </c>
      <c r="H906" s="10" t="s">
        <v>1952</v>
      </c>
      <c r="I906" s="11" t="s">
        <v>54</v>
      </c>
      <c r="J906" s="11" t="s">
        <v>54</v>
      </c>
      <c r="K906" s="22" t="s">
        <v>27</v>
      </c>
      <c r="L906" s="11" t="s">
        <v>28</v>
      </c>
      <c r="M906" s="12" t="s">
        <v>1997</v>
      </c>
      <c r="N906" s="12" t="s">
        <v>65</v>
      </c>
      <c r="O906" s="12" t="s">
        <v>1998</v>
      </c>
      <c r="P906" s="13">
        <f t="shared" si="84"/>
        <v>4</v>
      </c>
      <c r="Q906" s="13">
        <f t="shared" si="85"/>
        <v>4</v>
      </c>
      <c r="R906" s="13">
        <f t="shared" si="86"/>
        <v>5</v>
      </c>
      <c r="S906" s="13" t="str">
        <f t="shared" si="87"/>
        <v>Si</v>
      </c>
      <c r="T906" s="14">
        <f t="shared" si="88"/>
        <v>4.333333333333333</v>
      </c>
      <c r="U906" s="15">
        <f t="shared" si="89"/>
        <v>0.86666666666666659</v>
      </c>
      <c r="V906" s="42"/>
      <c r="AK906" s="43"/>
      <c r="AL906" s="19"/>
      <c r="AM906" s="44"/>
    </row>
    <row r="907" spans="1:39" s="2" customFormat="1" ht="49.5" customHeight="1" x14ac:dyDescent="0.25">
      <c r="A907" s="38" t="s">
        <v>5</v>
      </c>
      <c r="B907" s="61">
        <v>45341.702129629601</v>
      </c>
      <c r="C907" s="9" t="s">
        <v>101</v>
      </c>
      <c r="D907" s="9" t="s">
        <v>1055</v>
      </c>
      <c r="E907" s="21" t="s">
        <v>1176</v>
      </c>
      <c r="F907" s="23" t="s">
        <v>111</v>
      </c>
      <c r="G907" s="10" t="s">
        <v>7913</v>
      </c>
      <c r="H907" s="10" t="s">
        <v>1952</v>
      </c>
      <c r="I907" s="11" t="s">
        <v>27</v>
      </c>
      <c r="J907" s="11" t="s">
        <v>27</v>
      </c>
      <c r="K907" s="11" t="s">
        <v>27</v>
      </c>
      <c r="L907" s="11" t="s">
        <v>28</v>
      </c>
      <c r="M907" s="12" t="s">
        <v>1999</v>
      </c>
      <c r="N907" s="12" t="s">
        <v>30</v>
      </c>
      <c r="O907" s="12" t="s">
        <v>2000</v>
      </c>
      <c r="P907" s="13">
        <f t="shared" si="84"/>
        <v>5</v>
      </c>
      <c r="Q907" s="13">
        <f t="shared" si="85"/>
        <v>5</v>
      </c>
      <c r="R907" s="13">
        <f t="shared" si="86"/>
        <v>5</v>
      </c>
      <c r="S907" s="13" t="str">
        <f t="shared" si="87"/>
        <v>Si</v>
      </c>
      <c r="T907" s="14">
        <f t="shared" si="88"/>
        <v>5</v>
      </c>
      <c r="U907" s="15">
        <f t="shared" si="89"/>
        <v>1</v>
      </c>
      <c r="V907" s="42"/>
      <c r="AK907" s="43"/>
      <c r="AL907" s="19"/>
      <c r="AM907" s="44"/>
    </row>
    <row r="908" spans="1:39" s="2" customFormat="1" ht="49.5" customHeight="1" x14ac:dyDescent="0.25">
      <c r="A908" s="38" t="s">
        <v>5</v>
      </c>
      <c r="B908" s="61">
        <v>45341.7022222222</v>
      </c>
      <c r="C908" s="9" t="s">
        <v>101</v>
      </c>
      <c r="D908" s="9" t="s">
        <v>191</v>
      </c>
      <c r="E908" s="21" t="s">
        <v>1176</v>
      </c>
      <c r="F908" s="10"/>
      <c r="G908" s="10" t="s">
        <v>7913</v>
      </c>
      <c r="H908" s="10" t="s">
        <v>1952</v>
      </c>
      <c r="I908" s="11" t="s">
        <v>27</v>
      </c>
      <c r="J908" s="11" t="s">
        <v>27</v>
      </c>
      <c r="K908" s="11" t="s">
        <v>27</v>
      </c>
      <c r="L908" s="11" t="s">
        <v>28</v>
      </c>
      <c r="M908" s="12" t="s">
        <v>2001</v>
      </c>
      <c r="N908" s="12" t="s">
        <v>30</v>
      </c>
      <c r="O908" s="12" t="s">
        <v>2002</v>
      </c>
      <c r="P908" s="13">
        <f t="shared" si="84"/>
        <v>5</v>
      </c>
      <c r="Q908" s="13">
        <f t="shared" si="85"/>
        <v>5</v>
      </c>
      <c r="R908" s="13">
        <f t="shared" si="86"/>
        <v>5</v>
      </c>
      <c r="S908" s="13" t="str">
        <f t="shared" si="87"/>
        <v>Si</v>
      </c>
      <c r="T908" s="14">
        <f t="shared" si="88"/>
        <v>5</v>
      </c>
      <c r="U908" s="15">
        <f t="shared" si="89"/>
        <v>1</v>
      </c>
      <c r="V908" s="42"/>
      <c r="AK908" s="43"/>
      <c r="AL908" s="19"/>
      <c r="AM908" s="44"/>
    </row>
    <row r="909" spans="1:39" s="2" customFormat="1" ht="49.5" customHeight="1" x14ac:dyDescent="0.25">
      <c r="A909" s="38" t="s">
        <v>5</v>
      </c>
      <c r="B909" s="61">
        <v>45341.702291666697</v>
      </c>
      <c r="C909" s="9" t="s">
        <v>101</v>
      </c>
      <c r="D909" s="9" t="s">
        <v>1055</v>
      </c>
      <c r="E909" s="21" t="s">
        <v>1223</v>
      </c>
      <c r="F909" s="10"/>
      <c r="G909" s="10" t="s">
        <v>7913</v>
      </c>
      <c r="H909" s="10" t="s">
        <v>1952</v>
      </c>
      <c r="I909" s="11" t="s">
        <v>27</v>
      </c>
      <c r="J909" s="11" t="s">
        <v>27</v>
      </c>
      <c r="K909" s="11" t="s">
        <v>27</v>
      </c>
      <c r="L909" s="11" t="s">
        <v>28</v>
      </c>
      <c r="M909" s="12" t="s">
        <v>2003</v>
      </c>
      <c r="N909" s="12" t="s">
        <v>634</v>
      </c>
      <c r="O909" s="12" t="s">
        <v>2004</v>
      </c>
      <c r="P909" s="13">
        <f t="shared" si="84"/>
        <v>5</v>
      </c>
      <c r="Q909" s="13">
        <f t="shared" si="85"/>
        <v>5</v>
      </c>
      <c r="R909" s="13">
        <f t="shared" si="86"/>
        <v>5</v>
      </c>
      <c r="S909" s="13" t="str">
        <f t="shared" si="87"/>
        <v>Si</v>
      </c>
      <c r="T909" s="14">
        <f t="shared" si="88"/>
        <v>5</v>
      </c>
      <c r="U909" s="15">
        <f t="shared" si="89"/>
        <v>1</v>
      </c>
      <c r="V909" s="42"/>
      <c r="AK909" s="43"/>
      <c r="AL909" s="19"/>
      <c r="AM909" s="44"/>
    </row>
    <row r="910" spans="1:39" s="2" customFormat="1" ht="49.5" customHeight="1" x14ac:dyDescent="0.25">
      <c r="A910" s="38" t="s">
        <v>5</v>
      </c>
      <c r="B910" s="61">
        <v>45341.702326388899</v>
      </c>
      <c r="C910" s="9" t="s">
        <v>101</v>
      </c>
      <c r="D910" s="9" t="s">
        <v>1055</v>
      </c>
      <c r="E910" s="21" t="s">
        <v>1176</v>
      </c>
      <c r="F910" s="10"/>
      <c r="G910" s="10" t="s">
        <v>7913</v>
      </c>
      <c r="H910" s="10" t="s">
        <v>1952</v>
      </c>
      <c r="I910" s="11" t="s">
        <v>27</v>
      </c>
      <c r="J910" s="11" t="s">
        <v>27</v>
      </c>
      <c r="K910" s="11" t="s">
        <v>27</v>
      </c>
      <c r="L910" s="11" t="s">
        <v>28</v>
      </c>
      <c r="M910" s="12" t="s">
        <v>2005</v>
      </c>
      <c r="N910" s="12" t="s">
        <v>65</v>
      </c>
      <c r="O910" s="12" t="s">
        <v>2006</v>
      </c>
      <c r="P910" s="13">
        <f t="shared" si="84"/>
        <v>5</v>
      </c>
      <c r="Q910" s="13">
        <f t="shared" si="85"/>
        <v>5</v>
      </c>
      <c r="R910" s="13">
        <f t="shared" si="86"/>
        <v>5</v>
      </c>
      <c r="S910" s="13" t="str">
        <f t="shared" si="87"/>
        <v>Si</v>
      </c>
      <c r="T910" s="14">
        <f t="shared" si="88"/>
        <v>5</v>
      </c>
      <c r="U910" s="15">
        <f t="shared" si="89"/>
        <v>1</v>
      </c>
      <c r="V910" s="42"/>
      <c r="AK910" s="43"/>
      <c r="AL910" s="19"/>
      <c r="AM910" s="44"/>
    </row>
    <row r="911" spans="1:39" s="2" customFormat="1" ht="49.5" customHeight="1" x14ac:dyDescent="0.25">
      <c r="A911" s="38" t="s">
        <v>5</v>
      </c>
      <c r="B911" s="61">
        <v>45341.702349537001</v>
      </c>
      <c r="C911" s="9" t="s">
        <v>101</v>
      </c>
      <c r="D911" s="9" t="s">
        <v>1055</v>
      </c>
      <c r="E911" s="21" t="s">
        <v>497</v>
      </c>
      <c r="F911" s="10"/>
      <c r="G911" s="10" t="s">
        <v>7913</v>
      </c>
      <c r="H911" s="10" t="s">
        <v>1952</v>
      </c>
      <c r="I911" s="11" t="s">
        <v>27</v>
      </c>
      <c r="J911" s="11" t="s">
        <v>27</v>
      </c>
      <c r="K911" s="11" t="s">
        <v>54</v>
      </c>
      <c r="L911" s="11" t="s">
        <v>28</v>
      </c>
      <c r="M911" s="12" t="s">
        <v>2007</v>
      </c>
      <c r="N911" s="12" t="s">
        <v>30</v>
      </c>
      <c r="O911" s="12" t="s">
        <v>2008</v>
      </c>
      <c r="P911" s="13">
        <f t="shared" si="84"/>
        <v>5</v>
      </c>
      <c r="Q911" s="13">
        <f t="shared" si="85"/>
        <v>5</v>
      </c>
      <c r="R911" s="13">
        <f t="shared" si="86"/>
        <v>4</v>
      </c>
      <c r="S911" s="13" t="str">
        <f t="shared" si="87"/>
        <v>Si</v>
      </c>
      <c r="T911" s="14">
        <f t="shared" si="88"/>
        <v>4.666666666666667</v>
      </c>
      <c r="U911" s="15">
        <f t="shared" si="89"/>
        <v>0.93333333333333335</v>
      </c>
      <c r="V911" s="42"/>
      <c r="AK911" s="43"/>
      <c r="AL911" s="19"/>
      <c r="AM911" s="44"/>
    </row>
    <row r="912" spans="1:39" s="2" customFormat="1" ht="49.5" customHeight="1" x14ac:dyDescent="0.25">
      <c r="A912" s="38" t="s">
        <v>5</v>
      </c>
      <c r="B912" s="61">
        <v>45341.7024074074</v>
      </c>
      <c r="C912" s="9" t="s">
        <v>101</v>
      </c>
      <c r="D912" s="9" t="s">
        <v>1055</v>
      </c>
      <c r="E912" s="21" t="s">
        <v>1176</v>
      </c>
      <c r="F912" s="23" t="s">
        <v>2009</v>
      </c>
      <c r="G912" s="10" t="s">
        <v>7913</v>
      </c>
      <c r="H912" s="10" t="s">
        <v>1952</v>
      </c>
      <c r="I912" s="11" t="s">
        <v>27</v>
      </c>
      <c r="J912" s="11" t="s">
        <v>27</v>
      </c>
      <c r="K912" s="11" t="s">
        <v>27</v>
      </c>
      <c r="L912" s="11" t="s">
        <v>28</v>
      </c>
      <c r="M912" s="12" t="s">
        <v>2010</v>
      </c>
      <c r="N912" s="12" t="s">
        <v>30</v>
      </c>
      <c r="O912" s="12" t="s">
        <v>2011</v>
      </c>
      <c r="P912" s="13">
        <f t="shared" si="84"/>
        <v>5</v>
      </c>
      <c r="Q912" s="13">
        <f t="shared" si="85"/>
        <v>5</v>
      </c>
      <c r="R912" s="13">
        <f t="shared" si="86"/>
        <v>5</v>
      </c>
      <c r="S912" s="13" t="str">
        <f t="shared" si="87"/>
        <v>Si</v>
      </c>
      <c r="T912" s="14">
        <f t="shared" si="88"/>
        <v>5</v>
      </c>
      <c r="U912" s="15">
        <f t="shared" si="89"/>
        <v>1</v>
      </c>
      <c r="V912" s="42"/>
      <c r="AK912" s="43"/>
      <c r="AL912" s="19"/>
      <c r="AM912" s="44"/>
    </row>
    <row r="913" spans="1:39" s="2" customFormat="1" ht="49.5" customHeight="1" x14ac:dyDescent="0.25">
      <c r="A913" s="38" t="s">
        <v>5</v>
      </c>
      <c r="B913" s="61">
        <v>45341.702430555597</v>
      </c>
      <c r="C913" s="9" t="s">
        <v>101</v>
      </c>
      <c r="D913" s="9" t="s">
        <v>191</v>
      </c>
      <c r="E913" s="21" t="s">
        <v>1200</v>
      </c>
      <c r="F913" s="10"/>
      <c r="G913" s="10" t="s">
        <v>7913</v>
      </c>
      <c r="H913" s="10" t="s">
        <v>1952</v>
      </c>
      <c r="I913" s="11" t="s">
        <v>27</v>
      </c>
      <c r="J913" s="11" t="s">
        <v>27</v>
      </c>
      <c r="K913" s="11" t="s">
        <v>27</v>
      </c>
      <c r="L913" s="11" t="s">
        <v>28</v>
      </c>
      <c r="M913" s="12" t="s">
        <v>2012</v>
      </c>
      <c r="N913" s="12" t="s">
        <v>65</v>
      </c>
      <c r="O913" s="12" t="s">
        <v>2013</v>
      </c>
      <c r="P913" s="13">
        <f t="shared" si="84"/>
        <v>5</v>
      </c>
      <c r="Q913" s="13">
        <f t="shared" si="85"/>
        <v>5</v>
      </c>
      <c r="R913" s="13">
        <f t="shared" si="86"/>
        <v>5</v>
      </c>
      <c r="S913" s="13" t="str">
        <f t="shared" si="87"/>
        <v>Si</v>
      </c>
      <c r="T913" s="14">
        <f t="shared" si="88"/>
        <v>5</v>
      </c>
      <c r="U913" s="15">
        <f t="shared" si="89"/>
        <v>1</v>
      </c>
      <c r="V913" s="42"/>
      <c r="AK913" s="43"/>
      <c r="AL913" s="19"/>
      <c r="AM913" s="44"/>
    </row>
    <row r="914" spans="1:39" s="2" customFormat="1" ht="49.5" customHeight="1" x14ac:dyDescent="0.25">
      <c r="A914" s="38" t="s">
        <v>5</v>
      </c>
      <c r="B914" s="61">
        <v>45341.702789351897</v>
      </c>
      <c r="C914" s="9" t="s">
        <v>101</v>
      </c>
      <c r="D914" s="9" t="s">
        <v>1055</v>
      </c>
      <c r="E914" s="21" t="s">
        <v>2014</v>
      </c>
      <c r="F914" s="23" t="s">
        <v>2015</v>
      </c>
      <c r="G914" s="10" t="s">
        <v>7913</v>
      </c>
      <c r="H914" s="10" t="s">
        <v>1952</v>
      </c>
      <c r="I914" s="11" t="s">
        <v>27</v>
      </c>
      <c r="J914" s="11" t="s">
        <v>27</v>
      </c>
      <c r="K914" s="11" t="s">
        <v>27</v>
      </c>
      <c r="L914" s="11" t="s">
        <v>28</v>
      </c>
      <c r="M914" s="12" t="s">
        <v>2016</v>
      </c>
      <c r="N914" s="12" t="s">
        <v>30</v>
      </c>
      <c r="O914" s="12" t="s">
        <v>2017</v>
      </c>
      <c r="P914" s="13">
        <f t="shared" si="84"/>
        <v>5</v>
      </c>
      <c r="Q914" s="13">
        <f t="shared" si="85"/>
        <v>5</v>
      </c>
      <c r="R914" s="13">
        <f t="shared" si="86"/>
        <v>5</v>
      </c>
      <c r="S914" s="13" t="str">
        <f t="shared" si="87"/>
        <v>Si</v>
      </c>
      <c r="T914" s="14">
        <f t="shared" si="88"/>
        <v>5</v>
      </c>
      <c r="U914" s="15">
        <f t="shared" si="89"/>
        <v>1</v>
      </c>
      <c r="V914" s="42"/>
      <c r="AK914" s="43"/>
      <c r="AL914" s="19"/>
      <c r="AM914" s="44"/>
    </row>
    <row r="915" spans="1:39" s="2" customFormat="1" ht="49.5" customHeight="1" x14ac:dyDescent="0.25">
      <c r="A915" s="38" t="s">
        <v>5</v>
      </c>
      <c r="B915" s="61">
        <v>45341.703020833302</v>
      </c>
      <c r="C915" s="9" t="s">
        <v>101</v>
      </c>
      <c r="D915" s="9" t="s">
        <v>1055</v>
      </c>
      <c r="E915" s="21" t="s">
        <v>1243</v>
      </c>
      <c r="F915" s="23" t="s">
        <v>53</v>
      </c>
      <c r="G915" s="10" t="s">
        <v>7913</v>
      </c>
      <c r="H915" s="10" t="s">
        <v>1952</v>
      </c>
      <c r="I915" s="11" t="s">
        <v>27</v>
      </c>
      <c r="J915" s="11" t="s">
        <v>27</v>
      </c>
      <c r="K915" s="11" t="s">
        <v>27</v>
      </c>
      <c r="L915" s="11" t="s">
        <v>28</v>
      </c>
      <c r="M915" s="12" t="s">
        <v>2018</v>
      </c>
      <c r="N915" s="12" t="s">
        <v>30</v>
      </c>
      <c r="O915" s="12" t="s">
        <v>2019</v>
      </c>
      <c r="P915" s="13">
        <f t="shared" si="84"/>
        <v>5</v>
      </c>
      <c r="Q915" s="13">
        <f t="shared" si="85"/>
        <v>5</v>
      </c>
      <c r="R915" s="13">
        <f t="shared" si="86"/>
        <v>5</v>
      </c>
      <c r="S915" s="13" t="str">
        <f t="shared" si="87"/>
        <v>Si</v>
      </c>
      <c r="T915" s="14">
        <f t="shared" si="88"/>
        <v>5</v>
      </c>
      <c r="U915" s="15">
        <f t="shared" si="89"/>
        <v>1</v>
      </c>
      <c r="V915" s="42"/>
      <c r="AK915" s="43"/>
      <c r="AL915" s="19"/>
      <c r="AM915" s="44"/>
    </row>
    <row r="916" spans="1:39" s="2" customFormat="1" ht="49.5" customHeight="1" x14ac:dyDescent="0.25">
      <c r="A916" s="38" t="s">
        <v>5</v>
      </c>
      <c r="B916" s="61">
        <v>45341.703344907401</v>
      </c>
      <c r="C916" s="9" t="s">
        <v>101</v>
      </c>
      <c r="D916" s="9" t="s">
        <v>1055</v>
      </c>
      <c r="E916" s="21" t="s">
        <v>1223</v>
      </c>
      <c r="F916" s="23" t="s">
        <v>48</v>
      </c>
      <c r="G916" s="10" t="s">
        <v>7913</v>
      </c>
      <c r="H916" s="10" t="s">
        <v>1952</v>
      </c>
      <c r="I916" s="11" t="s">
        <v>54</v>
      </c>
      <c r="J916" s="11" t="s">
        <v>54</v>
      </c>
      <c r="K916" s="11" t="s">
        <v>54</v>
      </c>
      <c r="L916" s="11" t="s">
        <v>28</v>
      </c>
      <c r="M916" s="12" t="s">
        <v>2020</v>
      </c>
      <c r="N916" s="12" t="s">
        <v>65</v>
      </c>
      <c r="O916" s="12" t="s">
        <v>2021</v>
      </c>
      <c r="P916" s="13">
        <f t="shared" si="84"/>
        <v>4</v>
      </c>
      <c r="Q916" s="13">
        <f t="shared" si="85"/>
        <v>4</v>
      </c>
      <c r="R916" s="13">
        <f t="shared" si="86"/>
        <v>4</v>
      </c>
      <c r="S916" s="13" t="str">
        <f t="shared" si="87"/>
        <v>Si</v>
      </c>
      <c r="T916" s="14">
        <f t="shared" si="88"/>
        <v>4</v>
      </c>
      <c r="U916" s="15">
        <f t="shared" si="89"/>
        <v>0.8</v>
      </c>
      <c r="V916" s="42"/>
      <c r="AK916" s="43"/>
      <c r="AL916" s="19"/>
      <c r="AM916" s="44"/>
    </row>
    <row r="917" spans="1:39" s="2" customFormat="1" ht="49.5" customHeight="1" x14ac:dyDescent="0.25">
      <c r="A917" s="38" t="s">
        <v>5</v>
      </c>
      <c r="B917" s="61">
        <v>45341.7034837963</v>
      </c>
      <c r="C917" s="9" t="s">
        <v>101</v>
      </c>
      <c r="D917" s="9" t="s">
        <v>191</v>
      </c>
      <c r="E917" s="21" t="s">
        <v>497</v>
      </c>
      <c r="F917" s="23" t="s">
        <v>2022</v>
      </c>
      <c r="G917" s="10" t="s">
        <v>7913</v>
      </c>
      <c r="H917" s="10" t="s">
        <v>1952</v>
      </c>
      <c r="I917" s="11" t="s">
        <v>54</v>
      </c>
      <c r="J917" s="11" t="s">
        <v>54</v>
      </c>
      <c r="K917" s="11" t="s">
        <v>54</v>
      </c>
      <c r="L917" s="11" t="s">
        <v>28</v>
      </c>
      <c r="M917" s="12" t="s">
        <v>2023</v>
      </c>
      <c r="N917" s="12" t="s">
        <v>30</v>
      </c>
      <c r="O917" s="12" t="s">
        <v>2024</v>
      </c>
      <c r="P917" s="13">
        <f t="shared" si="84"/>
        <v>4</v>
      </c>
      <c r="Q917" s="13">
        <f t="shared" si="85"/>
        <v>4</v>
      </c>
      <c r="R917" s="13">
        <f t="shared" si="86"/>
        <v>4</v>
      </c>
      <c r="S917" s="13" t="str">
        <f t="shared" si="87"/>
        <v>Si</v>
      </c>
      <c r="T917" s="14">
        <f t="shared" si="88"/>
        <v>4</v>
      </c>
      <c r="U917" s="15">
        <f t="shared" si="89"/>
        <v>0.8</v>
      </c>
      <c r="V917" s="42"/>
      <c r="AK917" s="43"/>
      <c r="AL917" s="19"/>
      <c r="AM917" s="44"/>
    </row>
    <row r="918" spans="1:39" s="2" customFormat="1" ht="49.5" customHeight="1" x14ac:dyDescent="0.25">
      <c r="A918" s="38" t="s">
        <v>5</v>
      </c>
      <c r="B918" s="61">
        <v>45342.501319444404</v>
      </c>
      <c r="C918" s="9" t="s">
        <v>101</v>
      </c>
      <c r="D918" s="9" t="s">
        <v>1055</v>
      </c>
      <c r="E918" s="21" t="s">
        <v>1200</v>
      </c>
      <c r="F918" s="10"/>
      <c r="G918" s="10" t="s">
        <v>7913</v>
      </c>
      <c r="H918" s="10" t="s">
        <v>1952</v>
      </c>
      <c r="I918" s="11" t="s">
        <v>27</v>
      </c>
      <c r="J918" s="11" t="s">
        <v>27</v>
      </c>
      <c r="K918" s="11" t="s">
        <v>27</v>
      </c>
      <c r="L918" s="11" t="s">
        <v>28</v>
      </c>
      <c r="M918" s="12" t="s">
        <v>2025</v>
      </c>
      <c r="N918" s="12" t="s">
        <v>30</v>
      </c>
      <c r="O918" s="12" t="s">
        <v>2026</v>
      </c>
      <c r="P918" s="13">
        <f t="shared" si="84"/>
        <v>5</v>
      </c>
      <c r="Q918" s="13">
        <f t="shared" si="85"/>
        <v>5</v>
      </c>
      <c r="R918" s="13">
        <f t="shared" si="86"/>
        <v>5</v>
      </c>
      <c r="S918" s="13" t="str">
        <f t="shared" si="87"/>
        <v>Si</v>
      </c>
      <c r="T918" s="14">
        <f t="shared" si="88"/>
        <v>5</v>
      </c>
      <c r="U918" s="15">
        <f t="shared" si="89"/>
        <v>1</v>
      </c>
      <c r="V918" s="42"/>
      <c r="AK918" s="43"/>
      <c r="AL918" s="19"/>
      <c r="AM918" s="44"/>
    </row>
    <row r="919" spans="1:39" s="2" customFormat="1" ht="49.5" customHeight="1" x14ac:dyDescent="0.25">
      <c r="A919" s="38" t="s">
        <v>5</v>
      </c>
      <c r="B919" s="61">
        <v>45342.501342592601</v>
      </c>
      <c r="C919" s="9" t="s">
        <v>101</v>
      </c>
      <c r="D919" s="9" t="s">
        <v>1055</v>
      </c>
      <c r="E919" s="21" t="s">
        <v>2027</v>
      </c>
      <c r="F919" s="23" t="s">
        <v>1261</v>
      </c>
      <c r="G919" s="10" t="s">
        <v>7913</v>
      </c>
      <c r="H919" s="10" t="s">
        <v>1952</v>
      </c>
      <c r="I919" s="11" t="s">
        <v>27</v>
      </c>
      <c r="J919" s="11" t="s">
        <v>27</v>
      </c>
      <c r="K919" s="11" t="s">
        <v>27</v>
      </c>
      <c r="L919" s="11" t="s">
        <v>28</v>
      </c>
      <c r="M919" s="12" t="s">
        <v>2028</v>
      </c>
      <c r="N919" s="12" t="s">
        <v>65</v>
      </c>
      <c r="O919" s="12" t="s">
        <v>2029</v>
      </c>
      <c r="P919" s="13">
        <f t="shared" si="84"/>
        <v>5</v>
      </c>
      <c r="Q919" s="13">
        <f t="shared" si="85"/>
        <v>5</v>
      </c>
      <c r="R919" s="13">
        <f t="shared" si="86"/>
        <v>5</v>
      </c>
      <c r="S919" s="13" t="str">
        <f t="shared" si="87"/>
        <v>Si</v>
      </c>
      <c r="T919" s="14">
        <f t="shared" si="88"/>
        <v>5</v>
      </c>
      <c r="U919" s="15">
        <f t="shared" si="89"/>
        <v>1</v>
      </c>
      <c r="V919" s="42"/>
      <c r="AK919" s="43"/>
      <c r="AL919" s="19"/>
      <c r="AM919" s="44"/>
    </row>
    <row r="920" spans="1:39" s="2" customFormat="1" ht="49.5" customHeight="1" x14ac:dyDescent="0.25">
      <c r="A920" s="38" t="s">
        <v>5</v>
      </c>
      <c r="B920" s="61">
        <v>45342.501354166699</v>
      </c>
      <c r="C920" s="9" t="s">
        <v>101</v>
      </c>
      <c r="D920" s="9" t="s">
        <v>1055</v>
      </c>
      <c r="E920" s="21" t="s">
        <v>494</v>
      </c>
      <c r="F920" s="23" t="s">
        <v>48</v>
      </c>
      <c r="G920" s="10" t="s">
        <v>7913</v>
      </c>
      <c r="H920" s="10" t="s">
        <v>1952</v>
      </c>
      <c r="I920" s="11" t="s">
        <v>27</v>
      </c>
      <c r="J920" s="11" t="s">
        <v>27</v>
      </c>
      <c r="K920" s="11" t="s">
        <v>27</v>
      </c>
      <c r="L920" s="11" t="s">
        <v>28</v>
      </c>
      <c r="M920" s="12" t="s">
        <v>2030</v>
      </c>
      <c r="N920" s="12" t="s">
        <v>65</v>
      </c>
      <c r="O920" s="12" t="s">
        <v>2031</v>
      </c>
      <c r="P920" s="13">
        <f t="shared" si="84"/>
        <v>5</v>
      </c>
      <c r="Q920" s="13">
        <f t="shared" si="85"/>
        <v>5</v>
      </c>
      <c r="R920" s="13">
        <f t="shared" si="86"/>
        <v>5</v>
      </c>
      <c r="S920" s="13" t="str">
        <f t="shared" si="87"/>
        <v>Si</v>
      </c>
      <c r="T920" s="14">
        <f t="shared" si="88"/>
        <v>5</v>
      </c>
      <c r="U920" s="15">
        <f t="shared" si="89"/>
        <v>1</v>
      </c>
      <c r="V920" s="42"/>
      <c r="AK920" s="43"/>
      <c r="AL920" s="19"/>
      <c r="AM920" s="44"/>
    </row>
    <row r="921" spans="1:39" s="2" customFormat="1" ht="49.5" customHeight="1" x14ac:dyDescent="0.25">
      <c r="A921" s="38" t="s">
        <v>5</v>
      </c>
      <c r="B921" s="61">
        <v>45342.501354166699</v>
      </c>
      <c r="C921" s="9" t="s">
        <v>101</v>
      </c>
      <c r="D921" s="9" t="s">
        <v>1055</v>
      </c>
      <c r="E921" s="21" t="s">
        <v>1200</v>
      </c>
      <c r="F921" s="23" t="s">
        <v>2032</v>
      </c>
      <c r="G921" s="10" t="s">
        <v>7913</v>
      </c>
      <c r="H921" s="10" t="s">
        <v>1952</v>
      </c>
      <c r="I921" s="11" t="s">
        <v>54</v>
      </c>
      <c r="J921" s="11" t="s">
        <v>27</v>
      </c>
      <c r="K921" s="11" t="s">
        <v>54</v>
      </c>
      <c r="L921" s="11" t="s">
        <v>28</v>
      </c>
      <c r="M921" s="12" t="s">
        <v>2033</v>
      </c>
      <c r="N921" s="12" t="s">
        <v>30</v>
      </c>
      <c r="O921" s="12" t="s">
        <v>2034</v>
      </c>
      <c r="P921" s="13">
        <f t="shared" si="84"/>
        <v>4</v>
      </c>
      <c r="Q921" s="13">
        <f t="shared" si="85"/>
        <v>5</v>
      </c>
      <c r="R921" s="13">
        <f t="shared" si="86"/>
        <v>4</v>
      </c>
      <c r="S921" s="13" t="str">
        <f t="shared" si="87"/>
        <v>Si</v>
      </c>
      <c r="T921" s="14">
        <f t="shared" si="88"/>
        <v>4.333333333333333</v>
      </c>
      <c r="U921" s="15">
        <f t="shared" si="89"/>
        <v>0.86666666666666659</v>
      </c>
      <c r="V921" s="42"/>
      <c r="AK921" s="43"/>
      <c r="AL921" s="19"/>
      <c r="AM921" s="44"/>
    </row>
    <row r="922" spans="1:39" s="2" customFormat="1" ht="49.5" customHeight="1" x14ac:dyDescent="0.25">
      <c r="A922" s="38" t="s">
        <v>5</v>
      </c>
      <c r="B922" s="61">
        <v>45342.501365740703</v>
      </c>
      <c r="C922" s="9" t="s">
        <v>101</v>
      </c>
      <c r="D922" s="9" t="s">
        <v>1055</v>
      </c>
      <c r="E922" s="21" t="s">
        <v>1176</v>
      </c>
      <c r="F922" s="10"/>
      <c r="G922" s="10" t="s">
        <v>7913</v>
      </c>
      <c r="H922" s="10" t="s">
        <v>1952</v>
      </c>
      <c r="I922" s="11" t="s">
        <v>27</v>
      </c>
      <c r="J922" s="11" t="s">
        <v>27</v>
      </c>
      <c r="K922" s="11" t="s">
        <v>27</v>
      </c>
      <c r="L922" s="11" t="s">
        <v>28</v>
      </c>
      <c r="M922" s="12" t="s">
        <v>2035</v>
      </c>
      <c r="N922" s="12" t="s">
        <v>65</v>
      </c>
      <c r="O922" s="12" t="s">
        <v>2036</v>
      </c>
      <c r="P922" s="13">
        <f t="shared" si="84"/>
        <v>5</v>
      </c>
      <c r="Q922" s="13">
        <f t="shared" si="85"/>
        <v>5</v>
      </c>
      <c r="R922" s="13">
        <f t="shared" si="86"/>
        <v>5</v>
      </c>
      <c r="S922" s="13" t="str">
        <f t="shared" si="87"/>
        <v>Si</v>
      </c>
      <c r="T922" s="14">
        <f t="shared" si="88"/>
        <v>5</v>
      </c>
      <c r="U922" s="15">
        <f t="shared" si="89"/>
        <v>1</v>
      </c>
      <c r="V922" s="42"/>
      <c r="AK922" s="43"/>
      <c r="AL922" s="19"/>
      <c r="AM922" s="44"/>
    </row>
    <row r="923" spans="1:39" s="2" customFormat="1" ht="49.5" customHeight="1" x14ac:dyDescent="0.25">
      <c r="A923" s="38" t="s">
        <v>5</v>
      </c>
      <c r="B923" s="61">
        <v>45342.501365740703</v>
      </c>
      <c r="C923" s="9" t="s">
        <v>101</v>
      </c>
      <c r="D923" s="9" t="s">
        <v>1055</v>
      </c>
      <c r="E923" s="21" t="s">
        <v>1200</v>
      </c>
      <c r="F923" s="23" t="s">
        <v>2037</v>
      </c>
      <c r="G923" s="10" t="s">
        <v>7913</v>
      </c>
      <c r="H923" s="10" t="s">
        <v>1952</v>
      </c>
      <c r="I923" s="11" t="s">
        <v>27</v>
      </c>
      <c r="J923" s="11" t="s">
        <v>27</v>
      </c>
      <c r="K923" s="11" t="s">
        <v>27</v>
      </c>
      <c r="L923" s="11" t="s">
        <v>28</v>
      </c>
      <c r="M923" s="12" t="s">
        <v>2038</v>
      </c>
      <c r="N923" s="12" t="s">
        <v>65</v>
      </c>
      <c r="O923" s="12" t="s">
        <v>2039</v>
      </c>
      <c r="P923" s="13">
        <f t="shared" si="84"/>
        <v>5</v>
      </c>
      <c r="Q923" s="13">
        <f t="shared" si="85"/>
        <v>5</v>
      </c>
      <c r="R923" s="13">
        <f t="shared" si="86"/>
        <v>5</v>
      </c>
      <c r="S923" s="13" t="str">
        <f t="shared" si="87"/>
        <v>Si</v>
      </c>
      <c r="T923" s="14">
        <f t="shared" si="88"/>
        <v>5</v>
      </c>
      <c r="U923" s="15">
        <f t="shared" si="89"/>
        <v>1</v>
      </c>
      <c r="V923" s="42"/>
      <c r="AK923" s="43"/>
      <c r="AL923" s="19"/>
      <c r="AM923" s="44"/>
    </row>
    <row r="924" spans="1:39" s="2" customFormat="1" ht="49.5" customHeight="1" x14ac:dyDescent="0.25">
      <c r="A924" s="38" t="s">
        <v>5</v>
      </c>
      <c r="B924" s="61">
        <v>45342.501388888901</v>
      </c>
      <c r="C924" s="9" t="s">
        <v>101</v>
      </c>
      <c r="D924" s="9" t="s">
        <v>1055</v>
      </c>
      <c r="E924" s="21" t="s">
        <v>494</v>
      </c>
      <c r="F924" s="10" t="s">
        <v>1449</v>
      </c>
      <c r="G924" s="10" t="s">
        <v>7913</v>
      </c>
      <c r="H924" s="10" t="s">
        <v>1952</v>
      </c>
      <c r="I924" s="11" t="s">
        <v>27</v>
      </c>
      <c r="J924" s="11" t="s">
        <v>27</v>
      </c>
      <c r="K924" s="11" t="s">
        <v>27</v>
      </c>
      <c r="L924" s="11" t="s">
        <v>28</v>
      </c>
      <c r="M924" s="12" t="s">
        <v>2040</v>
      </c>
      <c r="N924" s="12" t="s">
        <v>30</v>
      </c>
      <c r="O924" s="12" t="s">
        <v>2041</v>
      </c>
      <c r="P924" s="13">
        <f t="shared" si="84"/>
        <v>5</v>
      </c>
      <c r="Q924" s="13">
        <f t="shared" si="85"/>
        <v>5</v>
      </c>
      <c r="R924" s="13">
        <f t="shared" si="86"/>
        <v>5</v>
      </c>
      <c r="S924" s="13" t="str">
        <f t="shared" si="87"/>
        <v>Si</v>
      </c>
      <c r="T924" s="14">
        <f t="shared" si="88"/>
        <v>5</v>
      </c>
      <c r="U924" s="15">
        <f t="shared" si="89"/>
        <v>1</v>
      </c>
      <c r="V924" s="42"/>
      <c r="AK924" s="43"/>
      <c r="AL924" s="19"/>
      <c r="AM924" s="44"/>
    </row>
    <row r="925" spans="1:39" s="2" customFormat="1" ht="49.5" customHeight="1" x14ac:dyDescent="0.25">
      <c r="A925" s="38" t="s">
        <v>5</v>
      </c>
      <c r="B925" s="61">
        <v>45342.501400462999</v>
      </c>
      <c r="C925" s="9" t="s">
        <v>101</v>
      </c>
      <c r="D925" s="9" t="s">
        <v>1055</v>
      </c>
      <c r="E925" s="21" t="s">
        <v>1176</v>
      </c>
      <c r="F925" s="10"/>
      <c r="G925" s="10" t="s">
        <v>7913</v>
      </c>
      <c r="H925" s="10" t="s">
        <v>1952</v>
      </c>
      <c r="I925" s="11" t="s">
        <v>54</v>
      </c>
      <c r="J925" s="11" t="s">
        <v>54</v>
      </c>
      <c r="K925" s="11" t="s">
        <v>54</v>
      </c>
      <c r="L925" s="11" t="s">
        <v>28</v>
      </c>
      <c r="M925" s="12" t="s">
        <v>2042</v>
      </c>
      <c r="N925" s="12" t="s">
        <v>65</v>
      </c>
      <c r="O925" s="12" t="s">
        <v>2043</v>
      </c>
      <c r="P925" s="13">
        <f t="shared" si="84"/>
        <v>4</v>
      </c>
      <c r="Q925" s="13">
        <f t="shared" si="85"/>
        <v>4</v>
      </c>
      <c r="R925" s="13">
        <f t="shared" si="86"/>
        <v>4</v>
      </c>
      <c r="S925" s="13" t="str">
        <f t="shared" si="87"/>
        <v>Si</v>
      </c>
      <c r="T925" s="14">
        <f t="shared" si="88"/>
        <v>4</v>
      </c>
      <c r="U925" s="15">
        <f t="shared" si="89"/>
        <v>0.8</v>
      </c>
      <c r="V925" s="42"/>
      <c r="AK925" s="43"/>
      <c r="AL925" s="19"/>
      <c r="AM925" s="44"/>
    </row>
    <row r="926" spans="1:39" s="2" customFormat="1" ht="90" customHeight="1" x14ac:dyDescent="0.25">
      <c r="A926" s="38" t="s">
        <v>5</v>
      </c>
      <c r="B926" s="61">
        <v>45342.501412037003</v>
      </c>
      <c r="C926" s="9" t="s">
        <v>101</v>
      </c>
      <c r="D926" s="9" t="s">
        <v>1055</v>
      </c>
      <c r="E926" s="21" t="s">
        <v>1200</v>
      </c>
      <c r="F926" s="31" t="s">
        <v>2044</v>
      </c>
      <c r="G926" s="10" t="s">
        <v>7913</v>
      </c>
      <c r="H926" s="10" t="s">
        <v>1952</v>
      </c>
      <c r="I926" s="11" t="s">
        <v>54</v>
      </c>
      <c r="J926" s="11" t="s">
        <v>54</v>
      </c>
      <c r="K926" s="32" t="s">
        <v>47</v>
      </c>
      <c r="L926" s="11" t="s">
        <v>28</v>
      </c>
      <c r="M926" s="12" t="s">
        <v>2045</v>
      </c>
      <c r="N926" s="12" t="s">
        <v>30</v>
      </c>
      <c r="O926" s="12" t="s">
        <v>2046</v>
      </c>
      <c r="P926" s="13">
        <f t="shared" si="84"/>
        <v>4</v>
      </c>
      <c r="Q926" s="13">
        <f t="shared" si="85"/>
        <v>4</v>
      </c>
      <c r="R926" s="13">
        <f t="shared" si="86"/>
        <v>1</v>
      </c>
      <c r="S926" s="13" t="str">
        <f t="shared" si="87"/>
        <v>Si</v>
      </c>
      <c r="T926" s="14">
        <f t="shared" si="88"/>
        <v>3</v>
      </c>
      <c r="U926" s="15">
        <f t="shared" si="89"/>
        <v>0.6</v>
      </c>
      <c r="V926" s="87" t="s">
        <v>2047</v>
      </c>
      <c r="AK926" s="43"/>
      <c r="AL926" s="19"/>
      <c r="AM926" s="44"/>
    </row>
    <row r="927" spans="1:39" s="2" customFormat="1" ht="49.5" customHeight="1" x14ac:dyDescent="0.25">
      <c r="A927" s="38" t="s">
        <v>5</v>
      </c>
      <c r="B927" s="61">
        <v>45342.5015277778</v>
      </c>
      <c r="C927" s="9" t="s">
        <v>101</v>
      </c>
      <c r="D927" s="9" t="s">
        <v>1055</v>
      </c>
      <c r="E927" s="21" t="s">
        <v>494</v>
      </c>
      <c r="F927" s="10"/>
      <c r="G927" s="10" t="s">
        <v>7913</v>
      </c>
      <c r="H927" s="10" t="s">
        <v>1952</v>
      </c>
      <c r="I927" s="11" t="s">
        <v>27</v>
      </c>
      <c r="J927" s="11" t="s">
        <v>27</v>
      </c>
      <c r="K927" s="11" t="s">
        <v>27</v>
      </c>
      <c r="L927" s="11" t="s">
        <v>28</v>
      </c>
      <c r="M927" s="12" t="s">
        <v>2048</v>
      </c>
      <c r="N927" s="12" t="s">
        <v>65</v>
      </c>
      <c r="O927" s="12" t="s">
        <v>2049</v>
      </c>
      <c r="P927" s="13">
        <f t="shared" si="84"/>
        <v>5</v>
      </c>
      <c r="Q927" s="13">
        <f t="shared" si="85"/>
        <v>5</v>
      </c>
      <c r="R927" s="13">
        <f t="shared" si="86"/>
        <v>5</v>
      </c>
      <c r="S927" s="13" t="str">
        <f t="shared" si="87"/>
        <v>Si</v>
      </c>
      <c r="T927" s="14">
        <f t="shared" si="88"/>
        <v>5</v>
      </c>
      <c r="U927" s="15">
        <f t="shared" si="89"/>
        <v>1</v>
      </c>
      <c r="V927" s="42"/>
      <c r="AK927" s="43"/>
      <c r="AL927" s="19"/>
      <c r="AM927" s="44"/>
    </row>
    <row r="928" spans="1:39" s="2" customFormat="1" ht="49.5" customHeight="1" x14ac:dyDescent="0.25">
      <c r="A928" s="38" t="s">
        <v>5</v>
      </c>
      <c r="B928" s="61">
        <v>45342.5015277778</v>
      </c>
      <c r="C928" s="9" t="s">
        <v>101</v>
      </c>
      <c r="D928" s="9" t="s">
        <v>1055</v>
      </c>
      <c r="E928" s="21" t="s">
        <v>1243</v>
      </c>
      <c r="F928" s="10"/>
      <c r="G928" s="10" t="s">
        <v>7913</v>
      </c>
      <c r="H928" s="10" t="s">
        <v>1952</v>
      </c>
      <c r="I928" s="11" t="s">
        <v>27</v>
      </c>
      <c r="J928" s="11" t="s">
        <v>54</v>
      </c>
      <c r="K928" s="11" t="s">
        <v>54</v>
      </c>
      <c r="L928" s="11" t="s">
        <v>28</v>
      </c>
      <c r="M928" s="12" t="s">
        <v>2050</v>
      </c>
      <c r="N928" s="12" t="s">
        <v>30</v>
      </c>
      <c r="O928" s="12" t="s">
        <v>2051</v>
      </c>
      <c r="P928" s="13">
        <f t="shared" si="84"/>
        <v>5</v>
      </c>
      <c r="Q928" s="13">
        <f t="shared" si="85"/>
        <v>4</v>
      </c>
      <c r="R928" s="13">
        <f t="shared" si="86"/>
        <v>4</v>
      </c>
      <c r="S928" s="13" t="str">
        <f t="shared" si="87"/>
        <v>Si</v>
      </c>
      <c r="T928" s="14">
        <f t="shared" si="88"/>
        <v>4.333333333333333</v>
      </c>
      <c r="U928" s="15">
        <f t="shared" si="89"/>
        <v>0.86666666666666659</v>
      </c>
      <c r="V928" s="42"/>
      <c r="AK928" s="43"/>
      <c r="AL928" s="19"/>
      <c r="AM928" s="44"/>
    </row>
    <row r="929" spans="1:39" s="2" customFormat="1" ht="49.5" customHeight="1" x14ac:dyDescent="0.25">
      <c r="A929" s="38" t="s">
        <v>5</v>
      </c>
      <c r="B929" s="61">
        <v>45342.501608796301</v>
      </c>
      <c r="C929" s="9" t="s">
        <v>101</v>
      </c>
      <c r="D929" s="9" t="s">
        <v>1055</v>
      </c>
      <c r="E929" s="21" t="s">
        <v>494</v>
      </c>
      <c r="F929" s="10"/>
      <c r="G929" s="10" t="s">
        <v>7913</v>
      </c>
      <c r="H929" s="10" t="s">
        <v>1952</v>
      </c>
      <c r="I929" s="11" t="s">
        <v>27</v>
      </c>
      <c r="J929" s="11" t="s">
        <v>27</v>
      </c>
      <c r="K929" s="11" t="s">
        <v>27</v>
      </c>
      <c r="L929" s="11" t="s">
        <v>28</v>
      </c>
      <c r="M929" s="12" t="s">
        <v>2052</v>
      </c>
      <c r="N929" s="12" t="s">
        <v>30</v>
      </c>
      <c r="O929" s="12" t="s">
        <v>2053</v>
      </c>
      <c r="P929" s="13">
        <f t="shared" si="84"/>
        <v>5</v>
      </c>
      <c r="Q929" s="13">
        <f t="shared" si="85"/>
        <v>5</v>
      </c>
      <c r="R929" s="13">
        <f t="shared" si="86"/>
        <v>5</v>
      </c>
      <c r="S929" s="13" t="str">
        <f t="shared" si="87"/>
        <v>Si</v>
      </c>
      <c r="T929" s="14">
        <f t="shared" si="88"/>
        <v>5</v>
      </c>
      <c r="U929" s="15">
        <f t="shared" si="89"/>
        <v>1</v>
      </c>
      <c r="V929" s="42"/>
      <c r="AK929" s="43"/>
      <c r="AL929" s="19"/>
      <c r="AM929" s="44"/>
    </row>
    <row r="930" spans="1:39" s="2" customFormat="1" ht="49.5" customHeight="1" x14ac:dyDescent="0.25">
      <c r="A930" s="38" t="s">
        <v>5</v>
      </c>
      <c r="B930" s="61">
        <v>45342.501608796301</v>
      </c>
      <c r="C930" s="9" t="s">
        <v>101</v>
      </c>
      <c r="D930" s="9" t="s">
        <v>1055</v>
      </c>
      <c r="E930" s="21" t="s">
        <v>494</v>
      </c>
      <c r="F930" s="23" t="s">
        <v>2054</v>
      </c>
      <c r="G930" s="10" t="s">
        <v>7913</v>
      </c>
      <c r="H930" s="10" t="s">
        <v>1952</v>
      </c>
      <c r="I930" s="11" t="s">
        <v>27</v>
      </c>
      <c r="J930" s="11" t="s">
        <v>27</v>
      </c>
      <c r="K930" s="11" t="s">
        <v>27</v>
      </c>
      <c r="L930" s="11" t="s">
        <v>28</v>
      </c>
      <c r="M930" s="12" t="s">
        <v>2055</v>
      </c>
      <c r="N930" s="12" t="s">
        <v>30</v>
      </c>
      <c r="O930" s="12" t="s">
        <v>2056</v>
      </c>
      <c r="P930" s="13">
        <f t="shared" si="84"/>
        <v>5</v>
      </c>
      <c r="Q930" s="13">
        <f t="shared" si="85"/>
        <v>5</v>
      </c>
      <c r="R930" s="13">
        <f t="shared" si="86"/>
        <v>5</v>
      </c>
      <c r="S930" s="13" t="str">
        <f t="shared" si="87"/>
        <v>Si</v>
      </c>
      <c r="T930" s="14">
        <f t="shared" si="88"/>
        <v>5</v>
      </c>
      <c r="U930" s="15">
        <f t="shared" si="89"/>
        <v>1</v>
      </c>
      <c r="V930" s="42"/>
      <c r="AK930" s="43"/>
      <c r="AL930" s="19"/>
      <c r="AM930" s="44"/>
    </row>
    <row r="931" spans="1:39" s="2" customFormat="1" ht="49.5" customHeight="1" x14ac:dyDescent="0.25">
      <c r="A931" s="38" t="s">
        <v>5</v>
      </c>
      <c r="B931" s="61">
        <v>45342.5016203704</v>
      </c>
      <c r="C931" s="9" t="s">
        <v>101</v>
      </c>
      <c r="D931" s="9" t="s">
        <v>1055</v>
      </c>
      <c r="E931" s="21" t="s">
        <v>494</v>
      </c>
      <c r="F931" s="10"/>
      <c r="G931" s="10" t="s">
        <v>7913</v>
      </c>
      <c r="H931" s="10" t="s">
        <v>1952</v>
      </c>
      <c r="I931" s="11" t="s">
        <v>54</v>
      </c>
      <c r="J931" s="11" t="s">
        <v>54</v>
      </c>
      <c r="K931" s="32" t="s">
        <v>83</v>
      </c>
      <c r="L931" s="11" t="s">
        <v>28</v>
      </c>
      <c r="M931" s="12" t="s">
        <v>2057</v>
      </c>
      <c r="N931" s="12" t="s">
        <v>65</v>
      </c>
      <c r="O931" s="12" t="s">
        <v>2058</v>
      </c>
      <c r="P931" s="13">
        <f t="shared" si="84"/>
        <v>4</v>
      </c>
      <c r="Q931" s="13">
        <f t="shared" si="85"/>
        <v>4</v>
      </c>
      <c r="R931" s="13">
        <f t="shared" si="86"/>
        <v>3</v>
      </c>
      <c r="S931" s="13" t="str">
        <f t="shared" si="87"/>
        <v>Si</v>
      </c>
      <c r="T931" s="14">
        <f t="shared" si="88"/>
        <v>3.6666666666666665</v>
      </c>
      <c r="U931" s="15">
        <f t="shared" si="89"/>
        <v>0.73333333333333328</v>
      </c>
      <c r="V931" s="42"/>
      <c r="AK931" s="43"/>
      <c r="AL931" s="19"/>
      <c r="AM931" s="44"/>
    </row>
    <row r="932" spans="1:39" s="2" customFormat="1" ht="49.5" customHeight="1" x14ac:dyDescent="0.25">
      <c r="A932" s="38" t="s">
        <v>5</v>
      </c>
      <c r="B932" s="61">
        <v>45342.501770833303</v>
      </c>
      <c r="C932" s="9" t="s">
        <v>101</v>
      </c>
      <c r="D932" s="9" t="s">
        <v>1055</v>
      </c>
      <c r="E932" s="21" t="s">
        <v>494</v>
      </c>
      <c r="F932" s="23" t="s">
        <v>48</v>
      </c>
      <c r="G932" s="10" t="s">
        <v>7913</v>
      </c>
      <c r="H932" s="10" t="s">
        <v>1952</v>
      </c>
      <c r="I932" s="11" t="s">
        <v>27</v>
      </c>
      <c r="J932" s="11" t="s">
        <v>27</v>
      </c>
      <c r="K932" s="11" t="s">
        <v>27</v>
      </c>
      <c r="L932" s="11" t="s">
        <v>28</v>
      </c>
      <c r="M932" s="12" t="s">
        <v>2059</v>
      </c>
      <c r="N932" s="12" t="s">
        <v>30</v>
      </c>
      <c r="O932" s="12" t="s">
        <v>2060</v>
      </c>
      <c r="P932" s="13">
        <f t="shared" si="84"/>
        <v>5</v>
      </c>
      <c r="Q932" s="13">
        <f t="shared" si="85"/>
        <v>5</v>
      </c>
      <c r="R932" s="13">
        <f t="shared" si="86"/>
        <v>5</v>
      </c>
      <c r="S932" s="13" t="str">
        <f t="shared" si="87"/>
        <v>Si</v>
      </c>
      <c r="T932" s="14">
        <f t="shared" si="88"/>
        <v>5</v>
      </c>
      <c r="U932" s="15">
        <f t="shared" si="89"/>
        <v>1</v>
      </c>
      <c r="V932" s="42"/>
      <c r="AK932" s="43"/>
      <c r="AL932" s="19"/>
      <c r="AM932" s="44"/>
    </row>
    <row r="933" spans="1:39" s="2" customFormat="1" ht="49.5" customHeight="1" x14ac:dyDescent="0.25">
      <c r="A933" s="38" t="s">
        <v>5</v>
      </c>
      <c r="B933" s="61">
        <v>45342.501770833303</v>
      </c>
      <c r="C933" s="9" t="s">
        <v>101</v>
      </c>
      <c r="D933" s="9" t="s">
        <v>1055</v>
      </c>
      <c r="E933" s="21" t="s">
        <v>494</v>
      </c>
      <c r="F933" s="10"/>
      <c r="G933" s="10" t="s">
        <v>7913</v>
      </c>
      <c r="H933" s="10" t="s">
        <v>1952</v>
      </c>
      <c r="I933" s="11" t="s">
        <v>27</v>
      </c>
      <c r="J933" s="11" t="s">
        <v>27</v>
      </c>
      <c r="K933" s="11" t="s">
        <v>54</v>
      </c>
      <c r="L933" s="11" t="s">
        <v>28</v>
      </c>
      <c r="M933" s="12" t="s">
        <v>2061</v>
      </c>
      <c r="N933" s="12" t="s">
        <v>65</v>
      </c>
      <c r="O933" s="12" t="s">
        <v>2062</v>
      </c>
      <c r="P933" s="13">
        <f t="shared" si="84"/>
        <v>5</v>
      </c>
      <c r="Q933" s="13">
        <f t="shared" si="85"/>
        <v>5</v>
      </c>
      <c r="R933" s="13">
        <f t="shared" si="86"/>
        <v>4</v>
      </c>
      <c r="S933" s="13" t="str">
        <f t="shared" si="87"/>
        <v>Si</v>
      </c>
      <c r="T933" s="14">
        <f t="shared" si="88"/>
        <v>4.666666666666667</v>
      </c>
      <c r="U933" s="15">
        <f t="shared" si="89"/>
        <v>0.93333333333333335</v>
      </c>
      <c r="V933" s="42"/>
      <c r="AK933" s="43"/>
      <c r="AL933" s="19"/>
      <c r="AM933" s="44"/>
    </row>
    <row r="934" spans="1:39" s="2" customFormat="1" ht="49.5" customHeight="1" x14ac:dyDescent="0.25">
      <c r="A934" s="38" t="s">
        <v>5</v>
      </c>
      <c r="B934" s="61">
        <v>45342.501863425903</v>
      </c>
      <c r="C934" s="9" t="s">
        <v>101</v>
      </c>
      <c r="D934" s="9" t="s">
        <v>191</v>
      </c>
      <c r="E934" s="21" t="s">
        <v>2063</v>
      </c>
      <c r="F934" s="10"/>
      <c r="G934" s="10" t="s">
        <v>7913</v>
      </c>
      <c r="H934" s="10" t="s">
        <v>1952</v>
      </c>
      <c r="I934" s="11" t="s">
        <v>54</v>
      </c>
      <c r="J934" s="11" t="s">
        <v>27</v>
      </c>
      <c r="K934" s="11" t="s">
        <v>54</v>
      </c>
      <c r="L934" s="11" t="s">
        <v>28</v>
      </c>
      <c r="M934" s="12" t="s">
        <v>2064</v>
      </c>
      <c r="N934" s="12" t="s">
        <v>30</v>
      </c>
      <c r="O934" s="12" t="s">
        <v>2065</v>
      </c>
      <c r="P934" s="13">
        <f t="shared" si="84"/>
        <v>4</v>
      </c>
      <c r="Q934" s="13">
        <f t="shared" si="85"/>
        <v>5</v>
      </c>
      <c r="R934" s="13">
        <f t="shared" si="86"/>
        <v>4</v>
      </c>
      <c r="S934" s="13" t="str">
        <f t="shared" si="87"/>
        <v>Si</v>
      </c>
      <c r="T934" s="14">
        <f t="shared" si="88"/>
        <v>4.333333333333333</v>
      </c>
      <c r="U934" s="15">
        <f t="shared" si="89"/>
        <v>0.86666666666666659</v>
      </c>
      <c r="V934" s="42"/>
      <c r="AK934" s="43"/>
      <c r="AL934" s="19"/>
      <c r="AM934" s="44"/>
    </row>
    <row r="935" spans="1:39" s="2" customFormat="1" ht="49.5" customHeight="1" x14ac:dyDescent="0.25">
      <c r="A935" s="38" t="s">
        <v>5</v>
      </c>
      <c r="B935" s="61">
        <v>45342.502002314803</v>
      </c>
      <c r="C935" s="9" t="s">
        <v>101</v>
      </c>
      <c r="D935" s="9" t="s">
        <v>1055</v>
      </c>
      <c r="E935" s="21" t="s">
        <v>497</v>
      </c>
      <c r="F935" s="23" t="s">
        <v>2066</v>
      </c>
      <c r="G935" s="10" t="s">
        <v>7913</v>
      </c>
      <c r="H935" s="10" t="s">
        <v>1952</v>
      </c>
      <c r="I935" s="11" t="s">
        <v>27</v>
      </c>
      <c r="J935" s="11" t="s">
        <v>27</v>
      </c>
      <c r="K935" s="11" t="s">
        <v>27</v>
      </c>
      <c r="L935" s="11" t="s">
        <v>28</v>
      </c>
      <c r="M935" s="12" t="s">
        <v>2067</v>
      </c>
      <c r="N935" s="12" t="s">
        <v>65</v>
      </c>
      <c r="O935" s="12" t="s">
        <v>2068</v>
      </c>
      <c r="P935" s="13">
        <f t="shared" si="84"/>
        <v>5</v>
      </c>
      <c r="Q935" s="13">
        <f t="shared" si="85"/>
        <v>5</v>
      </c>
      <c r="R935" s="13">
        <f t="shared" si="86"/>
        <v>5</v>
      </c>
      <c r="S935" s="13" t="str">
        <f t="shared" si="87"/>
        <v>Si</v>
      </c>
      <c r="T935" s="14">
        <f t="shared" si="88"/>
        <v>5</v>
      </c>
      <c r="U935" s="15">
        <f t="shared" si="89"/>
        <v>1</v>
      </c>
      <c r="V935" s="42"/>
      <c r="AK935" s="43"/>
      <c r="AL935" s="19"/>
      <c r="AM935" s="44"/>
    </row>
    <row r="936" spans="1:39" s="2" customFormat="1" ht="49.5" customHeight="1" x14ac:dyDescent="0.25">
      <c r="A936" s="38" t="s">
        <v>5</v>
      </c>
      <c r="B936" s="61">
        <v>45342.502048611103</v>
      </c>
      <c r="C936" s="9" t="s">
        <v>101</v>
      </c>
      <c r="D936" s="9" t="s">
        <v>1055</v>
      </c>
      <c r="E936" s="21" t="s">
        <v>1200</v>
      </c>
      <c r="F936" s="23" t="s">
        <v>2069</v>
      </c>
      <c r="G936" s="10" t="s">
        <v>7913</v>
      </c>
      <c r="H936" s="10" t="s">
        <v>1952</v>
      </c>
      <c r="I936" s="11" t="s">
        <v>27</v>
      </c>
      <c r="J936" s="11" t="s">
        <v>27</v>
      </c>
      <c r="K936" s="11" t="s">
        <v>27</v>
      </c>
      <c r="L936" s="11" t="s">
        <v>28</v>
      </c>
      <c r="M936" s="12" t="s">
        <v>2070</v>
      </c>
      <c r="N936" s="12" t="s">
        <v>65</v>
      </c>
      <c r="O936" s="12" t="s">
        <v>2071</v>
      </c>
      <c r="P936" s="13">
        <f t="shared" si="84"/>
        <v>5</v>
      </c>
      <c r="Q936" s="13">
        <f t="shared" si="85"/>
        <v>5</v>
      </c>
      <c r="R936" s="13">
        <f t="shared" si="86"/>
        <v>5</v>
      </c>
      <c r="S936" s="13" t="str">
        <f t="shared" si="87"/>
        <v>Si</v>
      </c>
      <c r="T936" s="14">
        <f t="shared" si="88"/>
        <v>5</v>
      </c>
      <c r="U936" s="15">
        <f t="shared" si="89"/>
        <v>1</v>
      </c>
      <c r="V936" s="42"/>
      <c r="AK936" s="43"/>
      <c r="AL936" s="19"/>
      <c r="AM936" s="44"/>
    </row>
    <row r="937" spans="1:39" s="2" customFormat="1" ht="49.5" customHeight="1" x14ac:dyDescent="0.25">
      <c r="A937" s="38" t="s">
        <v>5</v>
      </c>
      <c r="B937" s="61">
        <v>45342.5023842593</v>
      </c>
      <c r="C937" s="9" t="s">
        <v>178</v>
      </c>
      <c r="D937" s="9" t="s">
        <v>191</v>
      </c>
      <c r="E937" s="21" t="s">
        <v>497</v>
      </c>
      <c r="F937" s="23" t="s">
        <v>109</v>
      </c>
      <c r="G937" s="10" t="s">
        <v>7913</v>
      </c>
      <c r="H937" s="10" t="s">
        <v>1952</v>
      </c>
      <c r="I937" s="11" t="s">
        <v>27</v>
      </c>
      <c r="J937" s="11" t="s">
        <v>27</v>
      </c>
      <c r="K937" s="11" t="s">
        <v>27</v>
      </c>
      <c r="L937" s="11" t="s">
        <v>28</v>
      </c>
      <c r="M937" s="12" t="s">
        <v>2072</v>
      </c>
      <c r="N937" s="12" t="s">
        <v>65</v>
      </c>
      <c r="O937" s="12" t="s">
        <v>2073</v>
      </c>
      <c r="P937" s="13">
        <f t="shared" si="84"/>
        <v>5</v>
      </c>
      <c r="Q937" s="13">
        <f t="shared" si="85"/>
        <v>5</v>
      </c>
      <c r="R937" s="13">
        <f t="shared" si="86"/>
        <v>5</v>
      </c>
      <c r="S937" s="13" t="str">
        <f t="shared" si="87"/>
        <v>Si</v>
      </c>
      <c r="T937" s="14">
        <f t="shared" si="88"/>
        <v>5</v>
      </c>
      <c r="U937" s="15">
        <f t="shared" si="89"/>
        <v>1</v>
      </c>
      <c r="V937" s="42"/>
      <c r="AK937" s="43"/>
      <c r="AL937" s="19"/>
      <c r="AM937" s="44"/>
    </row>
    <row r="938" spans="1:39" s="2" customFormat="1" ht="49.5" customHeight="1" x14ac:dyDescent="0.25">
      <c r="A938" s="38" t="s">
        <v>5</v>
      </c>
      <c r="B938" s="61">
        <v>45342.502511574101</v>
      </c>
      <c r="C938" s="9" t="s">
        <v>101</v>
      </c>
      <c r="D938" s="9" t="s">
        <v>191</v>
      </c>
      <c r="E938" s="21" t="s">
        <v>2074</v>
      </c>
      <c r="F938" s="23" t="s">
        <v>1351</v>
      </c>
      <c r="G938" s="10" t="s">
        <v>7913</v>
      </c>
      <c r="H938" s="10" t="s">
        <v>1952</v>
      </c>
      <c r="I938" s="11" t="s">
        <v>27</v>
      </c>
      <c r="J938" s="11" t="s">
        <v>27</v>
      </c>
      <c r="K938" s="11" t="s">
        <v>27</v>
      </c>
      <c r="L938" s="11" t="s">
        <v>28</v>
      </c>
      <c r="M938" s="12" t="s">
        <v>2075</v>
      </c>
      <c r="N938" s="12" t="s">
        <v>65</v>
      </c>
      <c r="O938" s="12" t="s">
        <v>2076</v>
      </c>
      <c r="P938" s="13">
        <f t="shared" si="84"/>
        <v>5</v>
      </c>
      <c r="Q938" s="13">
        <f t="shared" si="85"/>
        <v>5</v>
      </c>
      <c r="R938" s="13">
        <f t="shared" si="86"/>
        <v>5</v>
      </c>
      <c r="S938" s="13" t="str">
        <f t="shared" si="87"/>
        <v>Si</v>
      </c>
      <c r="T938" s="14">
        <f t="shared" si="88"/>
        <v>5</v>
      </c>
      <c r="U938" s="15">
        <f t="shared" si="89"/>
        <v>1</v>
      </c>
      <c r="V938" s="42"/>
      <c r="AK938" s="43"/>
      <c r="AL938" s="19"/>
      <c r="AM938" s="44"/>
    </row>
    <row r="939" spans="1:39" s="2" customFormat="1" ht="49.5" customHeight="1" x14ac:dyDescent="0.25">
      <c r="A939" s="38" t="s">
        <v>5</v>
      </c>
      <c r="B939" s="61">
        <v>45342.502708333297</v>
      </c>
      <c r="C939" s="9" t="s">
        <v>101</v>
      </c>
      <c r="D939" s="9" t="s">
        <v>1055</v>
      </c>
      <c r="E939" s="21" t="s">
        <v>1176</v>
      </c>
      <c r="F939" s="23" t="s">
        <v>2077</v>
      </c>
      <c r="G939" s="10" t="s">
        <v>7913</v>
      </c>
      <c r="H939" s="10" t="s">
        <v>1952</v>
      </c>
      <c r="I939" s="11" t="s">
        <v>27</v>
      </c>
      <c r="J939" s="11" t="s">
        <v>27</v>
      </c>
      <c r="K939" s="11" t="s">
        <v>27</v>
      </c>
      <c r="L939" s="11" t="s">
        <v>28</v>
      </c>
      <c r="M939" s="12" t="s">
        <v>2078</v>
      </c>
      <c r="N939" s="12" t="s">
        <v>65</v>
      </c>
      <c r="O939" s="12" t="s">
        <v>2079</v>
      </c>
      <c r="P939" s="13">
        <f t="shared" si="84"/>
        <v>5</v>
      </c>
      <c r="Q939" s="13">
        <f t="shared" si="85"/>
        <v>5</v>
      </c>
      <c r="R939" s="13">
        <f t="shared" si="86"/>
        <v>5</v>
      </c>
      <c r="S939" s="13" t="str">
        <f t="shared" si="87"/>
        <v>Si</v>
      </c>
      <c r="T939" s="14">
        <f t="shared" si="88"/>
        <v>5</v>
      </c>
      <c r="U939" s="15">
        <f t="shared" si="89"/>
        <v>1</v>
      </c>
      <c r="V939" s="42"/>
      <c r="AK939" s="43"/>
      <c r="AL939" s="19"/>
      <c r="AM939" s="44"/>
    </row>
    <row r="940" spans="1:39" s="2" customFormat="1" ht="49.5" customHeight="1" x14ac:dyDescent="0.25">
      <c r="A940" s="38" t="s">
        <v>5</v>
      </c>
      <c r="B940" s="61">
        <v>45342.503750000003</v>
      </c>
      <c r="C940" s="9" t="s">
        <v>178</v>
      </c>
      <c r="D940" s="9" t="s">
        <v>1055</v>
      </c>
      <c r="E940" s="21" t="s">
        <v>497</v>
      </c>
      <c r="F940" s="10"/>
      <c r="G940" s="10" t="s">
        <v>7913</v>
      </c>
      <c r="H940" s="10" t="s">
        <v>1952</v>
      </c>
      <c r="I940" s="11" t="s">
        <v>54</v>
      </c>
      <c r="J940" s="11" t="s">
        <v>54</v>
      </c>
      <c r="K940" s="11" t="s">
        <v>54</v>
      </c>
      <c r="L940" s="11" t="s">
        <v>28</v>
      </c>
      <c r="M940" s="12" t="s">
        <v>2080</v>
      </c>
      <c r="N940" s="12" t="s">
        <v>30</v>
      </c>
      <c r="O940" s="12" t="s">
        <v>2081</v>
      </c>
      <c r="P940" s="13">
        <f t="shared" si="84"/>
        <v>4</v>
      </c>
      <c r="Q940" s="13">
        <f t="shared" si="85"/>
        <v>4</v>
      </c>
      <c r="R940" s="13">
        <f t="shared" si="86"/>
        <v>4</v>
      </c>
      <c r="S940" s="13" t="str">
        <f t="shared" si="87"/>
        <v>Si</v>
      </c>
      <c r="T940" s="14">
        <f t="shared" si="88"/>
        <v>4</v>
      </c>
      <c r="U940" s="15">
        <f t="shared" si="89"/>
        <v>0.8</v>
      </c>
      <c r="V940" s="42"/>
      <c r="AK940" s="43"/>
      <c r="AL940" s="19"/>
      <c r="AM940" s="44"/>
    </row>
    <row r="941" spans="1:39" s="2" customFormat="1" ht="49.5" customHeight="1" x14ac:dyDescent="0.25">
      <c r="A941" s="38" t="s">
        <v>5</v>
      </c>
      <c r="B941" s="61">
        <v>45343.412094907399</v>
      </c>
      <c r="C941" s="9" t="s">
        <v>101</v>
      </c>
      <c r="D941" s="9" t="s">
        <v>1055</v>
      </c>
      <c r="E941" s="21" t="s">
        <v>1243</v>
      </c>
      <c r="F941" s="23" t="s">
        <v>53</v>
      </c>
      <c r="G941" s="10" t="s">
        <v>7913</v>
      </c>
      <c r="H941" s="10" t="s">
        <v>1952</v>
      </c>
      <c r="I941" s="11" t="s">
        <v>27</v>
      </c>
      <c r="J941" s="11" t="s">
        <v>27</v>
      </c>
      <c r="K941" s="11" t="s">
        <v>27</v>
      </c>
      <c r="L941" s="11" t="s">
        <v>28</v>
      </c>
      <c r="M941" s="12" t="s">
        <v>2082</v>
      </c>
      <c r="N941" s="12" t="s">
        <v>65</v>
      </c>
      <c r="O941" s="12" t="s">
        <v>2083</v>
      </c>
      <c r="P941" s="13">
        <f t="shared" si="84"/>
        <v>5</v>
      </c>
      <c r="Q941" s="13">
        <f t="shared" si="85"/>
        <v>5</v>
      </c>
      <c r="R941" s="13">
        <f t="shared" si="86"/>
        <v>5</v>
      </c>
      <c r="S941" s="13" t="str">
        <f t="shared" si="87"/>
        <v>Si</v>
      </c>
      <c r="T941" s="14">
        <f t="shared" si="88"/>
        <v>5</v>
      </c>
      <c r="U941" s="15">
        <f t="shared" si="89"/>
        <v>1</v>
      </c>
      <c r="V941" s="42"/>
      <c r="AK941" s="43"/>
      <c r="AL941" s="19"/>
      <c r="AM941" s="44"/>
    </row>
    <row r="942" spans="1:39" s="2" customFormat="1" ht="49.5" customHeight="1" x14ac:dyDescent="0.25">
      <c r="A942" s="38" t="s">
        <v>5</v>
      </c>
      <c r="B942" s="61">
        <v>45343.412106481497</v>
      </c>
      <c r="C942" s="9" t="s">
        <v>101</v>
      </c>
      <c r="D942" s="9" t="s">
        <v>1055</v>
      </c>
      <c r="E942" s="21" t="s">
        <v>1243</v>
      </c>
      <c r="F942" s="23" t="s">
        <v>53</v>
      </c>
      <c r="G942" s="10" t="s">
        <v>7913</v>
      </c>
      <c r="H942" s="10" t="s">
        <v>1952</v>
      </c>
      <c r="I942" s="11" t="s">
        <v>27</v>
      </c>
      <c r="J942" s="11" t="s">
        <v>27</v>
      </c>
      <c r="K942" s="11" t="s">
        <v>27</v>
      </c>
      <c r="L942" s="11" t="s">
        <v>28</v>
      </c>
      <c r="M942" s="12" t="s">
        <v>2084</v>
      </c>
      <c r="N942" s="12" t="s">
        <v>65</v>
      </c>
      <c r="O942" s="12" t="s">
        <v>2085</v>
      </c>
      <c r="P942" s="13">
        <f t="shared" si="84"/>
        <v>5</v>
      </c>
      <c r="Q942" s="13">
        <f t="shared" si="85"/>
        <v>5</v>
      </c>
      <c r="R942" s="13">
        <f t="shared" si="86"/>
        <v>5</v>
      </c>
      <c r="S942" s="13" t="str">
        <f t="shared" si="87"/>
        <v>Si</v>
      </c>
      <c r="T942" s="14">
        <f t="shared" si="88"/>
        <v>5</v>
      </c>
      <c r="U942" s="15">
        <f t="shared" si="89"/>
        <v>1</v>
      </c>
      <c r="V942" s="42"/>
      <c r="AK942" s="43"/>
      <c r="AL942" s="19"/>
      <c r="AM942" s="44"/>
    </row>
    <row r="943" spans="1:39" s="2" customFormat="1" ht="49.5" customHeight="1" x14ac:dyDescent="0.25">
      <c r="A943" s="38" t="s">
        <v>5</v>
      </c>
      <c r="B943" s="61">
        <v>45343.412118055603</v>
      </c>
      <c r="C943" s="9" t="s">
        <v>101</v>
      </c>
      <c r="D943" s="9" t="s">
        <v>1055</v>
      </c>
      <c r="E943" s="21" t="s">
        <v>1176</v>
      </c>
      <c r="F943" s="10"/>
      <c r="G943" s="10" t="s">
        <v>7913</v>
      </c>
      <c r="H943" s="10" t="s">
        <v>1952</v>
      </c>
      <c r="I943" s="11" t="s">
        <v>27</v>
      </c>
      <c r="J943" s="11" t="s">
        <v>27</v>
      </c>
      <c r="K943" s="11" t="s">
        <v>27</v>
      </c>
      <c r="L943" s="11" t="s">
        <v>28</v>
      </c>
      <c r="M943" s="12" t="s">
        <v>2086</v>
      </c>
      <c r="N943" s="12" t="s">
        <v>30</v>
      </c>
      <c r="O943" s="12" t="s">
        <v>2087</v>
      </c>
      <c r="P943" s="13">
        <f t="shared" si="84"/>
        <v>5</v>
      </c>
      <c r="Q943" s="13">
        <f t="shared" si="85"/>
        <v>5</v>
      </c>
      <c r="R943" s="13">
        <f t="shared" si="86"/>
        <v>5</v>
      </c>
      <c r="S943" s="13" t="str">
        <f t="shared" si="87"/>
        <v>Si</v>
      </c>
      <c r="T943" s="14">
        <f t="shared" si="88"/>
        <v>5</v>
      </c>
      <c r="U943" s="15">
        <f t="shared" si="89"/>
        <v>1</v>
      </c>
      <c r="V943" s="42"/>
      <c r="AK943" s="43"/>
      <c r="AL943" s="19"/>
      <c r="AM943" s="44"/>
    </row>
    <row r="944" spans="1:39" s="2" customFormat="1" ht="49.5" customHeight="1" x14ac:dyDescent="0.25">
      <c r="A944" s="38" t="s">
        <v>5</v>
      </c>
      <c r="B944" s="61">
        <v>45343.4121296296</v>
      </c>
      <c r="C944" s="9" t="s">
        <v>101</v>
      </c>
      <c r="D944" s="9" t="s">
        <v>1055</v>
      </c>
      <c r="E944" s="21" t="s">
        <v>494</v>
      </c>
      <c r="F944" s="10"/>
      <c r="G944" s="10" t="s">
        <v>7913</v>
      </c>
      <c r="H944" s="10" t="s">
        <v>1952</v>
      </c>
      <c r="I944" s="11" t="s">
        <v>54</v>
      </c>
      <c r="J944" s="11" t="s">
        <v>54</v>
      </c>
      <c r="K944" s="11" t="s">
        <v>54</v>
      </c>
      <c r="L944" s="11" t="s">
        <v>28</v>
      </c>
      <c r="M944" s="12" t="s">
        <v>2088</v>
      </c>
      <c r="N944" s="12" t="s">
        <v>65</v>
      </c>
      <c r="O944" s="12" t="s">
        <v>2089</v>
      </c>
      <c r="P944" s="13">
        <f t="shared" si="84"/>
        <v>4</v>
      </c>
      <c r="Q944" s="13">
        <f t="shared" si="85"/>
        <v>4</v>
      </c>
      <c r="R944" s="13">
        <f t="shared" si="86"/>
        <v>4</v>
      </c>
      <c r="S944" s="13" t="str">
        <f t="shared" si="87"/>
        <v>Si</v>
      </c>
      <c r="T944" s="14">
        <f t="shared" si="88"/>
        <v>4</v>
      </c>
      <c r="U944" s="15">
        <f t="shared" si="89"/>
        <v>0.8</v>
      </c>
      <c r="V944" s="42"/>
      <c r="AK944" s="43"/>
      <c r="AL944" s="19"/>
      <c r="AM944" s="44"/>
    </row>
    <row r="945" spans="1:39" s="2" customFormat="1" ht="49.5" customHeight="1" x14ac:dyDescent="0.25">
      <c r="A945" s="38" t="s">
        <v>5</v>
      </c>
      <c r="B945" s="61">
        <v>45343.412164351903</v>
      </c>
      <c r="C945" s="9" t="s">
        <v>101</v>
      </c>
      <c r="D945" s="9" t="s">
        <v>1055</v>
      </c>
      <c r="E945" s="21" t="s">
        <v>2090</v>
      </c>
      <c r="F945" s="23" t="s">
        <v>53</v>
      </c>
      <c r="G945" s="10" t="s">
        <v>7913</v>
      </c>
      <c r="H945" s="10" t="s">
        <v>1952</v>
      </c>
      <c r="I945" s="11" t="s">
        <v>27</v>
      </c>
      <c r="J945" s="11" t="s">
        <v>27</v>
      </c>
      <c r="K945" s="11" t="s">
        <v>27</v>
      </c>
      <c r="L945" s="11" t="s">
        <v>28</v>
      </c>
      <c r="M945" s="12" t="s">
        <v>2091</v>
      </c>
      <c r="N945" s="12" t="s">
        <v>65</v>
      </c>
      <c r="O945" s="12" t="s">
        <v>2092</v>
      </c>
      <c r="P945" s="13">
        <f t="shared" si="84"/>
        <v>5</v>
      </c>
      <c r="Q945" s="13">
        <f t="shared" si="85"/>
        <v>5</v>
      </c>
      <c r="R945" s="13">
        <f t="shared" si="86"/>
        <v>5</v>
      </c>
      <c r="S945" s="13" t="str">
        <f t="shared" si="87"/>
        <v>Si</v>
      </c>
      <c r="T945" s="14">
        <f t="shared" si="88"/>
        <v>5</v>
      </c>
      <c r="U945" s="15">
        <f t="shared" si="89"/>
        <v>1</v>
      </c>
      <c r="V945" s="42"/>
      <c r="AK945" s="43"/>
      <c r="AL945" s="19"/>
      <c r="AM945" s="44"/>
    </row>
    <row r="946" spans="1:39" s="2" customFormat="1" ht="49.5" customHeight="1" x14ac:dyDescent="0.25">
      <c r="A946" s="38" t="s">
        <v>5</v>
      </c>
      <c r="B946" s="61">
        <v>45343.412164351903</v>
      </c>
      <c r="C946" s="9" t="s">
        <v>101</v>
      </c>
      <c r="D946" s="9" t="s">
        <v>1055</v>
      </c>
      <c r="E946" s="21" t="s">
        <v>494</v>
      </c>
      <c r="F946" s="23" t="s">
        <v>53</v>
      </c>
      <c r="G946" s="10" t="s">
        <v>7913</v>
      </c>
      <c r="H946" s="10" t="s">
        <v>1952</v>
      </c>
      <c r="I946" s="11" t="s">
        <v>27</v>
      </c>
      <c r="J946" s="11" t="s">
        <v>27</v>
      </c>
      <c r="K946" s="11" t="s">
        <v>27</v>
      </c>
      <c r="L946" s="11" t="s">
        <v>28</v>
      </c>
      <c r="M946" s="12" t="s">
        <v>2093</v>
      </c>
      <c r="N946" s="12" t="s">
        <v>65</v>
      </c>
      <c r="O946" s="12" t="s">
        <v>2094</v>
      </c>
      <c r="P946" s="13">
        <f t="shared" si="84"/>
        <v>5</v>
      </c>
      <c r="Q946" s="13">
        <f t="shared" si="85"/>
        <v>5</v>
      </c>
      <c r="R946" s="13">
        <f t="shared" si="86"/>
        <v>5</v>
      </c>
      <c r="S946" s="13" t="str">
        <f t="shared" si="87"/>
        <v>Si</v>
      </c>
      <c r="T946" s="14">
        <f t="shared" si="88"/>
        <v>5</v>
      </c>
      <c r="U946" s="15">
        <f t="shared" si="89"/>
        <v>1</v>
      </c>
      <c r="V946" s="42"/>
      <c r="AK946" s="43"/>
      <c r="AL946" s="19"/>
      <c r="AM946" s="44"/>
    </row>
    <row r="947" spans="1:39" s="2" customFormat="1" ht="49.5" customHeight="1" x14ac:dyDescent="0.25">
      <c r="A947" s="38" t="s">
        <v>5</v>
      </c>
      <c r="B947" s="61">
        <v>45343.412210648101</v>
      </c>
      <c r="C947" s="9" t="s">
        <v>101</v>
      </c>
      <c r="D947" s="9" t="s">
        <v>1055</v>
      </c>
      <c r="E947" s="21" t="s">
        <v>494</v>
      </c>
      <c r="F947" s="10"/>
      <c r="G947" s="10" t="s">
        <v>7913</v>
      </c>
      <c r="H947" s="10" t="s">
        <v>1952</v>
      </c>
      <c r="I947" s="11" t="s">
        <v>27</v>
      </c>
      <c r="J947" s="11" t="s">
        <v>27</v>
      </c>
      <c r="K947" s="11" t="s">
        <v>27</v>
      </c>
      <c r="L947" s="11" t="s">
        <v>28</v>
      </c>
      <c r="M947" s="12" t="s">
        <v>2095</v>
      </c>
      <c r="N947" s="12" t="s">
        <v>65</v>
      </c>
      <c r="O947" s="12" t="s">
        <v>2096</v>
      </c>
      <c r="P947" s="13">
        <f t="shared" si="84"/>
        <v>5</v>
      </c>
      <c r="Q947" s="13">
        <f t="shared" si="85"/>
        <v>5</v>
      </c>
      <c r="R947" s="13">
        <f t="shared" si="86"/>
        <v>5</v>
      </c>
      <c r="S947" s="13" t="str">
        <f t="shared" si="87"/>
        <v>Si</v>
      </c>
      <c r="T947" s="14">
        <f t="shared" si="88"/>
        <v>5</v>
      </c>
      <c r="U947" s="15">
        <f t="shared" si="89"/>
        <v>1</v>
      </c>
      <c r="V947" s="42"/>
      <c r="AK947" s="43"/>
      <c r="AL947" s="19"/>
      <c r="AM947" s="44"/>
    </row>
    <row r="948" spans="1:39" s="2" customFormat="1" ht="49.5" customHeight="1" x14ac:dyDescent="0.25">
      <c r="A948" s="38" t="s">
        <v>5</v>
      </c>
      <c r="B948" s="61">
        <v>45343.412233796298</v>
      </c>
      <c r="C948" s="9" t="s">
        <v>101</v>
      </c>
      <c r="D948" s="9" t="s">
        <v>1055</v>
      </c>
      <c r="E948" s="21" t="s">
        <v>1200</v>
      </c>
      <c r="F948" s="10"/>
      <c r="G948" s="10" t="s">
        <v>7913</v>
      </c>
      <c r="H948" s="10" t="s">
        <v>1952</v>
      </c>
      <c r="I948" s="11" t="s">
        <v>27</v>
      </c>
      <c r="J948" s="11" t="s">
        <v>54</v>
      </c>
      <c r="K948" s="22" t="s">
        <v>27</v>
      </c>
      <c r="L948" s="11" t="s">
        <v>28</v>
      </c>
      <c r="M948" s="12" t="s">
        <v>2097</v>
      </c>
      <c r="N948" s="12" t="s">
        <v>65</v>
      </c>
      <c r="O948" s="12" t="s">
        <v>2098</v>
      </c>
      <c r="P948" s="13">
        <f t="shared" si="84"/>
        <v>5</v>
      </c>
      <c r="Q948" s="13">
        <f t="shared" si="85"/>
        <v>4</v>
      </c>
      <c r="R948" s="13">
        <f t="shared" si="86"/>
        <v>5</v>
      </c>
      <c r="S948" s="13" t="str">
        <f t="shared" si="87"/>
        <v>Si</v>
      </c>
      <c r="T948" s="14">
        <f t="shared" si="88"/>
        <v>4.666666666666667</v>
      </c>
      <c r="U948" s="15">
        <f t="shared" si="89"/>
        <v>0.93333333333333335</v>
      </c>
      <c r="V948" s="42"/>
      <c r="AK948" s="43"/>
      <c r="AL948" s="19"/>
      <c r="AM948" s="44"/>
    </row>
    <row r="949" spans="1:39" s="2" customFormat="1" ht="49.5" customHeight="1" x14ac:dyDescent="0.25">
      <c r="A949" s="38" t="s">
        <v>5</v>
      </c>
      <c r="B949" s="61">
        <v>45343.412233796298</v>
      </c>
      <c r="C949" s="9" t="s">
        <v>101</v>
      </c>
      <c r="D949" s="9" t="s">
        <v>1055</v>
      </c>
      <c r="E949" s="21" t="s">
        <v>494</v>
      </c>
      <c r="F949" s="23" t="s">
        <v>53</v>
      </c>
      <c r="G949" s="10" t="s">
        <v>7913</v>
      </c>
      <c r="H949" s="10" t="s">
        <v>1952</v>
      </c>
      <c r="I949" s="11" t="s">
        <v>27</v>
      </c>
      <c r="J949" s="11" t="s">
        <v>27</v>
      </c>
      <c r="K949" s="11" t="s">
        <v>27</v>
      </c>
      <c r="L949" s="11" t="s">
        <v>28</v>
      </c>
      <c r="M949" s="12" t="s">
        <v>2099</v>
      </c>
      <c r="N949" s="12" t="s">
        <v>30</v>
      </c>
      <c r="O949" s="12" t="s">
        <v>2100</v>
      </c>
      <c r="P949" s="13">
        <f t="shared" si="84"/>
        <v>5</v>
      </c>
      <c r="Q949" s="13">
        <f t="shared" si="85"/>
        <v>5</v>
      </c>
      <c r="R949" s="13">
        <f t="shared" si="86"/>
        <v>5</v>
      </c>
      <c r="S949" s="13" t="str">
        <f t="shared" si="87"/>
        <v>Si</v>
      </c>
      <c r="T949" s="14">
        <f t="shared" si="88"/>
        <v>5</v>
      </c>
      <c r="U949" s="15">
        <f t="shared" si="89"/>
        <v>1</v>
      </c>
      <c r="V949" s="42"/>
      <c r="AK949" s="43"/>
      <c r="AL949" s="19"/>
      <c r="AM949" s="44"/>
    </row>
    <row r="950" spans="1:39" s="2" customFormat="1" ht="49.5" customHeight="1" x14ac:dyDescent="0.25">
      <c r="A950" s="38" t="s">
        <v>5</v>
      </c>
      <c r="B950" s="61">
        <v>45343.412245370397</v>
      </c>
      <c r="C950" s="9" t="s">
        <v>101</v>
      </c>
      <c r="D950" s="9" t="s">
        <v>1055</v>
      </c>
      <c r="E950" s="21" t="s">
        <v>2101</v>
      </c>
      <c r="F950" s="10"/>
      <c r="G950" s="10" t="s">
        <v>7913</v>
      </c>
      <c r="H950" s="10" t="s">
        <v>1952</v>
      </c>
      <c r="I950" s="11" t="s">
        <v>54</v>
      </c>
      <c r="J950" s="11" t="s">
        <v>54</v>
      </c>
      <c r="K950" s="11" t="s">
        <v>54</v>
      </c>
      <c r="L950" s="11" t="s">
        <v>28</v>
      </c>
      <c r="M950" s="12" t="s">
        <v>739</v>
      </c>
      <c r="N950" s="12" t="s">
        <v>65</v>
      </c>
      <c r="O950" s="12" t="s">
        <v>740</v>
      </c>
      <c r="P950" s="13">
        <f t="shared" si="84"/>
        <v>4</v>
      </c>
      <c r="Q950" s="13">
        <f t="shared" si="85"/>
        <v>4</v>
      </c>
      <c r="R950" s="13">
        <f t="shared" si="86"/>
        <v>4</v>
      </c>
      <c r="S950" s="13" t="str">
        <f t="shared" si="87"/>
        <v>Si</v>
      </c>
      <c r="T950" s="14">
        <f t="shared" si="88"/>
        <v>4</v>
      </c>
      <c r="U950" s="15">
        <f t="shared" si="89"/>
        <v>0.8</v>
      </c>
      <c r="V950" s="42"/>
      <c r="AK950" s="43"/>
      <c r="AL950" s="19"/>
      <c r="AM950" s="44"/>
    </row>
    <row r="951" spans="1:39" s="2" customFormat="1" ht="49.5" customHeight="1" x14ac:dyDescent="0.25">
      <c r="A951" s="38" t="s">
        <v>5</v>
      </c>
      <c r="B951" s="61">
        <v>45343.412256944401</v>
      </c>
      <c r="C951" s="9" t="s">
        <v>101</v>
      </c>
      <c r="D951" s="9" t="s">
        <v>1055</v>
      </c>
      <c r="E951" s="21" t="s">
        <v>1176</v>
      </c>
      <c r="F951" s="23" t="s">
        <v>2102</v>
      </c>
      <c r="G951" s="10" t="s">
        <v>7913</v>
      </c>
      <c r="H951" s="10" t="s">
        <v>1952</v>
      </c>
      <c r="I951" s="11" t="s">
        <v>27</v>
      </c>
      <c r="J951" s="11" t="s">
        <v>54</v>
      </c>
      <c r="K951" s="11" t="s">
        <v>54</v>
      </c>
      <c r="L951" s="11" t="s">
        <v>28</v>
      </c>
      <c r="M951" s="12" t="s">
        <v>2103</v>
      </c>
      <c r="N951" s="12" t="s">
        <v>30</v>
      </c>
      <c r="O951" s="12" t="s">
        <v>2104</v>
      </c>
      <c r="P951" s="13">
        <f t="shared" si="84"/>
        <v>5</v>
      </c>
      <c r="Q951" s="13">
        <f t="shared" si="85"/>
        <v>4</v>
      </c>
      <c r="R951" s="13">
        <f t="shared" si="86"/>
        <v>4</v>
      </c>
      <c r="S951" s="13" t="str">
        <f t="shared" si="87"/>
        <v>Si</v>
      </c>
      <c r="T951" s="14">
        <f t="shared" si="88"/>
        <v>4.333333333333333</v>
      </c>
      <c r="U951" s="15">
        <f t="shared" si="89"/>
        <v>0.86666666666666659</v>
      </c>
      <c r="V951" s="42"/>
      <c r="AK951" s="43"/>
      <c r="AL951" s="19"/>
      <c r="AM951" s="44"/>
    </row>
    <row r="952" spans="1:39" s="2" customFormat="1" ht="49.5" customHeight="1" x14ac:dyDescent="0.25">
      <c r="A952" s="38" t="s">
        <v>5</v>
      </c>
      <c r="B952" s="61">
        <v>45343.412256944401</v>
      </c>
      <c r="C952" s="9" t="s">
        <v>101</v>
      </c>
      <c r="D952" s="9" t="s">
        <v>1055</v>
      </c>
      <c r="E952" s="21" t="s">
        <v>1200</v>
      </c>
      <c r="F952" s="23" t="s">
        <v>2105</v>
      </c>
      <c r="G952" s="10" t="s">
        <v>7913</v>
      </c>
      <c r="H952" s="10" t="s">
        <v>1952</v>
      </c>
      <c r="I952" s="11" t="s">
        <v>27</v>
      </c>
      <c r="J952" s="11" t="s">
        <v>27</v>
      </c>
      <c r="K952" s="11" t="s">
        <v>27</v>
      </c>
      <c r="L952" s="11" t="s">
        <v>28</v>
      </c>
      <c r="M952" s="12" t="s">
        <v>2106</v>
      </c>
      <c r="N952" s="12" t="s">
        <v>65</v>
      </c>
      <c r="O952" s="12" t="s">
        <v>2107</v>
      </c>
      <c r="P952" s="13">
        <f t="shared" si="84"/>
        <v>5</v>
      </c>
      <c r="Q952" s="13">
        <f t="shared" si="85"/>
        <v>5</v>
      </c>
      <c r="R952" s="13">
        <f t="shared" si="86"/>
        <v>5</v>
      </c>
      <c r="S952" s="13" t="str">
        <f t="shared" si="87"/>
        <v>Si</v>
      </c>
      <c r="T952" s="14">
        <f t="shared" si="88"/>
        <v>5</v>
      </c>
      <c r="U952" s="15">
        <f t="shared" si="89"/>
        <v>1</v>
      </c>
      <c r="V952" s="42"/>
      <c r="AK952" s="43"/>
      <c r="AL952" s="19"/>
      <c r="AM952" s="44"/>
    </row>
    <row r="953" spans="1:39" s="2" customFormat="1" ht="49.5" customHeight="1" x14ac:dyDescent="0.25">
      <c r="A953" s="38" t="s">
        <v>5</v>
      </c>
      <c r="B953" s="61">
        <v>45343.412280092598</v>
      </c>
      <c r="C953" s="9" t="s">
        <v>101</v>
      </c>
      <c r="D953" s="9" t="s">
        <v>1055</v>
      </c>
      <c r="E953" s="21" t="s">
        <v>1200</v>
      </c>
      <c r="F953" s="10" t="s">
        <v>2108</v>
      </c>
      <c r="G953" s="10" t="s">
        <v>7913</v>
      </c>
      <c r="H953" s="10" t="s">
        <v>1952</v>
      </c>
      <c r="I953" s="11" t="s">
        <v>27</v>
      </c>
      <c r="J953" s="11" t="s">
        <v>27</v>
      </c>
      <c r="K953" s="11" t="s">
        <v>27</v>
      </c>
      <c r="L953" s="11" t="s">
        <v>28</v>
      </c>
      <c r="M953" s="12" t="s">
        <v>2109</v>
      </c>
      <c r="N953" s="12" t="s">
        <v>30</v>
      </c>
      <c r="O953" s="12" t="s">
        <v>2110</v>
      </c>
      <c r="P953" s="13">
        <f t="shared" si="84"/>
        <v>5</v>
      </c>
      <c r="Q953" s="13">
        <f t="shared" si="85"/>
        <v>5</v>
      </c>
      <c r="R953" s="13">
        <f t="shared" si="86"/>
        <v>5</v>
      </c>
      <c r="S953" s="13" t="str">
        <f t="shared" si="87"/>
        <v>Si</v>
      </c>
      <c r="T953" s="14">
        <f t="shared" si="88"/>
        <v>5</v>
      </c>
      <c r="U953" s="15">
        <f t="shared" si="89"/>
        <v>1</v>
      </c>
      <c r="V953" s="42"/>
      <c r="AK953" s="43"/>
      <c r="AL953" s="19"/>
      <c r="AM953" s="44"/>
    </row>
    <row r="954" spans="1:39" s="2" customFormat="1" ht="49.5" customHeight="1" x14ac:dyDescent="0.25">
      <c r="A954" s="38" t="s">
        <v>5</v>
      </c>
      <c r="B954" s="61">
        <v>45343.412291666697</v>
      </c>
      <c r="C954" s="9" t="s">
        <v>101</v>
      </c>
      <c r="D954" s="9" t="s">
        <v>1055</v>
      </c>
      <c r="E954" s="21" t="s">
        <v>2111</v>
      </c>
      <c r="F954" s="23" t="s">
        <v>53</v>
      </c>
      <c r="G954" s="10" t="s">
        <v>7913</v>
      </c>
      <c r="H954" s="10" t="s">
        <v>1952</v>
      </c>
      <c r="I954" s="11" t="s">
        <v>27</v>
      </c>
      <c r="J954" s="11" t="s">
        <v>27</v>
      </c>
      <c r="K954" s="11" t="s">
        <v>27</v>
      </c>
      <c r="L954" s="11" t="s">
        <v>28</v>
      </c>
      <c r="M954" s="12" t="s">
        <v>2112</v>
      </c>
      <c r="N954" s="12" t="s">
        <v>65</v>
      </c>
      <c r="O954" s="12" t="s">
        <v>2113</v>
      </c>
      <c r="P954" s="13">
        <f t="shared" si="84"/>
        <v>5</v>
      </c>
      <c r="Q954" s="13">
        <f t="shared" si="85"/>
        <v>5</v>
      </c>
      <c r="R954" s="13">
        <f t="shared" si="86"/>
        <v>5</v>
      </c>
      <c r="S954" s="13" t="str">
        <f t="shared" si="87"/>
        <v>Si</v>
      </c>
      <c r="T954" s="14">
        <f t="shared" si="88"/>
        <v>5</v>
      </c>
      <c r="U954" s="15">
        <f t="shared" si="89"/>
        <v>1</v>
      </c>
      <c r="V954" s="42"/>
      <c r="AK954" s="43"/>
      <c r="AL954" s="19"/>
      <c r="AM954" s="44"/>
    </row>
    <row r="955" spans="1:39" s="2" customFormat="1" ht="49.5" customHeight="1" x14ac:dyDescent="0.25">
      <c r="A955" s="38" t="s">
        <v>5</v>
      </c>
      <c r="B955" s="61">
        <v>45343.412430555603</v>
      </c>
      <c r="C955" s="9" t="s">
        <v>101</v>
      </c>
      <c r="D955" s="9" t="s">
        <v>1055</v>
      </c>
      <c r="E955" s="21" t="s">
        <v>494</v>
      </c>
      <c r="F955" s="10"/>
      <c r="G955" s="10" t="s">
        <v>7913</v>
      </c>
      <c r="H955" s="10" t="s">
        <v>1952</v>
      </c>
      <c r="I955" s="11" t="s">
        <v>54</v>
      </c>
      <c r="J955" s="11" t="s">
        <v>54</v>
      </c>
      <c r="K955" s="11" t="s">
        <v>54</v>
      </c>
      <c r="L955" s="11" t="s">
        <v>28</v>
      </c>
      <c r="M955" s="12" t="s">
        <v>2114</v>
      </c>
      <c r="N955" s="12" t="s">
        <v>30</v>
      </c>
      <c r="O955" s="12" t="s">
        <v>2115</v>
      </c>
      <c r="P955" s="13">
        <f t="shared" si="84"/>
        <v>4</v>
      </c>
      <c r="Q955" s="13">
        <f t="shared" si="85"/>
        <v>4</v>
      </c>
      <c r="R955" s="13">
        <f t="shared" si="86"/>
        <v>4</v>
      </c>
      <c r="S955" s="13" t="str">
        <f t="shared" si="87"/>
        <v>Si</v>
      </c>
      <c r="T955" s="14">
        <f t="shared" si="88"/>
        <v>4</v>
      </c>
      <c r="U955" s="15">
        <f t="shared" si="89"/>
        <v>0.8</v>
      </c>
      <c r="V955" s="42"/>
      <c r="AK955" s="43"/>
      <c r="AL955" s="19"/>
      <c r="AM955" s="44"/>
    </row>
    <row r="956" spans="1:39" s="2" customFormat="1" ht="49.5" customHeight="1" x14ac:dyDescent="0.25">
      <c r="A956" s="38" t="s">
        <v>5</v>
      </c>
      <c r="B956" s="61">
        <v>45343.412476851903</v>
      </c>
      <c r="C956" s="9" t="s">
        <v>101</v>
      </c>
      <c r="D956" s="9" t="s">
        <v>1055</v>
      </c>
      <c r="E956" s="21" t="s">
        <v>1200</v>
      </c>
      <c r="F956" s="23" t="s">
        <v>2116</v>
      </c>
      <c r="G956" s="10" t="s">
        <v>7913</v>
      </c>
      <c r="H956" s="10" t="s">
        <v>1952</v>
      </c>
      <c r="I956" s="11" t="s">
        <v>54</v>
      </c>
      <c r="J956" s="11" t="s">
        <v>27</v>
      </c>
      <c r="K956" s="11" t="s">
        <v>27</v>
      </c>
      <c r="L956" s="11" t="s">
        <v>28</v>
      </c>
      <c r="M956" s="12" t="s">
        <v>2117</v>
      </c>
      <c r="N956" s="12" t="s">
        <v>65</v>
      </c>
      <c r="O956" s="12" t="s">
        <v>2118</v>
      </c>
      <c r="P956" s="13">
        <f t="shared" si="84"/>
        <v>4</v>
      </c>
      <c r="Q956" s="13">
        <f t="shared" si="85"/>
        <v>5</v>
      </c>
      <c r="R956" s="13">
        <f t="shared" si="86"/>
        <v>5</v>
      </c>
      <c r="S956" s="13" t="str">
        <f t="shared" si="87"/>
        <v>Si</v>
      </c>
      <c r="T956" s="14">
        <f t="shared" si="88"/>
        <v>4.666666666666667</v>
      </c>
      <c r="U956" s="15">
        <f t="shared" si="89"/>
        <v>0.93333333333333335</v>
      </c>
      <c r="V956" s="42"/>
      <c r="AK956" s="43"/>
      <c r="AL956" s="19"/>
      <c r="AM956" s="44"/>
    </row>
    <row r="957" spans="1:39" s="2" customFormat="1" ht="49.5" customHeight="1" x14ac:dyDescent="0.25">
      <c r="A957" s="38" t="s">
        <v>5</v>
      </c>
      <c r="B957" s="61">
        <v>45343.4148726852</v>
      </c>
      <c r="C957" s="9" t="s">
        <v>101</v>
      </c>
      <c r="D957" s="9" t="s">
        <v>1055</v>
      </c>
      <c r="E957" s="21" t="s">
        <v>2101</v>
      </c>
      <c r="F957" s="23" t="s">
        <v>48</v>
      </c>
      <c r="G957" s="10" t="s">
        <v>7913</v>
      </c>
      <c r="H957" s="10" t="s">
        <v>1952</v>
      </c>
      <c r="I957" s="11" t="s">
        <v>27</v>
      </c>
      <c r="J957" s="11" t="s">
        <v>27</v>
      </c>
      <c r="K957" s="11" t="s">
        <v>27</v>
      </c>
      <c r="L957" s="11" t="s">
        <v>28</v>
      </c>
      <c r="M957" s="12" t="s">
        <v>2119</v>
      </c>
      <c r="N957" s="12" t="s">
        <v>65</v>
      </c>
      <c r="O957" s="12" t="s">
        <v>2120</v>
      </c>
      <c r="P957" s="13">
        <f t="shared" si="84"/>
        <v>5</v>
      </c>
      <c r="Q957" s="13">
        <f t="shared" si="85"/>
        <v>5</v>
      </c>
      <c r="R957" s="13">
        <f t="shared" si="86"/>
        <v>5</v>
      </c>
      <c r="S957" s="13" t="str">
        <f t="shared" si="87"/>
        <v>Si</v>
      </c>
      <c r="T957" s="14">
        <f t="shared" si="88"/>
        <v>5</v>
      </c>
      <c r="U957" s="15">
        <f t="shared" si="89"/>
        <v>1</v>
      </c>
      <c r="V957" s="42"/>
      <c r="AK957" s="43"/>
      <c r="AL957" s="19"/>
      <c r="AM957" s="44"/>
    </row>
    <row r="958" spans="1:39" s="2" customFormat="1" ht="49.5" customHeight="1" x14ac:dyDescent="0.25">
      <c r="A958" s="38" t="s">
        <v>5</v>
      </c>
      <c r="B958" s="61">
        <v>45343.4508333333</v>
      </c>
      <c r="C958" s="9" t="s">
        <v>101</v>
      </c>
      <c r="D958" s="9" t="s">
        <v>1055</v>
      </c>
      <c r="E958" s="21" t="s">
        <v>1176</v>
      </c>
      <c r="F958" s="10"/>
      <c r="G958" s="10" t="s">
        <v>7913</v>
      </c>
      <c r="H958" s="10" t="s">
        <v>1952</v>
      </c>
      <c r="I958" s="11" t="s">
        <v>27</v>
      </c>
      <c r="J958" s="11" t="s">
        <v>27</v>
      </c>
      <c r="K958" s="11" t="s">
        <v>27</v>
      </c>
      <c r="L958" s="11" t="s">
        <v>28</v>
      </c>
      <c r="M958" s="12" t="s">
        <v>2121</v>
      </c>
      <c r="N958" s="12" t="s">
        <v>65</v>
      </c>
      <c r="O958" s="12" t="s">
        <v>2122</v>
      </c>
      <c r="P958" s="13">
        <f t="shared" si="84"/>
        <v>5</v>
      </c>
      <c r="Q958" s="13">
        <f t="shared" si="85"/>
        <v>5</v>
      </c>
      <c r="R958" s="13">
        <f t="shared" si="86"/>
        <v>5</v>
      </c>
      <c r="S958" s="13" t="str">
        <f t="shared" si="87"/>
        <v>Si</v>
      </c>
      <c r="T958" s="14">
        <f t="shared" si="88"/>
        <v>5</v>
      </c>
      <c r="U958" s="15">
        <f t="shared" si="89"/>
        <v>1</v>
      </c>
      <c r="V958" s="42"/>
      <c r="AK958" s="43"/>
      <c r="AL958" s="19"/>
      <c r="AM958" s="44"/>
    </row>
    <row r="959" spans="1:39" s="2" customFormat="1" ht="49.5" customHeight="1" x14ac:dyDescent="0.25">
      <c r="A959" s="38" t="s">
        <v>5</v>
      </c>
      <c r="B959" s="61">
        <v>45343.4508333333</v>
      </c>
      <c r="C959" s="9" t="s">
        <v>101</v>
      </c>
      <c r="D959" s="9" t="s">
        <v>1055</v>
      </c>
      <c r="E959" s="21" t="s">
        <v>1200</v>
      </c>
      <c r="F959" s="10"/>
      <c r="G959" s="10" t="s">
        <v>7913</v>
      </c>
      <c r="H959" s="10" t="s">
        <v>1952</v>
      </c>
      <c r="I959" s="11" t="s">
        <v>27</v>
      </c>
      <c r="J959" s="11" t="s">
        <v>27</v>
      </c>
      <c r="K959" s="11" t="s">
        <v>27</v>
      </c>
      <c r="L959" s="11" t="s">
        <v>28</v>
      </c>
      <c r="M959" s="12" t="s">
        <v>218</v>
      </c>
      <c r="N959" s="12" t="s">
        <v>65</v>
      </c>
      <c r="O959" s="12" t="s">
        <v>219</v>
      </c>
      <c r="P959" s="13">
        <f t="shared" si="84"/>
        <v>5</v>
      </c>
      <c r="Q959" s="13">
        <f t="shared" si="85"/>
        <v>5</v>
      </c>
      <c r="R959" s="13">
        <f t="shared" si="86"/>
        <v>5</v>
      </c>
      <c r="S959" s="13" t="str">
        <f t="shared" si="87"/>
        <v>Si</v>
      </c>
      <c r="T959" s="14">
        <f t="shared" si="88"/>
        <v>5</v>
      </c>
      <c r="U959" s="15">
        <f t="shared" si="89"/>
        <v>1</v>
      </c>
      <c r="V959" s="42"/>
      <c r="AK959" s="43"/>
      <c r="AL959" s="19"/>
      <c r="AM959" s="44"/>
    </row>
    <row r="960" spans="1:39" s="2" customFormat="1" ht="49.5" customHeight="1" x14ac:dyDescent="0.25">
      <c r="A960" s="38" t="s">
        <v>5</v>
      </c>
      <c r="B960" s="61">
        <v>45343.450856481497</v>
      </c>
      <c r="C960" s="9" t="s">
        <v>101</v>
      </c>
      <c r="D960" s="9" t="s">
        <v>1055</v>
      </c>
      <c r="E960" s="21" t="s">
        <v>1243</v>
      </c>
      <c r="F960" s="10"/>
      <c r="G960" s="10" t="s">
        <v>7913</v>
      </c>
      <c r="H960" s="10" t="s">
        <v>1952</v>
      </c>
      <c r="I960" s="11" t="s">
        <v>27</v>
      </c>
      <c r="J960" s="11" t="s">
        <v>27</v>
      </c>
      <c r="K960" s="11" t="s">
        <v>27</v>
      </c>
      <c r="L960" s="11" t="s">
        <v>28</v>
      </c>
      <c r="M960" s="12" t="s">
        <v>2123</v>
      </c>
      <c r="N960" s="12" t="s">
        <v>30</v>
      </c>
      <c r="O960" s="12" t="s">
        <v>2124</v>
      </c>
      <c r="P960" s="13">
        <f t="shared" si="84"/>
        <v>5</v>
      </c>
      <c r="Q960" s="13">
        <f t="shared" si="85"/>
        <v>5</v>
      </c>
      <c r="R960" s="13">
        <f t="shared" si="86"/>
        <v>5</v>
      </c>
      <c r="S960" s="13" t="str">
        <f t="shared" si="87"/>
        <v>Si</v>
      </c>
      <c r="T960" s="14">
        <f t="shared" si="88"/>
        <v>5</v>
      </c>
      <c r="U960" s="15">
        <f t="shared" si="89"/>
        <v>1</v>
      </c>
      <c r="V960" s="42"/>
      <c r="AK960" s="43"/>
      <c r="AL960" s="19"/>
      <c r="AM960" s="44"/>
    </row>
    <row r="961" spans="1:39" s="2" customFormat="1" ht="49.5" customHeight="1" x14ac:dyDescent="0.25">
      <c r="A961" s="38" t="s">
        <v>5</v>
      </c>
      <c r="B961" s="61">
        <v>45343.450856481497</v>
      </c>
      <c r="C961" s="9" t="s">
        <v>101</v>
      </c>
      <c r="D961" s="9" t="s">
        <v>1055</v>
      </c>
      <c r="E961" s="21" t="s">
        <v>2125</v>
      </c>
      <c r="F961" s="23" t="s">
        <v>53</v>
      </c>
      <c r="G961" s="10" t="s">
        <v>7913</v>
      </c>
      <c r="H961" s="10" t="s">
        <v>1952</v>
      </c>
      <c r="I961" s="11" t="s">
        <v>27</v>
      </c>
      <c r="J961" s="11" t="s">
        <v>27</v>
      </c>
      <c r="K961" s="11" t="s">
        <v>27</v>
      </c>
      <c r="L961" s="11" t="s">
        <v>28</v>
      </c>
      <c r="M961" s="12" t="s">
        <v>2126</v>
      </c>
      <c r="N961" s="12" t="s">
        <v>65</v>
      </c>
      <c r="O961" s="12" t="s">
        <v>2127</v>
      </c>
      <c r="P961" s="13">
        <f t="shared" si="84"/>
        <v>5</v>
      </c>
      <c r="Q961" s="13">
        <f t="shared" si="85"/>
        <v>5</v>
      </c>
      <c r="R961" s="13">
        <f t="shared" si="86"/>
        <v>5</v>
      </c>
      <c r="S961" s="13" t="str">
        <f t="shared" si="87"/>
        <v>Si</v>
      </c>
      <c r="T961" s="14">
        <f t="shared" si="88"/>
        <v>5</v>
      </c>
      <c r="U961" s="15">
        <f t="shared" si="89"/>
        <v>1</v>
      </c>
      <c r="V961" s="42"/>
      <c r="AK961" s="43"/>
      <c r="AL961" s="19"/>
      <c r="AM961" s="44"/>
    </row>
    <row r="962" spans="1:39" s="2" customFormat="1" ht="49.5" customHeight="1" x14ac:dyDescent="0.25">
      <c r="A962" s="38" t="s">
        <v>5</v>
      </c>
      <c r="B962" s="61">
        <v>45343.450868055603</v>
      </c>
      <c r="C962" s="9" t="s">
        <v>101</v>
      </c>
      <c r="D962" s="9" t="s">
        <v>1055</v>
      </c>
      <c r="E962" s="21" t="s">
        <v>1176</v>
      </c>
      <c r="F962" s="10"/>
      <c r="G962" s="10" t="s">
        <v>7913</v>
      </c>
      <c r="H962" s="10" t="s">
        <v>1952</v>
      </c>
      <c r="I962" s="11" t="s">
        <v>54</v>
      </c>
      <c r="J962" s="11" t="s">
        <v>54</v>
      </c>
      <c r="K962" s="11" t="s">
        <v>54</v>
      </c>
      <c r="L962" s="11" t="s">
        <v>28</v>
      </c>
      <c r="M962" s="12" t="s">
        <v>2128</v>
      </c>
      <c r="N962" s="12" t="s">
        <v>30</v>
      </c>
      <c r="O962" s="12" t="s">
        <v>2129</v>
      </c>
      <c r="P962" s="13">
        <f t="shared" si="84"/>
        <v>4</v>
      </c>
      <c r="Q962" s="13">
        <f t="shared" si="85"/>
        <v>4</v>
      </c>
      <c r="R962" s="13">
        <f t="shared" si="86"/>
        <v>4</v>
      </c>
      <c r="S962" s="13" t="str">
        <f t="shared" si="87"/>
        <v>Si</v>
      </c>
      <c r="T962" s="14">
        <f t="shared" si="88"/>
        <v>4</v>
      </c>
      <c r="U962" s="15">
        <f t="shared" si="89"/>
        <v>0.8</v>
      </c>
      <c r="V962" s="42"/>
      <c r="AK962" s="43"/>
      <c r="AL962" s="19"/>
      <c r="AM962" s="44"/>
    </row>
    <row r="963" spans="1:39" s="2" customFormat="1" ht="49.5" customHeight="1" x14ac:dyDescent="0.25">
      <c r="A963" s="38" t="s">
        <v>5</v>
      </c>
      <c r="B963" s="61">
        <v>45343.4508796296</v>
      </c>
      <c r="C963" s="9" t="s">
        <v>101</v>
      </c>
      <c r="D963" s="9" t="s">
        <v>1055</v>
      </c>
      <c r="E963" s="21" t="s">
        <v>1176</v>
      </c>
      <c r="F963" s="23" t="s">
        <v>48</v>
      </c>
      <c r="G963" s="10" t="s">
        <v>7913</v>
      </c>
      <c r="H963" s="10" t="s">
        <v>1952</v>
      </c>
      <c r="I963" s="11" t="s">
        <v>54</v>
      </c>
      <c r="J963" s="11" t="s">
        <v>54</v>
      </c>
      <c r="K963" s="32" t="s">
        <v>83</v>
      </c>
      <c r="L963" s="11" t="s">
        <v>28</v>
      </c>
      <c r="M963" s="12" t="s">
        <v>2130</v>
      </c>
      <c r="N963" s="12" t="s">
        <v>30</v>
      </c>
      <c r="O963" s="12" t="s">
        <v>2131</v>
      </c>
      <c r="P963" s="13">
        <f t="shared" ref="P963:P1026" si="90">IF(I963="EXCELENTE (5)",5,IF(I963="BUENO (4)",4,IF(I963="REGULAR (3)",3,IF(I963="MALO (1-2)",1,"Sin dato"))))</f>
        <v>4</v>
      </c>
      <c r="Q963" s="13">
        <f t="shared" ref="Q963:Q1026" si="91">IF(J963="EXCELENTE (5)",5,IF(J963="BUENO (4)",4,IF(J963="REGULAR (3)",3,IF(J963="MALO (1-2)",1,"Sin dato"))))</f>
        <v>4</v>
      </c>
      <c r="R963" s="13">
        <f t="shared" ref="R963:R1026" si="92">IF(K963="EXCELENTE (5)",5,IF(K963="BUENO (4)",4,IF(K963="REGULAR (3)",3,IF(K963="MALO (1-2)",1,"Sin dato"))))</f>
        <v>3</v>
      </c>
      <c r="S963" s="13" t="str">
        <f t="shared" ref="S963:S1026" si="93">+L963</f>
        <v>Si</v>
      </c>
      <c r="T963" s="14">
        <f t="shared" ref="T963:T1026" si="94">AVERAGE(P963:R963)</f>
        <v>3.6666666666666665</v>
      </c>
      <c r="U963" s="15">
        <f t="shared" ref="U963:U1026" si="95">T963/5</f>
        <v>0.73333333333333328</v>
      </c>
      <c r="V963" s="42"/>
      <c r="AK963" s="43"/>
      <c r="AL963" s="19"/>
      <c r="AM963" s="44"/>
    </row>
    <row r="964" spans="1:39" s="2" customFormat="1" ht="49.5" customHeight="1" x14ac:dyDescent="0.25">
      <c r="A964" s="38" t="s">
        <v>5</v>
      </c>
      <c r="B964" s="61">
        <v>45343.450914351903</v>
      </c>
      <c r="C964" s="9" t="s">
        <v>101</v>
      </c>
      <c r="D964" s="9" t="s">
        <v>1055</v>
      </c>
      <c r="E964" s="21" t="s">
        <v>1200</v>
      </c>
      <c r="F964" s="10"/>
      <c r="G964" s="10" t="s">
        <v>7913</v>
      </c>
      <c r="H964" s="10" t="s">
        <v>1952</v>
      </c>
      <c r="I964" s="11" t="s">
        <v>27</v>
      </c>
      <c r="J964" s="11" t="s">
        <v>27</v>
      </c>
      <c r="K964" s="11" t="s">
        <v>27</v>
      </c>
      <c r="L964" s="11" t="s">
        <v>28</v>
      </c>
      <c r="M964" s="12" t="s">
        <v>660</v>
      </c>
      <c r="N964" s="12" t="s">
        <v>30</v>
      </c>
      <c r="O964" s="12" t="s">
        <v>661</v>
      </c>
      <c r="P964" s="13">
        <f t="shared" si="90"/>
        <v>5</v>
      </c>
      <c r="Q964" s="13">
        <f t="shared" si="91"/>
        <v>5</v>
      </c>
      <c r="R964" s="13">
        <f t="shared" si="92"/>
        <v>5</v>
      </c>
      <c r="S964" s="13" t="str">
        <f t="shared" si="93"/>
        <v>Si</v>
      </c>
      <c r="T964" s="14">
        <f t="shared" si="94"/>
        <v>5</v>
      </c>
      <c r="U964" s="15">
        <f t="shared" si="95"/>
        <v>1</v>
      </c>
      <c r="V964" s="42"/>
      <c r="AK964" s="43"/>
      <c r="AL964" s="19"/>
      <c r="AM964" s="44"/>
    </row>
    <row r="965" spans="1:39" s="2" customFormat="1" ht="49.5" customHeight="1" x14ac:dyDescent="0.25">
      <c r="A965" s="38" t="s">
        <v>5</v>
      </c>
      <c r="B965" s="61">
        <v>45343.450925925899</v>
      </c>
      <c r="C965" s="9" t="s">
        <v>101</v>
      </c>
      <c r="D965" s="9" t="s">
        <v>1055</v>
      </c>
      <c r="E965" s="21" t="s">
        <v>1200</v>
      </c>
      <c r="F965" s="23" t="s">
        <v>109</v>
      </c>
      <c r="G965" s="10" t="s">
        <v>7913</v>
      </c>
      <c r="H965" s="10" t="s">
        <v>1952</v>
      </c>
      <c r="I965" s="11" t="s">
        <v>54</v>
      </c>
      <c r="J965" s="11" t="s">
        <v>54</v>
      </c>
      <c r="K965" s="11" t="s">
        <v>54</v>
      </c>
      <c r="L965" s="11" t="s">
        <v>28</v>
      </c>
      <c r="M965" s="12" t="s">
        <v>2132</v>
      </c>
      <c r="N965" s="12" t="s">
        <v>65</v>
      </c>
      <c r="O965" s="12" t="s">
        <v>2133</v>
      </c>
      <c r="P965" s="13">
        <f t="shared" si="90"/>
        <v>4</v>
      </c>
      <c r="Q965" s="13">
        <f t="shared" si="91"/>
        <v>4</v>
      </c>
      <c r="R965" s="13">
        <f t="shared" si="92"/>
        <v>4</v>
      </c>
      <c r="S965" s="13" t="str">
        <f t="shared" si="93"/>
        <v>Si</v>
      </c>
      <c r="T965" s="14">
        <f t="shared" si="94"/>
        <v>4</v>
      </c>
      <c r="U965" s="15">
        <f t="shared" si="95"/>
        <v>0.8</v>
      </c>
      <c r="V965" s="42"/>
      <c r="AK965" s="43"/>
      <c r="AL965" s="19"/>
      <c r="AM965" s="44"/>
    </row>
    <row r="966" spans="1:39" s="2" customFormat="1" ht="49.5" customHeight="1" x14ac:dyDescent="0.25">
      <c r="A966" s="38" t="s">
        <v>5</v>
      </c>
      <c r="B966" s="61">
        <v>45343.450972222199</v>
      </c>
      <c r="C966" s="9" t="s">
        <v>101</v>
      </c>
      <c r="D966" s="9" t="s">
        <v>1055</v>
      </c>
      <c r="E966" s="21" t="s">
        <v>494</v>
      </c>
      <c r="F966" s="10"/>
      <c r="G966" s="10" t="s">
        <v>7913</v>
      </c>
      <c r="H966" s="10" t="s">
        <v>1952</v>
      </c>
      <c r="I966" s="11" t="s">
        <v>27</v>
      </c>
      <c r="J966" s="11" t="s">
        <v>27</v>
      </c>
      <c r="K966" s="11" t="s">
        <v>27</v>
      </c>
      <c r="L966" s="11" t="s">
        <v>28</v>
      </c>
      <c r="M966" s="12" t="s">
        <v>2134</v>
      </c>
      <c r="N966" s="12" t="s">
        <v>65</v>
      </c>
      <c r="O966" s="12" t="s">
        <v>2135</v>
      </c>
      <c r="P966" s="13">
        <f t="shared" si="90"/>
        <v>5</v>
      </c>
      <c r="Q966" s="13">
        <f t="shared" si="91"/>
        <v>5</v>
      </c>
      <c r="R966" s="13">
        <f t="shared" si="92"/>
        <v>5</v>
      </c>
      <c r="S966" s="13" t="str">
        <f t="shared" si="93"/>
        <v>Si</v>
      </c>
      <c r="T966" s="14">
        <f t="shared" si="94"/>
        <v>5</v>
      </c>
      <c r="U966" s="15">
        <f t="shared" si="95"/>
        <v>1</v>
      </c>
      <c r="V966" s="42"/>
      <c r="AK966" s="43"/>
      <c r="AL966" s="19"/>
      <c r="AM966" s="44"/>
    </row>
    <row r="967" spans="1:39" s="2" customFormat="1" ht="49.5" customHeight="1" x14ac:dyDescent="0.25">
      <c r="A967" s="38" t="s">
        <v>5</v>
      </c>
      <c r="B967" s="61">
        <v>45343.4510532407</v>
      </c>
      <c r="C967" s="9" t="s">
        <v>101</v>
      </c>
      <c r="D967" s="9" t="s">
        <v>1055</v>
      </c>
      <c r="E967" s="21" t="s">
        <v>1223</v>
      </c>
      <c r="F967" s="23" t="s">
        <v>1315</v>
      </c>
      <c r="G967" s="10" t="s">
        <v>7913</v>
      </c>
      <c r="H967" s="10" t="s">
        <v>1952</v>
      </c>
      <c r="I967" s="11" t="s">
        <v>27</v>
      </c>
      <c r="J967" s="11" t="s">
        <v>27</v>
      </c>
      <c r="K967" s="11" t="s">
        <v>27</v>
      </c>
      <c r="L967" s="11" t="s">
        <v>28</v>
      </c>
      <c r="M967" s="12" t="s">
        <v>2136</v>
      </c>
      <c r="N967" s="12" t="s">
        <v>65</v>
      </c>
      <c r="O967" s="12" t="s">
        <v>2137</v>
      </c>
      <c r="P967" s="13">
        <f t="shared" si="90"/>
        <v>5</v>
      </c>
      <c r="Q967" s="13">
        <f t="shared" si="91"/>
        <v>5</v>
      </c>
      <c r="R967" s="13">
        <f t="shared" si="92"/>
        <v>5</v>
      </c>
      <c r="S967" s="13" t="str">
        <f t="shared" si="93"/>
        <v>Si</v>
      </c>
      <c r="T967" s="14">
        <f t="shared" si="94"/>
        <v>5</v>
      </c>
      <c r="U967" s="15">
        <f t="shared" si="95"/>
        <v>1</v>
      </c>
      <c r="V967" s="42"/>
      <c r="AK967" s="43"/>
      <c r="AL967" s="19"/>
      <c r="AM967" s="44"/>
    </row>
    <row r="968" spans="1:39" s="2" customFormat="1" ht="49.5" customHeight="1" x14ac:dyDescent="0.25">
      <c r="A968" s="38" t="s">
        <v>5</v>
      </c>
      <c r="B968" s="61">
        <v>45343.451099537</v>
      </c>
      <c r="C968" s="9" t="s">
        <v>101</v>
      </c>
      <c r="D968" s="9" t="s">
        <v>1055</v>
      </c>
      <c r="E968" s="21" t="s">
        <v>494</v>
      </c>
      <c r="F968" s="10"/>
      <c r="G968" s="10" t="s">
        <v>7913</v>
      </c>
      <c r="H968" s="10" t="s">
        <v>1952</v>
      </c>
      <c r="I968" s="11" t="s">
        <v>54</v>
      </c>
      <c r="J968" s="11" t="s">
        <v>54</v>
      </c>
      <c r="K968" s="11" t="s">
        <v>54</v>
      </c>
      <c r="L968" s="11" t="s">
        <v>28</v>
      </c>
      <c r="M968" s="12" t="s">
        <v>2138</v>
      </c>
      <c r="N968" s="12" t="s">
        <v>65</v>
      </c>
      <c r="O968" s="12" t="s">
        <v>2139</v>
      </c>
      <c r="P968" s="13">
        <f t="shared" si="90"/>
        <v>4</v>
      </c>
      <c r="Q968" s="13">
        <f t="shared" si="91"/>
        <v>4</v>
      </c>
      <c r="R968" s="13">
        <f t="shared" si="92"/>
        <v>4</v>
      </c>
      <c r="S968" s="13" t="str">
        <f t="shared" si="93"/>
        <v>Si</v>
      </c>
      <c r="T968" s="14">
        <f t="shared" si="94"/>
        <v>4</v>
      </c>
      <c r="U968" s="15">
        <f t="shared" si="95"/>
        <v>0.8</v>
      </c>
      <c r="V968" s="42"/>
      <c r="AK968" s="43"/>
      <c r="AL968" s="19"/>
      <c r="AM968" s="44"/>
    </row>
    <row r="969" spans="1:39" s="2" customFormat="1" ht="49.5" customHeight="1" x14ac:dyDescent="0.25">
      <c r="A969" s="38" t="s">
        <v>5</v>
      </c>
      <c r="B969" s="61">
        <v>45343.451099537</v>
      </c>
      <c r="C969" s="9" t="s">
        <v>101</v>
      </c>
      <c r="D969" s="9" t="s">
        <v>1055</v>
      </c>
      <c r="E969" s="21" t="s">
        <v>1200</v>
      </c>
      <c r="F969" s="23" t="s">
        <v>1391</v>
      </c>
      <c r="G969" s="10" t="s">
        <v>7913</v>
      </c>
      <c r="H969" s="10" t="s">
        <v>1952</v>
      </c>
      <c r="I969" s="11" t="s">
        <v>27</v>
      </c>
      <c r="J969" s="11" t="s">
        <v>54</v>
      </c>
      <c r="K969" s="22" t="s">
        <v>27</v>
      </c>
      <c r="L969" s="11" t="s">
        <v>28</v>
      </c>
      <c r="M969" s="12" t="s">
        <v>2140</v>
      </c>
      <c r="N969" s="12" t="s">
        <v>30</v>
      </c>
      <c r="O969" s="12" t="s">
        <v>2141</v>
      </c>
      <c r="P969" s="13">
        <f t="shared" si="90"/>
        <v>5</v>
      </c>
      <c r="Q969" s="13">
        <f t="shared" si="91"/>
        <v>4</v>
      </c>
      <c r="R969" s="13">
        <f t="shared" si="92"/>
        <v>5</v>
      </c>
      <c r="S969" s="13" t="str">
        <f t="shared" si="93"/>
        <v>Si</v>
      </c>
      <c r="T969" s="14">
        <f t="shared" si="94"/>
        <v>4.666666666666667</v>
      </c>
      <c r="U969" s="15">
        <f t="shared" si="95"/>
        <v>0.93333333333333335</v>
      </c>
      <c r="V969" s="42"/>
      <c r="AK969" s="43"/>
      <c r="AL969" s="19"/>
      <c r="AM969" s="44"/>
    </row>
    <row r="970" spans="1:39" s="2" customFormat="1" ht="49.5" customHeight="1" x14ac:dyDescent="0.25">
      <c r="A970" s="38" t="s">
        <v>5</v>
      </c>
      <c r="B970" s="61">
        <v>45343.451134259303</v>
      </c>
      <c r="C970" s="9" t="s">
        <v>101</v>
      </c>
      <c r="D970" s="9" t="s">
        <v>1055</v>
      </c>
      <c r="E970" s="21" t="s">
        <v>494</v>
      </c>
      <c r="F970" s="10"/>
      <c r="G970" s="10" t="s">
        <v>7913</v>
      </c>
      <c r="H970" s="10" t="s">
        <v>1952</v>
      </c>
      <c r="I970" s="11" t="s">
        <v>54</v>
      </c>
      <c r="J970" s="11" t="s">
        <v>54</v>
      </c>
      <c r="K970" s="11" t="s">
        <v>54</v>
      </c>
      <c r="L970" s="11" t="s">
        <v>28</v>
      </c>
      <c r="M970" s="12" t="s">
        <v>2142</v>
      </c>
      <c r="N970" s="12" t="s">
        <v>30</v>
      </c>
      <c r="O970" s="12" t="s">
        <v>2143</v>
      </c>
      <c r="P970" s="13">
        <f t="shared" si="90"/>
        <v>4</v>
      </c>
      <c r="Q970" s="13">
        <f t="shared" si="91"/>
        <v>4</v>
      </c>
      <c r="R970" s="13">
        <f t="shared" si="92"/>
        <v>4</v>
      </c>
      <c r="S970" s="13" t="str">
        <f t="shared" si="93"/>
        <v>Si</v>
      </c>
      <c r="T970" s="14">
        <f t="shared" si="94"/>
        <v>4</v>
      </c>
      <c r="U970" s="15">
        <f t="shared" si="95"/>
        <v>0.8</v>
      </c>
      <c r="V970" s="42"/>
      <c r="AK970" s="43"/>
      <c r="AL970" s="19"/>
      <c r="AM970" s="44"/>
    </row>
    <row r="971" spans="1:39" s="2" customFormat="1" ht="49.5" customHeight="1" x14ac:dyDescent="0.25">
      <c r="A971" s="38" t="s">
        <v>5</v>
      </c>
      <c r="B971" s="61">
        <v>45343.451180555603</v>
      </c>
      <c r="C971" s="9" t="s">
        <v>101</v>
      </c>
      <c r="D971" s="9" t="s">
        <v>1055</v>
      </c>
      <c r="E971" s="21" t="s">
        <v>1176</v>
      </c>
      <c r="F971" s="23" t="s">
        <v>48</v>
      </c>
      <c r="G971" s="10" t="s">
        <v>7913</v>
      </c>
      <c r="H971" s="10" t="s">
        <v>1952</v>
      </c>
      <c r="I971" s="11" t="s">
        <v>54</v>
      </c>
      <c r="J971" s="11" t="s">
        <v>54</v>
      </c>
      <c r="K971" s="11" t="s">
        <v>54</v>
      </c>
      <c r="L971" s="11" t="s">
        <v>28</v>
      </c>
      <c r="M971" s="12" t="s">
        <v>2144</v>
      </c>
      <c r="N971" s="12" t="s">
        <v>65</v>
      </c>
      <c r="O971" s="12" t="s">
        <v>2145</v>
      </c>
      <c r="P971" s="13">
        <f t="shared" si="90"/>
        <v>4</v>
      </c>
      <c r="Q971" s="13">
        <f t="shared" si="91"/>
        <v>4</v>
      </c>
      <c r="R971" s="13">
        <f t="shared" si="92"/>
        <v>4</v>
      </c>
      <c r="S971" s="13" t="str">
        <f t="shared" si="93"/>
        <v>Si</v>
      </c>
      <c r="T971" s="14">
        <f t="shared" si="94"/>
        <v>4</v>
      </c>
      <c r="U971" s="15">
        <f t="shared" si="95"/>
        <v>0.8</v>
      </c>
      <c r="V971" s="42"/>
      <c r="AK971" s="43"/>
      <c r="AL971" s="19"/>
      <c r="AM971" s="44"/>
    </row>
    <row r="972" spans="1:39" s="2" customFormat="1" ht="49.5" customHeight="1" x14ac:dyDescent="0.25">
      <c r="A972" s="38" t="s">
        <v>5</v>
      </c>
      <c r="B972" s="61">
        <v>45343.4511921296</v>
      </c>
      <c r="C972" s="9" t="s">
        <v>101</v>
      </c>
      <c r="D972" s="9" t="s">
        <v>1055</v>
      </c>
      <c r="E972" s="21" t="s">
        <v>494</v>
      </c>
      <c r="F972" s="23" t="s">
        <v>2146</v>
      </c>
      <c r="G972" s="10" t="s">
        <v>7913</v>
      </c>
      <c r="H972" s="10" t="s">
        <v>1952</v>
      </c>
      <c r="I972" s="11" t="s">
        <v>27</v>
      </c>
      <c r="J972" s="11" t="s">
        <v>27</v>
      </c>
      <c r="K972" s="11" t="s">
        <v>27</v>
      </c>
      <c r="L972" s="11" t="s">
        <v>28</v>
      </c>
      <c r="M972" s="12" t="s">
        <v>2147</v>
      </c>
      <c r="N972" s="12" t="s">
        <v>65</v>
      </c>
      <c r="O972" s="12" t="s">
        <v>2148</v>
      </c>
      <c r="P972" s="13">
        <f t="shared" si="90"/>
        <v>5</v>
      </c>
      <c r="Q972" s="13">
        <f t="shared" si="91"/>
        <v>5</v>
      </c>
      <c r="R972" s="13">
        <f t="shared" si="92"/>
        <v>5</v>
      </c>
      <c r="S972" s="13" t="str">
        <f t="shared" si="93"/>
        <v>Si</v>
      </c>
      <c r="T972" s="14">
        <f t="shared" si="94"/>
        <v>5</v>
      </c>
      <c r="U972" s="15">
        <f t="shared" si="95"/>
        <v>1</v>
      </c>
      <c r="V972" s="42"/>
      <c r="AK972" s="43"/>
      <c r="AL972" s="19"/>
      <c r="AM972" s="44"/>
    </row>
    <row r="973" spans="1:39" s="2" customFormat="1" ht="49.5" customHeight="1" x14ac:dyDescent="0.25">
      <c r="A973" s="38" t="s">
        <v>5</v>
      </c>
      <c r="B973" s="61">
        <v>45343.451215277797</v>
      </c>
      <c r="C973" s="9" t="s">
        <v>101</v>
      </c>
      <c r="D973" s="9" t="s">
        <v>1055</v>
      </c>
      <c r="E973" s="21" t="s">
        <v>1200</v>
      </c>
      <c r="F973" s="10"/>
      <c r="G973" s="10" t="s">
        <v>7913</v>
      </c>
      <c r="H973" s="10" t="s">
        <v>1952</v>
      </c>
      <c r="I973" s="11" t="s">
        <v>27</v>
      </c>
      <c r="J973" s="11" t="s">
        <v>27</v>
      </c>
      <c r="K973" s="11" t="s">
        <v>27</v>
      </c>
      <c r="L973" s="11" t="s">
        <v>28</v>
      </c>
      <c r="M973" s="12" t="s">
        <v>2149</v>
      </c>
      <c r="N973" s="12" t="s">
        <v>30</v>
      </c>
      <c r="O973" s="12" t="s">
        <v>2150</v>
      </c>
      <c r="P973" s="13">
        <f t="shared" si="90"/>
        <v>5</v>
      </c>
      <c r="Q973" s="13">
        <f t="shared" si="91"/>
        <v>5</v>
      </c>
      <c r="R973" s="13">
        <f t="shared" si="92"/>
        <v>5</v>
      </c>
      <c r="S973" s="13" t="str">
        <f t="shared" si="93"/>
        <v>Si</v>
      </c>
      <c r="T973" s="14">
        <f t="shared" si="94"/>
        <v>5</v>
      </c>
      <c r="U973" s="15">
        <f t="shared" si="95"/>
        <v>1</v>
      </c>
      <c r="V973" s="42"/>
      <c r="AK973" s="43"/>
      <c r="AL973" s="19"/>
      <c r="AM973" s="44"/>
    </row>
    <row r="974" spans="1:39" s="2" customFormat="1" ht="49.5" customHeight="1" x14ac:dyDescent="0.25">
      <c r="A974" s="38" t="s">
        <v>5</v>
      </c>
      <c r="B974" s="61">
        <v>45343.451331018499</v>
      </c>
      <c r="C974" s="9" t="s">
        <v>101</v>
      </c>
      <c r="D974" s="9" t="s">
        <v>1055</v>
      </c>
      <c r="E974" s="21" t="s">
        <v>1176</v>
      </c>
      <c r="F974" s="10"/>
      <c r="G974" s="10" t="s">
        <v>7913</v>
      </c>
      <c r="H974" s="10" t="s">
        <v>1952</v>
      </c>
      <c r="I974" s="11" t="s">
        <v>27</v>
      </c>
      <c r="J974" s="11" t="s">
        <v>27</v>
      </c>
      <c r="K974" s="11" t="s">
        <v>27</v>
      </c>
      <c r="L974" s="11" t="s">
        <v>28</v>
      </c>
      <c r="M974" s="12" t="s">
        <v>2151</v>
      </c>
      <c r="N974" s="12" t="s">
        <v>30</v>
      </c>
      <c r="O974" s="12" t="s">
        <v>2152</v>
      </c>
      <c r="P974" s="13">
        <f t="shared" si="90"/>
        <v>5</v>
      </c>
      <c r="Q974" s="13">
        <f t="shared" si="91"/>
        <v>5</v>
      </c>
      <c r="R974" s="13">
        <f t="shared" si="92"/>
        <v>5</v>
      </c>
      <c r="S974" s="13" t="str">
        <f t="shared" si="93"/>
        <v>Si</v>
      </c>
      <c r="T974" s="14">
        <f t="shared" si="94"/>
        <v>5</v>
      </c>
      <c r="U974" s="15">
        <f t="shared" si="95"/>
        <v>1</v>
      </c>
      <c r="V974" s="42"/>
      <c r="AK974" s="43"/>
      <c r="AL974" s="19"/>
      <c r="AM974" s="44"/>
    </row>
    <row r="975" spans="1:39" s="2" customFormat="1" ht="49.5" customHeight="1" x14ac:dyDescent="0.25">
      <c r="A975" s="38" t="s">
        <v>5</v>
      </c>
      <c r="B975" s="61">
        <v>45343.451354166697</v>
      </c>
      <c r="C975" s="9" t="s">
        <v>101</v>
      </c>
      <c r="D975" s="9" t="s">
        <v>1055</v>
      </c>
      <c r="E975" s="21" t="s">
        <v>1200</v>
      </c>
      <c r="F975" s="23" t="s">
        <v>109</v>
      </c>
      <c r="G975" s="10" t="s">
        <v>7913</v>
      </c>
      <c r="H975" s="10" t="s">
        <v>1952</v>
      </c>
      <c r="I975" s="11" t="s">
        <v>27</v>
      </c>
      <c r="J975" s="11" t="s">
        <v>27</v>
      </c>
      <c r="K975" s="11" t="s">
        <v>27</v>
      </c>
      <c r="L975" s="11" t="s">
        <v>28</v>
      </c>
      <c r="M975" s="12" t="s">
        <v>2153</v>
      </c>
      <c r="N975" s="12" t="s">
        <v>30</v>
      </c>
      <c r="O975" s="12" t="s">
        <v>2154</v>
      </c>
      <c r="P975" s="13">
        <f t="shared" si="90"/>
        <v>5</v>
      </c>
      <c r="Q975" s="13">
        <f t="shared" si="91"/>
        <v>5</v>
      </c>
      <c r="R975" s="13">
        <f t="shared" si="92"/>
        <v>5</v>
      </c>
      <c r="S975" s="13" t="str">
        <f t="shared" si="93"/>
        <v>Si</v>
      </c>
      <c r="T975" s="14">
        <f t="shared" si="94"/>
        <v>5</v>
      </c>
      <c r="U975" s="15">
        <f t="shared" si="95"/>
        <v>1</v>
      </c>
      <c r="V975" s="42"/>
      <c r="AK975" s="43"/>
      <c r="AL975" s="19"/>
      <c r="AM975" s="44"/>
    </row>
    <row r="976" spans="1:39" s="2" customFormat="1" ht="49.5" customHeight="1" x14ac:dyDescent="0.25">
      <c r="A976" s="38" t="s">
        <v>5</v>
      </c>
      <c r="B976" s="61">
        <v>45343.451377314799</v>
      </c>
      <c r="C976" s="9" t="s">
        <v>101</v>
      </c>
      <c r="D976" s="9" t="s">
        <v>1055</v>
      </c>
      <c r="E976" s="21" t="s">
        <v>2155</v>
      </c>
      <c r="F976" s="10"/>
      <c r="G976" s="10" t="s">
        <v>7913</v>
      </c>
      <c r="H976" s="10" t="s">
        <v>1952</v>
      </c>
      <c r="I976" s="11" t="s">
        <v>27</v>
      </c>
      <c r="J976" s="11" t="s">
        <v>27</v>
      </c>
      <c r="K976" s="11" t="s">
        <v>27</v>
      </c>
      <c r="L976" s="11" t="s">
        <v>28</v>
      </c>
      <c r="M976" s="12" t="s">
        <v>2156</v>
      </c>
      <c r="N976" s="12" t="s">
        <v>30</v>
      </c>
      <c r="O976" s="12" t="s">
        <v>2157</v>
      </c>
      <c r="P976" s="13">
        <f t="shared" si="90"/>
        <v>5</v>
      </c>
      <c r="Q976" s="13">
        <f t="shared" si="91"/>
        <v>5</v>
      </c>
      <c r="R976" s="13">
        <f t="shared" si="92"/>
        <v>5</v>
      </c>
      <c r="S976" s="13" t="str">
        <f t="shared" si="93"/>
        <v>Si</v>
      </c>
      <c r="T976" s="14">
        <f t="shared" si="94"/>
        <v>5</v>
      </c>
      <c r="U976" s="15">
        <f t="shared" si="95"/>
        <v>1</v>
      </c>
      <c r="V976" s="42"/>
      <c r="AK976" s="43"/>
      <c r="AL976" s="19"/>
      <c r="AM976" s="44"/>
    </row>
    <row r="977" spans="1:39" s="2" customFormat="1" ht="49.5" customHeight="1" x14ac:dyDescent="0.25">
      <c r="A977" s="38" t="s">
        <v>5</v>
      </c>
      <c r="B977" s="61">
        <v>45343.451655092598</v>
      </c>
      <c r="C977" s="9" t="s">
        <v>101</v>
      </c>
      <c r="D977" s="9" t="s">
        <v>1055</v>
      </c>
      <c r="E977" s="21" t="s">
        <v>1176</v>
      </c>
      <c r="F977" s="23" t="s">
        <v>1391</v>
      </c>
      <c r="G977" s="10" t="s">
        <v>7913</v>
      </c>
      <c r="H977" s="10" t="s">
        <v>1952</v>
      </c>
      <c r="I977" s="11" t="s">
        <v>27</v>
      </c>
      <c r="J977" s="11" t="s">
        <v>27</v>
      </c>
      <c r="K977" s="11" t="s">
        <v>27</v>
      </c>
      <c r="L977" s="11" t="s">
        <v>28</v>
      </c>
      <c r="M977" s="12" t="s">
        <v>2158</v>
      </c>
      <c r="N977" s="12" t="s">
        <v>30</v>
      </c>
      <c r="O977" s="12" t="s">
        <v>2159</v>
      </c>
      <c r="P977" s="13">
        <f t="shared" si="90"/>
        <v>5</v>
      </c>
      <c r="Q977" s="13">
        <f t="shared" si="91"/>
        <v>5</v>
      </c>
      <c r="R977" s="13">
        <f t="shared" si="92"/>
        <v>5</v>
      </c>
      <c r="S977" s="13" t="str">
        <f t="shared" si="93"/>
        <v>Si</v>
      </c>
      <c r="T977" s="14">
        <f t="shared" si="94"/>
        <v>5</v>
      </c>
      <c r="U977" s="15">
        <f t="shared" si="95"/>
        <v>1</v>
      </c>
      <c r="V977" s="42"/>
      <c r="AK977" s="43"/>
      <c r="AL977" s="19"/>
      <c r="AM977" s="44"/>
    </row>
    <row r="978" spans="1:39" s="2" customFormat="1" ht="49.5" customHeight="1" x14ac:dyDescent="0.25">
      <c r="A978" s="38" t="s">
        <v>5</v>
      </c>
      <c r="B978" s="61">
        <v>45343.451701388898</v>
      </c>
      <c r="C978" s="9" t="s">
        <v>101</v>
      </c>
      <c r="D978" s="9" t="s">
        <v>1055</v>
      </c>
      <c r="E978" s="21" t="s">
        <v>1200</v>
      </c>
      <c r="F978" s="10"/>
      <c r="G978" s="10" t="s">
        <v>7913</v>
      </c>
      <c r="H978" s="10" t="s">
        <v>1952</v>
      </c>
      <c r="I978" s="11" t="s">
        <v>27</v>
      </c>
      <c r="J978" s="11" t="s">
        <v>27</v>
      </c>
      <c r="K978" s="11" t="s">
        <v>27</v>
      </c>
      <c r="L978" s="11" t="s">
        <v>28</v>
      </c>
      <c r="M978" s="12" t="s">
        <v>2160</v>
      </c>
      <c r="N978" s="12" t="s">
        <v>65</v>
      </c>
      <c r="O978" s="12" t="s">
        <v>2161</v>
      </c>
      <c r="P978" s="13">
        <f t="shared" si="90"/>
        <v>5</v>
      </c>
      <c r="Q978" s="13">
        <f t="shared" si="91"/>
        <v>5</v>
      </c>
      <c r="R978" s="13">
        <f t="shared" si="92"/>
        <v>5</v>
      </c>
      <c r="S978" s="13" t="str">
        <f t="shared" si="93"/>
        <v>Si</v>
      </c>
      <c r="T978" s="14">
        <f t="shared" si="94"/>
        <v>5</v>
      </c>
      <c r="U978" s="15">
        <f t="shared" si="95"/>
        <v>1</v>
      </c>
      <c r="V978" s="42"/>
      <c r="AK978" s="43"/>
      <c r="AL978" s="19"/>
      <c r="AM978" s="44"/>
    </row>
    <row r="979" spans="1:39" s="2" customFormat="1" ht="49.5" customHeight="1" x14ac:dyDescent="0.25">
      <c r="A979" s="38" t="s">
        <v>5</v>
      </c>
      <c r="B979" s="61">
        <v>45343.451747685198</v>
      </c>
      <c r="C979" s="9" t="s">
        <v>101</v>
      </c>
      <c r="D979" s="9" t="s">
        <v>1055</v>
      </c>
      <c r="E979" s="21" t="s">
        <v>1200</v>
      </c>
      <c r="F979" s="10"/>
      <c r="G979" s="10" t="s">
        <v>7913</v>
      </c>
      <c r="H979" s="10" t="s">
        <v>1952</v>
      </c>
      <c r="I979" s="11" t="s">
        <v>54</v>
      </c>
      <c r="J979" s="11" t="s">
        <v>54</v>
      </c>
      <c r="K979" s="32" t="s">
        <v>83</v>
      </c>
      <c r="L979" s="11" t="s">
        <v>28</v>
      </c>
      <c r="M979" s="12" t="s">
        <v>2162</v>
      </c>
      <c r="N979" s="12" t="s">
        <v>65</v>
      </c>
      <c r="O979" s="12" t="s">
        <v>2163</v>
      </c>
      <c r="P979" s="13">
        <f t="shared" si="90"/>
        <v>4</v>
      </c>
      <c r="Q979" s="13">
        <f t="shared" si="91"/>
        <v>4</v>
      </c>
      <c r="R979" s="13">
        <f t="shared" si="92"/>
        <v>3</v>
      </c>
      <c r="S979" s="13" t="str">
        <f t="shared" si="93"/>
        <v>Si</v>
      </c>
      <c r="T979" s="14">
        <f t="shared" si="94"/>
        <v>3.6666666666666665</v>
      </c>
      <c r="U979" s="15">
        <f t="shared" si="95"/>
        <v>0.73333333333333328</v>
      </c>
      <c r="V979" s="42"/>
      <c r="AK979" s="43"/>
      <c r="AL979" s="19"/>
      <c r="AM979" s="44"/>
    </row>
    <row r="980" spans="1:39" s="2" customFormat="1" ht="49.5" customHeight="1" x14ac:dyDescent="0.25">
      <c r="A980" s="38" t="s">
        <v>5</v>
      </c>
      <c r="B980" s="61">
        <v>45343.4518634259</v>
      </c>
      <c r="C980" s="9" t="s">
        <v>101</v>
      </c>
      <c r="D980" s="9" t="s">
        <v>1055</v>
      </c>
      <c r="E980" s="21" t="s">
        <v>1256</v>
      </c>
      <c r="F980" s="23" t="s">
        <v>53</v>
      </c>
      <c r="G980" s="10" t="s">
        <v>7913</v>
      </c>
      <c r="H980" s="10" t="s">
        <v>1952</v>
      </c>
      <c r="I980" s="11" t="s">
        <v>27</v>
      </c>
      <c r="J980" s="11" t="s">
        <v>27</v>
      </c>
      <c r="K980" s="11" t="s">
        <v>27</v>
      </c>
      <c r="L980" s="11" t="s">
        <v>28</v>
      </c>
      <c r="M980" s="12" t="s">
        <v>2164</v>
      </c>
      <c r="N980" s="12" t="s">
        <v>30</v>
      </c>
      <c r="O980" s="12" t="s">
        <v>2165</v>
      </c>
      <c r="P980" s="13">
        <f t="shared" si="90"/>
        <v>5</v>
      </c>
      <c r="Q980" s="13">
        <f t="shared" si="91"/>
        <v>5</v>
      </c>
      <c r="R980" s="13">
        <f t="shared" si="92"/>
        <v>5</v>
      </c>
      <c r="S980" s="13" t="str">
        <f t="shared" si="93"/>
        <v>Si</v>
      </c>
      <c r="T980" s="14">
        <f t="shared" si="94"/>
        <v>5</v>
      </c>
      <c r="U980" s="15">
        <f t="shared" si="95"/>
        <v>1</v>
      </c>
      <c r="V980" s="42"/>
      <c r="AK980" s="43"/>
      <c r="AL980" s="19"/>
      <c r="AM980" s="44"/>
    </row>
    <row r="981" spans="1:39" s="2" customFormat="1" ht="49.5" customHeight="1" x14ac:dyDescent="0.25">
      <c r="A981" s="38" t="s">
        <v>5</v>
      </c>
      <c r="B981" s="61">
        <v>45343.4518634259</v>
      </c>
      <c r="C981" s="9" t="s">
        <v>101</v>
      </c>
      <c r="D981" s="9" t="s">
        <v>1055</v>
      </c>
      <c r="E981" s="21" t="s">
        <v>494</v>
      </c>
      <c r="F981" s="10"/>
      <c r="G981" s="10" t="s">
        <v>7913</v>
      </c>
      <c r="H981" s="10" t="s">
        <v>1952</v>
      </c>
      <c r="I981" s="11" t="s">
        <v>27</v>
      </c>
      <c r="J981" s="11" t="s">
        <v>27</v>
      </c>
      <c r="K981" s="11" t="s">
        <v>27</v>
      </c>
      <c r="L981" s="11" t="s">
        <v>28</v>
      </c>
      <c r="M981" s="12" t="s">
        <v>2166</v>
      </c>
      <c r="N981" s="12" t="s">
        <v>30</v>
      </c>
      <c r="O981" s="12" t="s">
        <v>2167</v>
      </c>
      <c r="P981" s="13">
        <f t="shared" si="90"/>
        <v>5</v>
      </c>
      <c r="Q981" s="13">
        <f t="shared" si="91"/>
        <v>5</v>
      </c>
      <c r="R981" s="13">
        <f t="shared" si="92"/>
        <v>5</v>
      </c>
      <c r="S981" s="13" t="str">
        <f t="shared" si="93"/>
        <v>Si</v>
      </c>
      <c r="T981" s="14">
        <f t="shared" si="94"/>
        <v>5</v>
      </c>
      <c r="U981" s="15">
        <f t="shared" si="95"/>
        <v>1</v>
      </c>
      <c r="V981" s="42"/>
      <c r="AK981" s="43"/>
      <c r="AL981" s="19"/>
      <c r="AM981" s="44"/>
    </row>
    <row r="982" spans="1:39" s="2" customFormat="1" ht="49.5" customHeight="1" x14ac:dyDescent="0.25">
      <c r="A982" s="38" t="s">
        <v>5</v>
      </c>
      <c r="B982" s="61">
        <v>45343.451932870397</v>
      </c>
      <c r="C982" s="9" t="s">
        <v>101</v>
      </c>
      <c r="D982" s="9" t="s">
        <v>1122</v>
      </c>
      <c r="E982" s="21" t="s">
        <v>2168</v>
      </c>
      <c r="F982" s="23" t="s">
        <v>1220</v>
      </c>
      <c r="G982" s="10" t="s">
        <v>7913</v>
      </c>
      <c r="H982" s="10" t="s">
        <v>1952</v>
      </c>
      <c r="I982" s="32" t="s">
        <v>83</v>
      </c>
      <c r="J982" s="11" t="s">
        <v>54</v>
      </c>
      <c r="K982" s="22" t="s">
        <v>27</v>
      </c>
      <c r="L982" s="11" t="s">
        <v>28</v>
      </c>
      <c r="M982" s="12" t="s">
        <v>2169</v>
      </c>
      <c r="N982" s="12" t="s">
        <v>65</v>
      </c>
      <c r="O982" s="12" t="s">
        <v>2170</v>
      </c>
      <c r="P982" s="13">
        <f t="shared" si="90"/>
        <v>3</v>
      </c>
      <c r="Q982" s="13">
        <f t="shared" si="91"/>
        <v>4</v>
      </c>
      <c r="R982" s="13">
        <f t="shared" si="92"/>
        <v>5</v>
      </c>
      <c r="S982" s="13" t="str">
        <f t="shared" si="93"/>
        <v>Si</v>
      </c>
      <c r="T982" s="14">
        <f t="shared" si="94"/>
        <v>4</v>
      </c>
      <c r="U982" s="15">
        <f t="shared" si="95"/>
        <v>0.8</v>
      </c>
      <c r="V982" s="42"/>
      <c r="AK982" s="43"/>
      <c r="AL982" s="19"/>
      <c r="AM982" s="44"/>
    </row>
    <row r="983" spans="1:39" s="2" customFormat="1" ht="49.5" customHeight="1" x14ac:dyDescent="0.25">
      <c r="A983" s="38" t="s">
        <v>5</v>
      </c>
      <c r="B983" s="61">
        <v>45343.4519560185</v>
      </c>
      <c r="C983" s="9" t="s">
        <v>101</v>
      </c>
      <c r="D983" s="9" t="s">
        <v>1055</v>
      </c>
      <c r="E983" s="21" t="s">
        <v>1200</v>
      </c>
      <c r="F983" s="10"/>
      <c r="G983" s="10" t="s">
        <v>7913</v>
      </c>
      <c r="H983" s="10" t="s">
        <v>1952</v>
      </c>
      <c r="I983" s="11" t="s">
        <v>27</v>
      </c>
      <c r="J983" s="11" t="s">
        <v>27</v>
      </c>
      <c r="K983" s="11" t="s">
        <v>27</v>
      </c>
      <c r="L983" s="11" t="s">
        <v>28</v>
      </c>
      <c r="M983" s="12" t="s">
        <v>766</v>
      </c>
      <c r="N983" s="12" t="s">
        <v>65</v>
      </c>
      <c r="O983" s="12" t="s">
        <v>767</v>
      </c>
      <c r="P983" s="13">
        <f t="shared" si="90"/>
        <v>5</v>
      </c>
      <c r="Q983" s="13">
        <f t="shared" si="91"/>
        <v>5</v>
      </c>
      <c r="R983" s="13">
        <f t="shared" si="92"/>
        <v>5</v>
      </c>
      <c r="S983" s="13" t="str">
        <f t="shared" si="93"/>
        <v>Si</v>
      </c>
      <c r="T983" s="14">
        <f t="shared" si="94"/>
        <v>5</v>
      </c>
      <c r="U983" s="15">
        <f t="shared" si="95"/>
        <v>1</v>
      </c>
      <c r="V983" s="42"/>
      <c r="AK983" s="43"/>
      <c r="AL983" s="19"/>
      <c r="AM983" s="44"/>
    </row>
    <row r="984" spans="1:39" s="2" customFormat="1" ht="49.5" customHeight="1" x14ac:dyDescent="0.25">
      <c r="A984" s="38" t="s">
        <v>5</v>
      </c>
      <c r="B984" s="61">
        <v>45343.4520486111</v>
      </c>
      <c r="C984" s="9" t="s">
        <v>101</v>
      </c>
      <c r="D984" s="9" t="s">
        <v>1055</v>
      </c>
      <c r="E984" s="21" t="s">
        <v>1200</v>
      </c>
      <c r="F984" s="23" t="s">
        <v>2171</v>
      </c>
      <c r="G984" s="10" t="s">
        <v>7913</v>
      </c>
      <c r="H984" s="10" t="s">
        <v>1952</v>
      </c>
      <c r="I984" s="11" t="s">
        <v>27</v>
      </c>
      <c r="J984" s="11" t="s">
        <v>27</v>
      </c>
      <c r="K984" s="11" t="s">
        <v>27</v>
      </c>
      <c r="L984" s="11" t="s">
        <v>28</v>
      </c>
      <c r="M984" s="12" t="s">
        <v>2172</v>
      </c>
      <c r="N984" s="12" t="s">
        <v>30</v>
      </c>
      <c r="O984" s="12" t="s">
        <v>2173</v>
      </c>
      <c r="P984" s="13">
        <f t="shared" si="90"/>
        <v>5</v>
      </c>
      <c r="Q984" s="13">
        <f t="shared" si="91"/>
        <v>5</v>
      </c>
      <c r="R984" s="13">
        <f t="shared" si="92"/>
        <v>5</v>
      </c>
      <c r="S984" s="13" t="str">
        <f t="shared" si="93"/>
        <v>Si</v>
      </c>
      <c r="T984" s="14">
        <f t="shared" si="94"/>
        <v>5</v>
      </c>
      <c r="U984" s="15">
        <f t="shared" si="95"/>
        <v>1</v>
      </c>
      <c r="V984" s="42"/>
      <c r="AK984" s="43"/>
      <c r="AL984" s="19"/>
      <c r="AM984" s="44"/>
    </row>
    <row r="985" spans="1:39" s="2" customFormat="1" ht="49.5" customHeight="1" x14ac:dyDescent="0.25">
      <c r="A985" s="38" t="s">
        <v>5</v>
      </c>
      <c r="B985" s="61">
        <v>45343.452083333301</v>
      </c>
      <c r="C985" s="9" t="s">
        <v>101</v>
      </c>
      <c r="D985" s="9" t="s">
        <v>1055</v>
      </c>
      <c r="E985" s="21" t="s">
        <v>494</v>
      </c>
      <c r="F985" s="10"/>
      <c r="G985" s="10" t="s">
        <v>7913</v>
      </c>
      <c r="H985" s="10" t="s">
        <v>1952</v>
      </c>
      <c r="I985" s="11" t="s">
        <v>27</v>
      </c>
      <c r="J985" s="11" t="s">
        <v>27</v>
      </c>
      <c r="K985" s="11" t="s">
        <v>27</v>
      </c>
      <c r="L985" s="11" t="s">
        <v>28</v>
      </c>
      <c r="M985" s="12" t="s">
        <v>2174</v>
      </c>
      <c r="N985" s="12" t="s">
        <v>65</v>
      </c>
      <c r="O985" s="12" t="s">
        <v>2175</v>
      </c>
      <c r="P985" s="13">
        <f t="shared" si="90"/>
        <v>5</v>
      </c>
      <c r="Q985" s="13">
        <f t="shared" si="91"/>
        <v>5</v>
      </c>
      <c r="R985" s="13">
        <f t="shared" si="92"/>
        <v>5</v>
      </c>
      <c r="S985" s="13" t="str">
        <f t="shared" si="93"/>
        <v>Si</v>
      </c>
      <c r="T985" s="14">
        <f t="shared" si="94"/>
        <v>5</v>
      </c>
      <c r="U985" s="15">
        <f t="shared" si="95"/>
        <v>1</v>
      </c>
      <c r="V985" s="42"/>
      <c r="AK985" s="43"/>
      <c r="AL985" s="19"/>
      <c r="AM985" s="44"/>
    </row>
    <row r="986" spans="1:39" s="2" customFormat="1" ht="49.5" customHeight="1" x14ac:dyDescent="0.25">
      <c r="A986" s="38" t="s">
        <v>5</v>
      </c>
      <c r="B986" s="61">
        <v>45343.452337962997</v>
      </c>
      <c r="C986" s="9" t="s">
        <v>101</v>
      </c>
      <c r="D986" s="9" t="s">
        <v>1055</v>
      </c>
      <c r="E986" s="21" t="s">
        <v>1145</v>
      </c>
      <c r="F986" s="10"/>
      <c r="G986" s="10" t="s">
        <v>7913</v>
      </c>
      <c r="H986" s="10" t="s">
        <v>1952</v>
      </c>
      <c r="I986" s="11" t="s">
        <v>27</v>
      </c>
      <c r="J986" s="11" t="s">
        <v>27</v>
      </c>
      <c r="K986" s="11" t="s">
        <v>27</v>
      </c>
      <c r="L986" s="11" t="s">
        <v>28</v>
      </c>
      <c r="M986" s="12" t="s">
        <v>2176</v>
      </c>
      <c r="N986" s="12" t="s">
        <v>65</v>
      </c>
      <c r="O986" s="12" t="s">
        <v>2177</v>
      </c>
      <c r="P986" s="13">
        <f t="shared" si="90"/>
        <v>5</v>
      </c>
      <c r="Q986" s="13">
        <f t="shared" si="91"/>
        <v>5</v>
      </c>
      <c r="R986" s="13">
        <f t="shared" si="92"/>
        <v>5</v>
      </c>
      <c r="S986" s="13" t="str">
        <f t="shared" si="93"/>
        <v>Si</v>
      </c>
      <c r="T986" s="14">
        <f t="shared" si="94"/>
        <v>5</v>
      </c>
      <c r="U986" s="15">
        <f t="shared" si="95"/>
        <v>1</v>
      </c>
      <c r="V986" s="42"/>
      <c r="AK986" s="43"/>
      <c r="AL986" s="19"/>
      <c r="AM986" s="44"/>
    </row>
    <row r="987" spans="1:39" s="2" customFormat="1" ht="49.5" customHeight="1" x14ac:dyDescent="0.25">
      <c r="A987" s="38" t="s">
        <v>5</v>
      </c>
      <c r="B987" s="61">
        <v>45343.452696759297</v>
      </c>
      <c r="C987" s="9" t="s">
        <v>101</v>
      </c>
      <c r="D987" s="9" t="s">
        <v>1055</v>
      </c>
      <c r="E987" s="21" t="s">
        <v>1200</v>
      </c>
      <c r="F987" s="23" t="s">
        <v>109</v>
      </c>
      <c r="G987" s="10" t="s">
        <v>7913</v>
      </c>
      <c r="H987" s="10" t="s">
        <v>1952</v>
      </c>
      <c r="I987" s="11" t="s">
        <v>27</v>
      </c>
      <c r="J987" s="11" t="s">
        <v>54</v>
      </c>
      <c r="K987" s="22" t="s">
        <v>27</v>
      </c>
      <c r="L987" s="11" t="s">
        <v>28</v>
      </c>
      <c r="M987" s="12" t="s">
        <v>2178</v>
      </c>
      <c r="N987" s="12" t="s">
        <v>30</v>
      </c>
      <c r="O987" s="12" t="s">
        <v>2179</v>
      </c>
      <c r="P987" s="13">
        <f t="shared" si="90"/>
        <v>5</v>
      </c>
      <c r="Q987" s="13">
        <f t="shared" si="91"/>
        <v>4</v>
      </c>
      <c r="R987" s="13">
        <f t="shared" si="92"/>
        <v>5</v>
      </c>
      <c r="S987" s="13" t="str">
        <f t="shared" si="93"/>
        <v>Si</v>
      </c>
      <c r="T987" s="14">
        <f t="shared" si="94"/>
        <v>4.666666666666667</v>
      </c>
      <c r="U987" s="15">
        <f t="shared" si="95"/>
        <v>0.93333333333333335</v>
      </c>
      <c r="V987" s="42"/>
      <c r="AK987" s="43"/>
      <c r="AL987" s="19"/>
      <c r="AM987" s="44"/>
    </row>
    <row r="988" spans="1:39" s="2" customFormat="1" ht="49.5" customHeight="1" x14ac:dyDescent="0.25">
      <c r="A988" s="38" t="s">
        <v>5</v>
      </c>
      <c r="B988" s="61">
        <v>45343.452916666698</v>
      </c>
      <c r="C988" s="9" t="s">
        <v>101</v>
      </c>
      <c r="D988" s="9" t="s">
        <v>1055</v>
      </c>
      <c r="E988" s="21" t="s">
        <v>1200</v>
      </c>
      <c r="F988" s="23" t="s">
        <v>1984</v>
      </c>
      <c r="G988" s="10" t="s">
        <v>7913</v>
      </c>
      <c r="H988" s="10" t="s">
        <v>1952</v>
      </c>
      <c r="I988" s="11" t="s">
        <v>27</v>
      </c>
      <c r="J988" s="11" t="s">
        <v>27</v>
      </c>
      <c r="K988" s="11" t="s">
        <v>27</v>
      </c>
      <c r="L988" s="11" t="s">
        <v>28</v>
      </c>
      <c r="M988" s="12" t="s">
        <v>2180</v>
      </c>
      <c r="N988" s="12" t="s">
        <v>65</v>
      </c>
      <c r="O988" s="12" t="s">
        <v>2181</v>
      </c>
      <c r="P988" s="13">
        <f t="shared" si="90"/>
        <v>5</v>
      </c>
      <c r="Q988" s="13">
        <f t="shared" si="91"/>
        <v>5</v>
      </c>
      <c r="R988" s="13">
        <f t="shared" si="92"/>
        <v>5</v>
      </c>
      <c r="S988" s="13" t="str">
        <f t="shared" si="93"/>
        <v>Si</v>
      </c>
      <c r="T988" s="14">
        <f t="shared" si="94"/>
        <v>5</v>
      </c>
      <c r="U988" s="15">
        <f t="shared" si="95"/>
        <v>1</v>
      </c>
      <c r="V988" s="42"/>
      <c r="AK988" s="43"/>
      <c r="AL988" s="19"/>
      <c r="AM988" s="44"/>
    </row>
    <row r="989" spans="1:39" s="2" customFormat="1" ht="49.5" customHeight="1" x14ac:dyDescent="0.25">
      <c r="A989" s="38" t="s">
        <v>5</v>
      </c>
      <c r="B989" s="61">
        <v>45343.453148148103</v>
      </c>
      <c r="C989" s="9" t="s">
        <v>101</v>
      </c>
      <c r="D989" s="9" t="s">
        <v>191</v>
      </c>
      <c r="E989" s="21" t="s">
        <v>1176</v>
      </c>
      <c r="F989" s="10" t="s">
        <v>296</v>
      </c>
      <c r="G989" s="10" t="s">
        <v>7913</v>
      </c>
      <c r="H989" s="10" t="s">
        <v>1952</v>
      </c>
      <c r="I989" s="11" t="s">
        <v>27</v>
      </c>
      <c r="J989" s="11" t="s">
        <v>27</v>
      </c>
      <c r="K989" s="11" t="s">
        <v>27</v>
      </c>
      <c r="L989" s="11" t="s">
        <v>28</v>
      </c>
      <c r="M989" s="12" t="s">
        <v>2182</v>
      </c>
      <c r="N989" s="12" t="s">
        <v>65</v>
      </c>
      <c r="O989" s="12" t="s">
        <v>2183</v>
      </c>
      <c r="P989" s="13">
        <f t="shared" si="90"/>
        <v>5</v>
      </c>
      <c r="Q989" s="13">
        <f t="shared" si="91"/>
        <v>5</v>
      </c>
      <c r="R989" s="13">
        <f t="shared" si="92"/>
        <v>5</v>
      </c>
      <c r="S989" s="13" t="str">
        <f t="shared" si="93"/>
        <v>Si</v>
      </c>
      <c r="T989" s="14">
        <f t="shared" si="94"/>
        <v>5</v>
      </c>
      <c r="U989" s="15">
        <f t="shared" si="95"/>
        <v>1</v>
      </c>
      <c r="V989" s="42"/>
      <c r="AK989" s="43"/>
      <c r="AL989" s="19"/>
      <c r="AM989" s="44"/>
    </row>
    <row r="990" spans="1:39" s="2" customFormat="1" ht="49.5" customHeight="1" x14ac:dyDescent="0.25">
      <c r="A990" s="38" t="s">
        <v>5</v>
      </c>
      <c r="B990" s="61">
        <v>45343.657592592601</v>
      </c>
      <c r="C990" s="9" t="s">
        <v>101</v>
      </c>
      <c r="D990" s="9" t="s">
        <v>1222</v>
      </c>
      <c r="E990" s="21" t="s">
        <v>1223</v>
      </c>
      <c r="F990" s="10" t="s">
        <v>296</v>
      </c>
      <c r="G990" s="10" t="s">
        <v>7913</v>
      </c>
      <c r="H990" s="10" t="s">
        <v>1952</v>
      </c>
      <c r="I990" s="11" t="s">
        <v>27</v>
      </c>
      <c r="J990" s="11" t="s">
        <v>27</v>
      </c>
      <c r="K990" s="11" t="s">
        <v>27</v>
      </c>
      <c r="L990" s="11" t="s">
        <v>28</v>
      </c>
      <c r="M990" s="12" t="s">
        <v>2184</v>
      </c>
      <c r="N990" s="12" t="s">
        <v>30</v>
      </c>
      <c r="O990" s="12" t="s">
        <v>2185</v>
      </c>
      <c r="P990" s="13">
        <f t="shared" si="90"/>
        <v>5</v>
      </c>
      <c r="Q990" s="13">
        <f t="shared" si="91"/>
        <v>5</v>
      </c>
      <c r="R990" s="13">
        <f t="shared" si="92"/>
        <v>5</v>
      </c>
      <c r="S990" s="13" t="str">
        <f t="shared" si="93"/>
        <v>Si</v>
      </c>
      <c r="T990" s="14">
        <f t="shared" si="94"/>
        <v>5</v>
      </c>
      <c r="U990" s="15">
        <f t="shared" si="95"/>
        <v>1</v>
      </c>
      <c r="V990" s="42"/>
      <c r="AK990" s="43"/>
      <c r="AL990" s="19"/>
      <c r="AM990" s="44"/>
    </row>
    <row r="991" spans="1:39" s="2" customFormat="1" ht="49.5" customHeight="1" x14ac:dyDescent="0.25">
      <c r="A991" s="38" t="s">
        <v>5</v>
      </c>
      <c r="B991" s="61">
        <v>45349.490810185198</v>
      </c>
      <c r="C991" s="9" t="s">
        <v>178</v>
      </c>
      <c r="D991" s="9" t="s">
        <v>1055</v>
      </c>
      <c r="E991" s="21" t="s">
        <v>1145</v>
      </c>
      <c r="F991" s="23" t="s">
        <v>2186</v>
      </c>
      <c r="G991" s="10" t="s">
        <v>7913</v>
      </c>
      <c r="H991" s="10" t="s">
        <v>1952</v>
      </c>
      <c r="I991" s="11" t="s">
        <v>27</v>
      </c>
      <c r="J991" s="11" t="s">
        <v>27</v>
      </c>
      <c r="K991" s="11" t="s">
        <v>27</v>
      </c>
      <c r="L991" s="11" t="s">
        <v>28</v>
      </c>
      <c r="M991" s="12" t="s">
        <v>2187</v>
      </c>
      <c r="N991" s="12" t="s">
        <v>30</v>
      </c>
      <c r="O991" s="12" t="s">
        <v>2188</v>
      </c>
      <c r="P991" s="13">
        <f t="shared" si="90"/>
        <v>5</v>
      </c>
      <c r="Q991" s="13">
        <f t="shared" si="91"/>
        <v>5</v>
      </c>
      <c r="R991" s="13">
        <f t="shared" si="92"/>
        <v>5</v>
      </c>
      <c r="S991" s="13" t="str">
        <f t="shared" si="93"/>
        <v>Si</v>
      </c>
      <c r="T991" s="14">
        <f t="shared" si="94"/>
        <v>5</v>
      </c>
      <c r="U991" s="15">
        <f t="shared" si="95"/>
        <v>1</v>
      </c>
      <c r="V991" s="42"/>
      <c r="AK991" s="43"/>
      <c r="AL991" s="19"/>
      <c r="AM991" s="44"/>
    </row>
    <row r="992" spans="1:39" s="2" customFormat="1" ht="49.5" customHeight="1" x14ac:dyDescent="0.25">
      <c r="A992" s="38" t="s">
        <v>5</v>
      </c>
      <c r="B992" s="61">
        <v>45372</v>
      </c>
      <c r="C992" s="9" t="s">
        <v>575</v>
      </c>
      <c r="D992" s="9" t="s">
        <v>1055</v>
      </c>
      <c r="E992" s="21" t="s">
        <v>1176</v>
      </c>
      <c r="F992" s="23" t="s">
        <v>2189</v>
      </c>
      <c r="G992" s="10" t="s">
        <v>7913</v>
      </c>
      <c r="H992" s="10" t="s">
        <v>1952</v>
      </c>
      <c r="I992" s="11" t="s">
        <v>27</v>
      </c>
      <c r="J992" s="11" t="s">
        <v>27</v>
      </c>
      <c r="K992" s="11" t="s">
        <v>27</v>
      </c>
      <c r="L992" s="11" t="s">
        <v>28</v>
      </c>
      <c r="M992" s="12" t="s">
        <v>2190</v>
      </c>
      <c r="N992" s="12" t="s">
        <v>30</v>
      </c>
      <c r="O992" s="12" t="s">
        <v>2191</v>
      </c>
      <c r="P992" s="13">
        <f t="shared" si="90"/>
        <v>5</v>
      </c>
      <c r="Q992" s="13">
        <f t="shared" si="91"/>
        <v>5</v>
      </c>
      <c r="R992" s="13">
        <f t="shared" si="92"/>
        <v>5</v>
      </c>
      <c r="S992" s="13" t="str">
        <f t="shared" si="93"/>
        <v>Si</v>
      </c>
      <c r="T992" s="14">
        <f t="shared" si="94"/>
        <v>5</v>
      </c>
      <c r="U992" s="15">
        <f t="shared" si="95"/>
        <v>1</v>
      </c>
      <c r="V992" s="42"/>
      <c r="AK992" s="43"/>
      <c r="AL992" s="19"/>
      <c r="AM992" s="44"/>
    </row>
    <row r="993" spans="1:41" s="2" customFormat="1" ht="49.5" customHeight="1" x14ac:dyDescent="0.25">
      <c r="A993" s="38" t="s">
        <v>5</v>
      </c>
      <c r="B993" s="61">
        <v>45372</v>
      </c>
      <c r="C993" s="9" t="s">
        <v>575</v>
      </c>
      <c r="D993" s="9" t="s">
        <v>1055</v>
      </c>
      <c r="E993" s="21" t="s">
        <v>1200</v>
      </c>
      <c r="F993" s="10"/>
      <c r="G993" s="10" t="s">
        <v>7913</v>
      </c>
      <c r="H993" s="10" t="s">
        <v>1952</v>
      </c>
      <c r="I993" s="11" t="s">
        <v>54</v>
      </c>
      <c r="J993" s="11" t="s">
        <v>27</v>
      </c>
      <c r="K993" s="11" t="s">
        <v>27</v>
      </c>
      <c r="L993" s="11" t="s">
        <v>28</v>
      </c>
      <c r="M993" s="12" t="s">
        <v>2192</v>
      </c>
      <c r="N993" s="12" t="s">
        <v>30</v>
      </c>
      <c r="O993" s="12" t="s">
        <v>2193</v>
      </c>
      <c r="P993" s="13">
        <f t="shared" si="90"/>
        <v>4</v>
      </c>
      <c r="Q993" s="13">
        <f t="shared" si="91"/>
        <v>5</v>
      </c>
      <c r="R993" s="13">
        <f t="shared" si="92"/>
        <v>5</v>
      </c>
      <c r="S993" s="13" t="str">
        <f t="shared" si="93"/>
        <v>Si</v>
      </c>
      <c r="T993" s="14">
        <f t="shared" si="94"/>
        <v>4.666666666666667</v>
      </c>
      <c r="U993" s="15">
        <f t="shared" si="95"/>
        <v>0.93333333333333335</v>
      </c>
      <c r="V993" s="42"/>
      <c r="AK993" s="43"/>
      <c r="AL993" s="19"/>
      <c r="AM993" s="44"/>
    </row>
    <row r="994" spans="1:41" s="2" customFormat="1" ht="49.5" customHeight="1" x14ac:dyDescent="0.25">
      <c r="A994" s="38" t="s">
        <v>5</v>
      </c>
      <c r="B994" s="61">
        <v>45397.640868055598</v>
      </c>
      <c r="C994" s="9" t="s">
        <v>101</v>
      </c>
      <c r="D994" s="9" t="s">
        <v>1055</v>
      </c>
      <c r="E994" s="21" t="s">
        <v>733</v>
      </c>
      <c r="F994" s="10"/>
      <c r="G994" s="10" t="s">
        <v>7913</v>
      </c>
      <c r="H994" s="10" t="s">
        <v>1952</v>
      </c>
      <c r="I994" s="11" t="s">
        <v>27</v>
      </c>
      <c r="J994" s="11" t="s">
        <v>27</v>
      </c>
      <c r="K994" s="11" t="s">
        <v>27</v>
      </c>
      <c r="L994" s="11" t="s">
        <v>28</v>
      </c>
      <c r="M994" s="12" t="s">
        <v>2194</v>
      </c>
      <c r="N994" s="12" t="s">
        <v>30</v>
      </c>
      <c r="O994" s="12" t="s">
        <v>1980</v>
      </c>
      <c r="P994" s="13">
        <f t="shared" si="90"/>
        <v>5</v>
      </c>
      <c r="Q994" s="13">
        <f t="shared" si="91"/>
        <v>5</v>
      </c>
      <c r="R994" s="13">
        <f t="shared" si="92"/>
        <v>5</v>
      </c>
      <c r="S994" s="13" t="str">
        <f t="shared" si="93"/>
        <v>Si</v>
      </c>
      <c r="T994" s="14">
        <f t="shared" si="94"/>
        <v>5</v>
      </c>
      <c r="U994" s="15">
        <f t="shared" si="95"/>
        <v>1</v>
      </c>
      <c r="V994" s="42"/>
      <c r="AK994" s="43"/>
      <c r="AL994" s="19"/>
      <c r="AM994" s="44"/>
    </row>
    <row r="995" spans="1:41" s="2" customFormat="1" ht="49.5" customHeight="1" x14ac:dyDescent="0.25">
      <c r="A995" s="38" t="s">
        <v>5</v>
      </c>
      <c r="B995" s="61">
        <v>45400.452974537002</v>
      </c>
      <c r="C995" s="9" t="s">
        <v>101</v>
      </c>
      <c r="D995" s="9" t="s">
        <v>1055</v>
      </c>
      <c r="E995" s="21" t="s">
        <v>733</v>
      </c>
      <c r="F995" s="23" t="s">
        <v>53</v>
      </c>
      <c r="G995" s="10" t="s">
        <v>7913</v>
      </c>
      <c r="H995" s="10" t="s">
        <v>1952</v>
      </c>
      <c r="I995" s="11" t="s">
        <v>27</v>
      </c>
      <c r="J995" s="11" t="s">
        <v>27</v>
      </c>
      <c r="K995" s="11" t="s">
        <v>27</v>
      </c>
      <c r="L995" s="11" t="s">
        <v>28</v>
      </c>
      <c r="M995" s="12" t="s">
        <v>2084</v>
      </c>
      <c r="N995" s="12" t="s">
        <v>65</v>
      </c>
      <c r="O995" s="12" t="s">
        <v>2085</v>
      </c>
      <c r="P995" s="13">
        <f t="shared" si="90"/>
        <v>5</v>
      </c>
      <c r="Q995" s="13">
        <f t="shared" si="91"/>
        <v>5</v>
      </c>
      <c r="R995" s="13">
        <f t="shared" si="92"/>
        <v>5</v>
      </c>
      <c r="S995" s="13" t="str">
        <f t="shared" si="93"/>
        <v>Si</v>
      </c>
      <c r="T995" s="14">
        <f t="shared" si="94"/>
        <v>5</v>
      </c>
      <c r="U995" s="15">
        <f t="shared" si="95"/>
        <v>1</v>
      </c>
      <c r="V995" s="42"/>
      <c r="AK995" s="43"/>
      <c r="AL995" s="19"/>
      <c r="AM995" s="44"/>
    </row>
    <row r="996" spans="1:41" s="2" customFormat="1" ht="49.5" customHeight="1" x14ac:dyDescent="0.25">
      <c r="A996" s="38" t="s">
        <v>5</v>
      </c>
      <c r="B996" s="61">
        <v>45408.514444444401</v>
      </c>
      <c r="C996" s="9" t="s">
        <v>25</v>
      </c>
      <c r="D996" s="9" t="s">
        <v>1055</v>
      </c>
      <c r="E996" s="21" t="s">
        <v>1206</v>
      </c>
      <c r="F996" s="10"/>
      <c r="G996" s="10" t="s">
        <v>7913</v>
      </c>
      <c r="H996" s="10" t="s">
        <v>1952</v>
      </c>
      <c r="I996" s="11" t="s">
        <v>27</v>
      </c>
      <c r="J996" s="11" t="s">
        <v>27</v>
      </c>
      <c r="K996" s="11" t="s">
        <v>27</v>
      </c>
      <c r="L996" s="11" t="s">
        <v>28</v>
      </c>
      <c r="M996" s="12" t="s">
        <v>2195</v>
      </c>
      <c r="N996" s="12" t="s">
        <v>30</v>
      </c>
      <c r="O996" s="12" t="s">
        <v>2196</v>
      </c>
      <c r="P996" s="13">
        <f t="shared" si="90"/>
        <v>5</v>
      </c>
      <c r="Q996" s="13">
        <f t="shared" si="91"/>
        <v>5</v>
      </c>
      <c r="R996" s="13">
        <f t="shared" si="92"/>
        <v>5</v>
      </c>
      <c r="S996" s="13" t="str">
        <f t="shared" si="93"/>
        <v>Si</v>
      </c>
      <c r="T996" s="14">
        <f t="shared" si="94"/>
        <v>5</v>
      </c>
      <c r="U996" s="15">
        <f t="shared" si="95"/>
        <v>1</v>
      </c>
      <c r="V996" s="42"/>
      <c r="AK996" s="43"/>
      <c r="AL996" s="19"/>
      <c r="AM996" s="44"/>
    </row>
    <row r="997" spans="1:41" s="2" customFormat="1" ht="49.5" customHeight="1" x14ac:dyDescent="0.25">
      <c r="A997" s="38" t="s">
        <v>5</v>
      </c>
      <c r="B997" s="61">
        <v>45408.5147685185</v>
      </c>
      <c r="C997" s="9" t="s">
        <v>25</v>
      </c>
      <c r="D997" s="9" t="s">
        <v>1055</v>
      </c>
      <c r="E997" s="21" t="s">
        <v>2197</v>
      </c>
      <c r="F997" s="10"/>
      <c r="G997" s="10" t="s">
        <v>7913</v>
      </c>
      <c r="H997" s="10" t="s">
        <v>1952</v>
      </c>
      <c r="I997" s="11" t="s">
        <v>27</v>
      </c>
      <c r="J997" s="11" t="s">
        <v>54</v>
      </c>
      <c r="K997" s="11" t="s">
        <v>54</v>
      </c>
      <c r="L997" s="11" t="s">
        <v>28</v>
      </c>
      <c r="M997" s="12" t="s">
        <v>2198</v>
      </c>
      <c r="N997" s="12" t="s">
        <v>30</v>
      </c>
      <c r="O997" s="12" t="s">
        <v>2199</v>
      </c>
      <c r="P997" s="13">
        <f t="shared" si="90"/>
        <v>5</v>
      </c>
      <c r="Q997" s="13">
        <f t="shared" si="91"/>
        <v>4</v>
      </c>
      <c r="R997" s="13">
        <f t="shared" si="92"/>
        <v>4</v>
      </c>
      <c r="S997" s="13" t="str">
        <f t="shared" si="93"/>
        <v>Si</v>
      </c>
      <c r="T997" s="14">
        <f t="shared" si="94"/>
        <v>4.333333333333333</v>
      </c>
      <c r="U997" s="15">
        <f t="shared" si="95"/>
        <v>0.86666666666666659</v>
      </c>
      <c r="V997" s="42"/>
      <c r="AK997" s="43"/>
      <c r="AL997" s="19"/>
      <c r="AM997" s="44"/>
    </row>
    <row r="998" spans="1:41" s="2" customFormat="1" ht="49.5" customHeight="1" x14ac:dyDescent="0.25">
      <c r="A998" s="38" t="s">
        <v>5</v>
      </c>
      <c r="B998" s="61">
        <v>45439.551087963002</v>
      </c>
      <c r="C998" s="9" t="s">
        <v>129</v>
      </c>
      <c r="D998" s="9" t="s">
        <v>1055</v>
      </c>
      <c r="E998" s="21" t="s">
        <v>2200</v>
      </c>
      <c r="F998" s="10"/>
      <c r="G998" s="10" t="s">
        <v>7913</v>
      </c>
      <c r="H998" s="10" t="s">
        <v>1952</v>
      </c>
      <c r="I998" s="11" t="s">
        <v>27</v>
      </c>
      <c r="J998" s="11" t="s">
        <v>27</v>
      </c>
      <c r="K998" s="11" t="s">
        <v>27</v>
      </c>
      <c r="L998" s="11" t="s">
        <v>28</v>
      </c>
      <c r="M998" s="12" t="s">
        <v>2201</v>
      </c>
      <c r="N998" s="12" t="s">
        <v>30</v>
      </c>
      <c r="O998" s="12" t="s">
        <v>2202</v>
      </c>
      <c r="P998" s="13">
        <f t="shared" si="90"/>
        <v>5</v>
      </c>
      <c r="Q998" s="13">
        <f t="shared" si="91"/>
        <v>5</v>
      </c>
      <c r="R998" s="13">
        <f t="shared" si="92"/>
        <v>5</v>
      </c>
      <c r="S998" s="13" t="str">
        <f t="shared" si="93"/>
        <v>Si</v>
      </c>
      <c r="T998" s="14">
        <f t="shared" si="94"/>
        <v>5</v>
      </c>
      <c r="U998" s="15">
        <f t="shared" si="95"/>
        <v>1</v>
      </c>
      <c r="V998" s="42"/>
      <c r="AK998" s="43"/>
      <c r="AL998" s="19"/>
      <c r="AM998" s="44"/>
    </row>
    <row r="999" spans="1:41" s="2" customFormat="1" ht="48" x14ac:dyDescent="0.25">
      <c r="A999" s="38" t="s">
        <v>5</v>
      </c>
      <c r="B999" s="47">
        <v>45309</v>
      </c>
      <c r="C999" s="9" t="s">
        <v>575</v>
      </c>
      <c r="D999" s="9" t="s">
        <v>672</v>
      </c>
      <c r="E999" s="9" t="s">
        <v>2203</v>
      </c>
      <c r="F999" s="10"/>
      <c r="G999" s="9" t="s">
        <v>7922</v>
      </c>
      <c r="H999" s="9" t="s">
        <v>2204</v>
      </c>
      <c r="I999" s="11" t="s">
        <v>27</v>
      </c>
      <c r="J999" s="11" t="s">
        <v>27</v>
      </c>
      <c r="K999" s="11" t="s">
        <v>27</v>
      </c>
      <c r="L999" s="11" t="s">
        <v>28</v>
      </c>
      <c r="M999" s="12" t="s">
        <v>2205</v>
      </c>
      <c r="N999" s="12" t="s">
        <v>30</v>
      </c>
      <c r="O999" s="12" t="s">
        <v>2206</v>
      </c>
      <c r="P999" s="13">
        <f t="shared" si="90"/>
        <v>5</v>
      </c>
      <c r="Q999" s="13">
        <f t="shared" si="91"/>
        <v>5</v>
      </c>
      <c r="R999" s="13">
        <f t="shared" si="92"/>
        <v>5</v>
      </c>
      <c r="S999" s="13" t="str">
        <f t="shared" si="93"/>
        <v>Si</v>
      </c>
      <c r="T999" s="14">
        <f t="shared" si="94"/>
        <v>5</v>
      </c>
      <c r="U999" s="15">
        <f t="shared" si="95"/>
        <v>1</v>
      </c>
      <c r="V999" s="16"/>
      <c r="Y999" s="17"/>
      <c r="Z999" s="17"/>
      <c r="AK999" s="18" t="s">
        <v>62</v>
      </c>
      <c r="AL999" s="19"/>
      <c r="AM999" s="18" t="s">
        <v>818</v>
      </c>
      <c r="AO999" s="18"/>
    </row>
    <row r="1000" spans="1:41" s="2" customFormat="1" ht="108" x14ac:dyDescent="0.25">
      <c r="A1000" s="38" t="s">
        <v>5</v>
      </c>
      <c r="B1000" s="47">
        <v>45316</v>
      </c>
      <c r="C1000" s="9" t="s">
        <v>178</v>
      </c>
      <c r="D1000" s="9" t="s">
        <v>1075</v>
      </c>
      <c r="E1000" s="9" t="s">
        <v>2207</v>
      </c>
      <c r="F1000" s="23" t="s">
        <v>2208</v>
      </c>
      <c r="G1000" s="9" t="s">
        <v>7922</v>
      </c>
      <c r="H1000" s="9" t="s">
        <v>2204</v>
      </c>
      <c r="I1000" s="11" t="s">
        <v>27</v>
      </c>
      <c r="J1000" s="11" t="s">
        <v>27</v>
      </c>
      <c r="K1000" s="11" t="s">
        <v>27</v>
      </c>
      <c r="L1000" s="11" t="s">
        <v>28</v>
      </c>
      <c r="M1000" s="12" t="s">
        <v>2209</v>
      </c>
      <c r="N1000" s="12" t="s">
        <v>30</v>
      </c>
      <c r="O1000" s="12" t="s">
        <v>2210</v>
      </c>
      <c r="P1000" s="13">
        <f t="shared" si="90"/>
        <v>5</v>
      </c>
      <c r="Q1000" s="13">
        <f t="shared" si="91"/>
        <v>5</v>
      </c>
      <c r="R1000" s="13">
        <f t="shared" si="92"/>
        <v>5</v>
      </c>
      <c r="S1000" s="13" t="str">
        <f t="shared" si="93"/>
        <v>Si</v>
      </c>
      <c r="T1000" s="14">
        <f t="shared" si="94"/>
        <v>5</v>
      </c>
      <c r="U1000" s="15">
        <f t="shared" si="95"/>
        <v>1</v>
      </c>
      <c r="V1000" s="16"/>
      <c r="Y1000" s="17"/>
      <c r="Z1000" s="17"/>
      <c r="AK1000" s="18" t="s">
        <v>62</v>
      </c>
      <c r="AL1000" s="19"/>
      <c r="AM1000" s="18" t="s">
        <v>818</v>
      </c>
      <c r="AO1000" s="18"/>
    </row>
    <row r="1001" spans="1:41" s="2" customFormat="1" ht="36.6" customHeight="1" x14ac:dyDescent="0.25">
      <c r="A1001" s="38" t="s">
        <v>5</v>
      </c>
      <c r="B1001" s="47">
        <v>45323</v>
      </c>
      <c r="C1001" s="9" t="s">
        <v>129</v>
      </c>
      <c r="D1001" s="9" t="s">
        <v>672</v>
      </c>
      <c r="E1001" s="9" t="s">
        <v>2211</v>
      </c>
      <c r="F1001" s="23" t="s">
        <v>109</v>
      </c>
      <c r="G1001" s="9" t="s">
        <v>7922</v>
      </c>
      <c r="H1001" s="9" t="s">
        <v>2204</v>
      </c>
      <c r="I1001" s="11" t="s">
        <v>27</v>
      </c>
      <c r="J1001" s="11" t="s">
        <v>27</v>
      </c>
      <c r="K1001" s="11" t="s">
        <v>27</v>
      </c>
      <c r="L1001" s="11" t="s">
        <v>28</v>
      </c>
      <c r="M1001" s="12" t="s">
        <v>2212</v>
      </c>
      <c r="N1001" s="12" t="s">
        <v>30</v>
      </c>
      <c r="O1001" s="12" t="s">
        <v>2213</v>
      </c>
      <c r="P1001" s="13">
        <f t="shared" si="90"/>
        <v>5</v>
      </c>
      <c r="Q1001" s="13">
        <f t="shared" si="91"/>
        <v>5</v>
      </c>
      <c r="R1001" s="13">
        <f t="shared" si="92"/>
        <v>5</v>
      </c>
      <c r="S1001" s="13" t="str">
        <f t="shared" si="93"/>
        <v>Si</v>
      </c>
      <c r="T1001" s="14">
        <f t="shared" si="94"/>
        <v>5</v>
      </c>
      <c r="U1001" s="15">
        <f t="shared" si="95"/>
        <v>1</v>
      </c>
      <c r="V1001" s="16"/>
      <c r="Y1001" s="17"/>
      <c r="Z1001" s="17"/>
      <c r="AK1001" s="18" t="s">
        <v>62</v>
      </c>
      <c r="AL1001" s="19"/>
      <c r="AM1001" s="18" t="s">
        <v>818</v>
      </c>
      <c r="AO1001" s="18"/>
    </row>
    <row r="1002" spans="1:41" s="2" customFormat="1" ht="36" x14ac:dyDescent="0.25">
      <c r="A1002" s="38" t="s">
        <v>5</v>
      </c>
      <c r="B1002" s="47">
        <v>45350</v>
      </c>
      <c r="C1002" s="9" t="s">
        <v>575</v>
      </c>
      <c r="D1002" s="9" t="s">
        <v>2214</v>
      </c>
      <c r="E1002" s="9" t="s">
        <v>2215</v>
      </c>
      <c r="F1002" s="10"/>
      <c r="G1002" s="9" t="s">
        <v>7922</v>
      </c>
      <c r="H1002" s="9" t="s">
        <v>2204</v>
      </c>
      <c r="I1002" s="11" t="s">
        <v>27</v>
      </c>
      <c r="J1002" s="11" t="s">
        <v>27</v>
      </c>
      <c r="K1002" s="11" t="s">
        <v>27</v>
      </c>
      <c r="L1002" s="11" t="s">
        <v>28</v>
      </c>
      <c r="M1002" s="12" t="s">
        <v>2216</v>
      </c>
      <c r="N1002" s="12" t="s">
        <v>30</v>
      </c>
      <c r="O1002" s="12" t="s">
        <v>2217</v>
      </c>
      <c r="P1002" s="13">
        <f t="shared" si="90"/>
        <v>5</v>
      </c>
      <c r="Q1002" s="13">
        <f t="shared" si="91"/>
        <v>5</v>
      </c>
      <c r="R1002" s="13">
        <f t="shared" si="92"/>
        <v>5</v>
      </c>
      <c r="S1002" s="13" t="str">
        <f t="shared" si="93"/>
        <v>Si</v>
      </c>
      <c r="T1002" s="14">
        <f t="shared" si="94"/>
        <v>5</v>
      </c>
      <c r="U1002" s="15">
        <f t="shared" si="95"/>
        <v>1</v>
      </c>
      <c r="V1002" s="16"/>
      <c r="Y1002" s="17"/>
      <c r="Z1002" s="17"/>
      <c r="AK1002" s="18"/>
      <c r="AL1002" s="19"/>
      <c r="AM1002" s="18"/>
      <c r="AO1002" s="18"/>
    </row>
    <row r="1003" spans="1:41" s="2" customFormat="1" ht="48" x14ac:dyDescent="0.25">
      <c r="A1003" s="38" t="s">
        <v>5</v>
      </c>
      <c r="B1003" s="47">
        <v>45362</v>
      </c>
      <c r="C1003" s="9" t="s">
        <v>178</v>
      </c>
      <c r="D1003" s="9" t="s">
        <v>1075</v>
      </c>
      <c r="E1003" s="9" t="s">
        <v>2218</v>
      </c>
      <c r="F1003" s="23" t="s">
        <v>2219</v>
      </c>
      <c r="G1003" s="9" t="s">
        <v>7922</v>
      </c>
      <c r="H1003" s="9" t="s">
        <v>2204</v>
      </c>
      <c r="I1003" s="11" t="s">
        <v>27</v>
      </c>
      <c r="J1003" s="11" t="s">
        <v>27</v>
      </c>
      <c r="K1003" s="11" t="s">
        <v>27</v>
      </c>
      <c r="L1003" s="11" t="s">
        <v>28</v>
      </c>
      <c r="M1003" s="12" t="s">
        <v>2209</v>
      </c>
      <c r="N1003" s="12" t="s">
        <v>30</v>
      </c>
      <c r="O1003" s="12" t="s">
        <v>2210</v>
      </c>
      <c r="P1003" s="13">
        <f t="shared" si="90"/>
        <v>5</v>
      </c>
      <c r="Q1003" s="13">
        <f t="shared" si="91"/>
        <v>5</v>
      </c>
      <c r="R1003" s="13">
        <f t="shared" si="92"/>
        <v>5</v>
      </c>
      <c r="S1003" s="13" t="str">
        <f t="shared" si="93"/>
        <v>Si</v>
      </c>
      <c r="T1003" s="14">
        <f t="shared" si="94"/>
        <v>5</v>
      </c>
      <c r="U1003" s="15">
        <f t="shared" si="95"/>
        <v>1</v>
      </c>
      <c r="V1003" s="16"/>
      <c r="Y1003" s="17"/>
      <c r="Z1003" s="17"/>
      <c r="AK1003" s="18"/>
      <c r="AL1003" s="19"/>
      <c r="AM1003" s="18"/>
      <c r="AO1003" s="18"/>
    </row>
    <row r="1004" spans="1:41" s="2" customFormat="1" ht="27" customHeight="1" x14ac:dyDescent="0.25">
      <c r="A1004" s="38" t="s">
        <v>5</v>
      </c>
      <c r="B1004" s="47">
        <v>45363</v>
      </c>
      <c r="C1004" s="9" t="s">
        <v>575</v>
      </c>
      <c r="D1004" s="9" t="s">
        <v>672</v>
      </c>
      <c r="E1004" s="9" t="s">
        <v>2220</v>
      </c>
      <c r="F1004" s="23" t="s">
        <v>2221</v>
      </c>
      <c r="G1004" s="9" t="s">
        <v>7922</v>
      </c>
      <c r="H1004" s="9" t="s">
        <v>2204</v>
      </c>
      <c r="I1004" s="11" t="s">
        <v>27</v>
      </c>
      <c r="J1004" s="11" t="s">
        <v>27</v>
      </c>
      <c r="K1004" s="11" t="s">
        <v>27</v>
      </c>
      <c r="L1004" s="11" t="s">
        <v>28</v>
      </c>
      <c r="M1004" s="12" t="s">
        <v>2222</v>
      </c>
      <c r="N1004" s="12" t="s">
        <v>30</v>
      </c>
      <c r="O1004" s="12" t="s">
        <v>2223</v>
      </c>
      <c r="P1004" s="13">
        <f t="shared" si="90"/>
        <v>5</v>
      </c>
      <c r="Q1004" s="13">
        <f t="shared" si="91"/>
        <v>5</v>
      </c>
      <c r="R1004" s="13">
        <f t="shared" si="92"/>
        <v>5</v>
      </c>
      <c r="S1004" s="13" t="str">
        <f t="shared" si="93"/>
        <v>Si</v>
      </c>
      <c r="T1004" s="14">
        <f t="shared" si="94"/>
        <v>5</v>
      </c>
      <c r="U1004" s="15">
        <f t="shared" si="95"/>
        <v>1</v>
      </c>
      <c r="V1004" s="16"/>
      <c r="Y1004" s="17"/>
      <c r="Z1004" s="17"/>
      <c r="AK1004" s="18"/>
      <c r="AL1004" s="19"/>
      <c r="AM1004" s="18"/>
      <c r="AO1004" s="18"/>
    </row>
    <row r="1005" spans="1:41" s="2" customFormat="1" ht="27" customHeight="1" x14ac:dyDescent="0.25">
      <c r="A1005" s="38" t="s">
        <v>5</v>
      </c>
      <c r="B1005" s="47">
        <v>45363</v>
      </c>
      <c r="C1005" s="9" t="s">
        <v>575</v>
      </c>
      <c r="D1005" s="9" t="s">
        <v>672</v>
      </c>
      <c r="E1005" s="9" t="s">
        <v>2224</v>
      </c>
      <c r="F1005" s="23" t="s">
        <v>2225</v>
      </c>
      <c r="G1005" s="9" t="s">
        <v>7922</v>
      </c>
      <c r="H1005" s="9" t="s">
        <v>2204</v>
      </c>
      <c r="I1005" s="11" t="s">
        <v>27</v>
      </c>
      <c r="J1005" s="11" t="s">
        <v>27</v>
      </c>
      <c r="K1005" s="11" t="s">
        <v>27</v>
      </c>
      <c r="L1005" s="11" t="s">
        <v>28</v>
      </c>
      <c r="M1005" s="12" t="s">
        <v>2226</v>
      </c>
      <c r="N1005" s="12" t="s">
        <v>30</v>
      </c>
      <c r="O1005" s="12" t="s">
        <v>2227</v>
      </c>
      <c r="P1005" s="13">
        <f t="shared" si="90"/>
        <v>5</v>
      </c>
      <c r="Q1005" s="13">
        <f t="shared" si="91"/>
        <v>5</v>
      </c>
      <c r="R1005" s="13">
        <f t="shared" si="92"/>
        <v>5</v>
      </c>
      <c r="S1005" s="13" t="str">
        <f t="shared" si="93"/>
        <v>Si</v>
      </c>
      <c r="T1005" s="14">
        <f t="shared" si="94"/>
        <v>5</v>
      </c>
      <c r="U1005" s="15">
        <f t="shared" si="95"/>
        <v>1</v>
      </c>
      <c r="V1005" s="16"/>
      <c r="Y1005" s="17"/>
      <c r="Z1005" s="17"/>
      <c r="AK1005" s="18"/>
      <c r="AL1005" s="19"/>
      <c r="AM1005" s="18"/>
      <c r="AO1005" s="18"/>
    </row>
    <row r="1006" spans="1:41" s="2" customFormat="1" ht="27" customHeight="1" x14ac:dyDescent="0.25">
      <c r="A1006" s="38" t="s">
        <v>5</v>
      </c>
      <c r="B1006" s="47">
        <v>45363</v>
      </c>
      <c r="C1006" s="9" t="s">
        <v>575</v>
      </c>
      <c r="D1006" s="9" t="s">
        <v>672</v>
      </c>
      <c r="E1006" s="9" t="s">
        <v>2228</v>
      </c>
      <c r="F1006" s="10"/>
      <c r="G1006" s="9" t="s">
        <v>7922</v>
      </c>
      <c r="H1006" s="9" t="s">
        <v>2204</v>
      </c>
      <c r="I1006" s="11" t="s">
        <v>27</v>
      </c>
      <c r="J1006" s="11" t="s">
        <v>27</v>
      </c>
      <c r="K1006" s="11" t="s">
        <v>27</v>
      </c>
      <c r="L1006" s="11" t="s">
        <v>28</v>
      </c>
      <c r="M1006" s="12" t="s">
        <v>2229</v>
      </c>
      <c r="N1006" s="12" t="s">
        <v>30</v>
      </c>
      <c r="O1006" s="12" t="s">
        <v>2230</v>
      </c>
      <c r="P1006" s="13">
        <f t="shared" si="90"/>
        <v>5</v>
      </c>
      <c r="Q1006" s="13">
        <f t="shared" si="91"/>
        <v>5</v>
      </c>
      <c r="R1006" s="13">
        <f t="shared" si="92"/>
        <v>5</v>
      </c>
      <c r="S1006" s="13" t="str">
        <f t="shared" si="93"/>
        <v>Si</v>
      </c>
      <c r="T1006" s="14">
        <f t="shared" si="94"/>
        <v>5</v>
      </c>
      <c r="U1006" s="15">
        <f t="shared" si="95"/>
        <v>1</v>
      </c>
      <c r="V1006" s="16"/>
      <c r="Y1006" s="17"/>
      <c r="Z1006" s="17"/>
      <c r="AK1006" s="18"/>
      <c r="AL1006" s="19"/>
      <c r="AM1006" s="18"/>
      <c r="AO1006" s="18"/>
    </row>
    <row r="1007" spans="1:41" s="2" customFormat="1" ht="27" customHeight="1" x14ac:dyDescent="0.25">
      <c r="A1007" s="38" t="s">
        <v>5</v>
      </c>
      <c r="B1007" s="47">
        <v>45363</v>
      </c>
      <c r="C1007" s="9" t="s">
        <v>575</v>
      </c>
      <c r="D1007" s="9" t="s">
        <v>1055</v>
      </c>
      <c r="E1007" s="9" t="s">
        <v>871</v>
      </c>
      <c r="F1007" s="10"/>
      <c r="G1007" s="9" t="s">
        <v>7922</v>
      </c>
      <c r="H1007" s="9" t="s">
        <v>2204</v>
      </c>
      <c r="I1007" s="11" t="s">
        <v>27</v>
      </c>
      <c r="J1007" s="11" t="s">
        <v>27</v>
      </c>
      <c r="K1007" s="11" t="s">
        <v>27</v>
      </c>
      <c r="L1007" s="11" t="s">
        <v>28</v>
      </c>
      <c r="M1007" s="12" t="s">
        <v>2231</v>
      </c>
      <c r="N1007" s="12" t="s">
        <v>30</v>
      </c>
      <c r="O1007" s="12" t="s">
        <v>2232</v>
      </c>
      <c r="P1007" s="13">
        <f t="shared" si="90"/>
        <v>5</v>
      </c>
      <c r="Q1007" s="13">
        <f t="shared" si="91"/>
        <v>5</v>
      </c>
      <c r="R1007" s="13">
        <f t="shared" si="92"/>
        <v>5</v>
      </c>
      <c r="S1007" s="13" t="str">
        <f t="shared" si="93"/>
        <v>Si</v>
      </c>
      <c r="T1007" s="14">
        <f t="shared" si="94"/>
        <v>5</v>
      </c>
      <c r="U1007" s="15">
        <f t="shared" si="95"/>
        <v>1</v>
      </c>
      <c r="V1007" s="16"/>
      <c r="Y1007" s="17"/>
      <c r="Z1007" s="17"/>
      <c r="AK1007" s="18"/>
      <c r="AL1007" s="19"/>
      <c r="AM1007" s="18"/>
      <c r="AO1007" s="18"/>
    </row>
    <row r="1008" spans="1:41" s="2" customFormat="1" ht="27" customHeight="1" x14ac:dyDescent="0.25">
      <c r="A1008" s="38" t="s">
        <v>5</v>
      </c>
      <c r="B1008" s="47">
        <v>45363</v>
      </c>
      <c r="C1008" s="9" t="s">
        <v>575</v>
      </c>
      <c r="D1008" s="9" t="s">
        <v>1075</v>
      </c>
      <c r="E1008" s="9" t="s">
        <v>2233</v>
      </c>
      <c r="F1008" s="10"/>
      <c r="G1008" s="9" t="s">
        <v>7922</v>
      </c>
      <c r="H1008" s="9" t="s">
        <v>2204</v>
      </c>
      <c r="I1008" s="11" t="s">
        <v>27</v>
      </c>
      <c r="J1008" s="11" t="s">
        <v>27</v>
      </c>
      <c r="K1008" s="11" t="s">
        <v>27</v>
      </c>
      <c r="L1008" s="11" t="s">
        <v>28</v>
      </c>
      <c r="M1008" s="12" t="s">
        <v>2234</v>
      </c>
      <c r="N1008" s="12" t="s">
        <v>30</v>
      </c>
      <c r="O1008" s="12" t="s">
        <v>2235</v>
      </c>
      <c r="P1008" s="13">
        <f t="shared" si="90"/>
        <v>5</v>
      </c>
      <c r="Q1008" s="13">
        <f t="shared" si="91"/>
        <v>5</v>
      </c>
      <c r="R1008" s="13">
        <f t="shared" si="92"/>
        <v>5</v>
      </c>
      <c r="S1008" s="13" t="str">
        <f t="shared" si="93"/>
        <v>Si</v>
      </c>
      <c r="T1008" s="14">
        <f t="shared" si="94"/>
        <v>5</v>
      </c>
      <c r="U1008" s="15">
        <f t="shared" si="95"/>
        <v>1</v>
      </c>
      <c r="V1008" s="16"/>
      <c r="Y1008" s="17"/>
      <c r="Z1008" s="17"/>
      <c r="AK1008" s="18"/>
      <c r="AL1008" s="19"/>
      <c r="AM1008" s="18"/>
      <c r="AO1008" s="18"/>
    </row>
    <row r="1009" spans="1:41" s="2" customFormat="1" ht="27" customHeight="1" x14ac:dyDescent="0.25">
      <c r="A1009" s="38" t="s">
        <v>5</v>
      </c>
      <c r="B1009" s="47">
        <v>45364</v>
      </c>
      <c r="C1009" s="9" t="s">
        <v>575</v>
      </c>
      <c r="D1009" s="9" t="s">
        <v>672</v>
      </c>
      <c r="E1009" s="9" t="s">
        <v>2236</v>
      </c>
      <c r="F1009" s="10"/>
      <c r="G1009" s="9" t="s">
        <v>7922</v>
      </c>
      <c r="H1009" s="9" t="s">
        <v>2204</v>
      </c>
      <c r="I1009" s="11" t="s">
        <v>27</v>
      </c>
      <c r="J1009" s="11" t="s">
        <v>54</v>
      </c>
      <c r="K1009" s="11" t="s">
        <v>27</v>
      </c>
      <c r="L1009" s="11" t="s">
        <v>28</v>
      </c>
      <c r="M1009" s="12" t="s">
        <v>2237</v>
      </c>
      <c r="N1009" s="12" t="s">
        <v>612</v>
      </c>
      <c r="O1009" s="12" t="s">
        <v>2238</v>
      </c>
      <c r="P1009" s="13">
        <f t="shared" si="90"/>
        <v>5</v>
      </c>
      <c r="Q1009" s="13">
        <f t="shared" si="91"/>
        <v>4</v>
      </c>
      <c r="R1009" s="13">
        <f t="shared" si="92"/>
        <v>5</v>
      </c>
      <c r="S1009" s="13" t="str">
        <f t="shared" si="93"/>
        <v>Si</v>
      </c>
      <c r="T1009" s="14">
        <f t="shared" si="94"/>
        <v>4.666666666666667</v>
      </c>
      <c r="U1009" s="15">
        <f t="shared" si="95"/>
        <v>0.93333333333333335</v>
      </c>
      <c r="V1009" s="16"/>
      <c r="Y1009" s="17"/>
      <c r="Z1009" s="17"/>
      <c r="AK1009" s="18"/>
      <c r="AL1009" s="19"/>
      <c r="AM1009" s="18"/>
      <c r="AO1009" s="18"/>
    </row>
    <row r="1010" spans="1:41" s="2" customFormat="1" ht="27" customHeight="1" x14ac:dyDescent="0.25">
      <c r="A1010" s="38" t="s">
        <v>5</v>
      </c>
      <c r="B1010" s="47">
        <v>45364</v>
      </c>
      <c r="C1010" s="9" t="s">
        <v>129</v>
      </c>
      <c r="D1010" s="9" t="s">
        <v>1075</v>
      </c>
      <c r="E1010" s="9" t="s">
        <v>2239</v>
      </c>
      <c r="F1010" s="10"/>
      <c r="G1010" s="9" t="s">
        <v>7922</v>
      </c>
      <c r="H1010" s="9" t="s">
        <v>2204</v>
      </c>
      <c r="I1010" s="11" t="s">
        <v>27</v>
      </c>
      <c r="J1010" s="11" t="s">
        <v>27</v>
      </c>
      <c r="K1010" s="11" t="s">
        <v>27</v>
      </c>
      <c r="L1010" s="11" t="s">
        <v>28</v>
      </c>
      <c r="M1010" s="12" t="s">
        <v>2240</v>
      </c>
      <c r="N1010" s="12" t="s">
        <v>30</v>
      </c>
      <c r="O1010" s="12" t="s">
        <v>2241</v>
      </c>
      <c r="P1010" s="13">
        <f t="shared" si="90"/>
        <v>5</v>
      </c>
      <c r="Q1010" s="13">
        <f t="shared" si="91"/>
        <v>5</v>
      </c>
      <c r="R1010" s="13">
        <f t="shared" si="92"/>
        <v>5</v>
      </c>
      <c r="S1010" s="13" t="str">
        <f t="shared" si="93"/>
        <v>Si</v>
      </c>
      <c r="T1010" s="14">
        <f t="shared" si="94"/>
        <v>5</v>
      </c>
      <c r="U1010" s="15">
        <f t="shared" si="95"/>
        <v>1</v>
      </c>
      <c r="V1010" s="16"/>
      <c r="Y1010" s="17"/>
      <c r="Z1010" s="17"/>
      <c r="AK1010" s="18"/>
      <c r="AL1010" s="19"/>
      <c r="AM1010" s="18"/>
      <c r="AO1010" s="18"/>
    </row>
    <row r="1011" spans="1:41" s="2" customFormat="1" ht="27" customHeight="1" x14ac:dyDescent="0.25">
      <c r="A1011" s="38" t="s">
        <v>5</v>
      </c>
      <c r="B1011" s="47">
        <v>45364</v>
      </c>
      <c r="C1011" s="9" t="s">
        <v>178</v>
      </c>
      <c r="D1011" s="9" t="s">
        <v>672</v>
      </c>
      <c r="E1011" s="9" t="s">
        <v>2242</v>
      </c>
      <c r="F1011" s="10"/>
      <c r="G1011" s="9" t="s">
        <v>7922</v>
      </c>
      <c r="H1011" s="9" t="s">
        <v>2204</v>
      </c>
      <c r="I1011" s="11" t="s">
        <v>27</v>
      </c>
      <c r="J1011" s="11" t="s">
        <v>27</v>
      </c>
      <c r="K1011" s="11" t="s">
        <v>27</v>
      </c>
      <c r="L1011" s="11" t="s">
        <v>28</v>
      </c>
      <c r="M1011" s="12" t="s">
        <v>668</v>
      </c>
      <c r="N1011" s="12" t="s">
        <v>30</v>
      </c>
      <c r="O1011" s="12" t="s">
        <v>669</v>
      </c>
      <c r="P1011" s="13">
        <f t="shared" si="90"/>
        <v>5</v>
      </c>
      <c r="Q1011" s="13">
        <f t="shared" si="91"/>
        <v>5</v>
      </c>
      <c r="R1011" s="13">
        <f t="shared" si="92"/>
        <v>5</v>
      </c>
      <c r="S1011" s="13" t="str">
        <f t="shared" si="93"/>
        <v>Si</v>
      </c>
      <c r="T1011" s="14">
        <f t="shared" si="94"/>
        <v>5</v>
      </c>
      <c r="U1011" s="15">
        <f t="shared" si="95"/>
        <v>1</v>
      </c>
      <c r="V1011" s="16"/>
      <c r="Y1011" s="17"/>
      <c r="Z1011" s="17"/>
      <c r="AK1011" s="18"/>
      <c r="AL1011" s="19"/>
      <c r="AM1011" s="18"/>
      <c r="AO1011" s="18"/>
    </row>
    <row r="1012" spans="1:41" s="2" customFormat="1" ht="27" customHeight="1" x14ac:dyDescent="0.25">
      <c r="A1012" s="38" t="s">
        <v>5</v>
      </c>
      <c r="B1012" s="47">
        <v>45364</v>
      </c>
      <c r="C1012" s="9" t="s">
        <v>178</v>
      </c>
      <c r="D1012" s="9" t="s">
        <v>672</v>
      </c>
      <c r="E1012" s="9" t="s">
        <v>871</v>
      </c>
      <c r="F1012" s="10"/>
      <c r="G1012" s="9" t="s">
        <v>7922</v>
      </c>
      <c r="H1012" s="9" t="s">
        <v>2204</v>
      </c>
      <c r="I1012" s="11" t="s">
        <v>27</v>
      </c>
      <c r="J1012" s="11" t="s">
        <v>27</v>
      </c>
      <c r="K1012" s="11" t="s">
        <v>27</v>
      </c>
      <c r="L1012" s="11" t="s">
        <v>28</v>
      </c>
      <c r="M1012" s="12" t="s">
        <v>2243</v>
      </c>
      <c r="N1012" s="12" t="s">
        <v>30</v>
      </c>
      <c r="O1012" s="12" t="s">
        <v>2244</v>
      </c>
      <c r="P1012" s="13">
        <f t="shared" si="90"/>
        <v>5</v>
      </c>
      <c r="Q1012" s="13">
        <f t="shared" si="91"/>
        <v>5</v>
      </c>
      <c r="R1012" s="13">
        <f t="shared" si="92"/>
        <v>5</v>
      </c>
      <c r="S1012" s="13" t="str">
        <f t="shared" si="93"/>
        <v>Si</v>
      </c>
      <c r="T1012" s="14">
        <f t="shared" si="94"/>
        <v>5</v>
      </c>
      <c r="U1012" s="15">
        <f t="shared" si="95"/>
        <v>1</v>
      </c>
      <c r="V1012" s="16"/>
      <c r="Y1012" s="17"/>
      <c r="Z1012" s="17"/>
      <c r="AK1012" s="18"/>
      <c r="AL1012" s="19"/>
      <c r="AM1012" s="18"/>
      <c r="AO1012" s="18"/>
    </row>
    <row r="1013" spans="1:41" s="2" customFormat="1" ht="27" customHeight="1" x14ac:dyDescent="0.25">
      <c r="A1013" s="38" t="s">
        <v>5</v>
      </c>
      <c r="B1013" s="47">
        <v>45364</v>
      </c>
      <c r="C1013" s="9" t="s">
        <v>129</v>
      </c>
      <c r="D1013" s="9" t="s">
        <v>1075</v>
      </c>
      <c r="E1013" s="9" t="s">
        <v>871</v>
      </c>
      <c r="F1013" s="10"/>
      <c r="G1013" s="9" t="s">
        <v>7922</v>
      </c>
      <c r="H1013" s="9" t="s">
        <v>2204</v>
      </c>
      <c r="I1013" s="11" t="s">
        <v>27</v>
      </c>
      <c r="J1013" s="11" t="s">
        <v>27</v>
      </c>
      <c r="K1013" s="11" t="s">
        <v>27</v>
      </c>
      <c r="L1013" s="11" t="s">
        <v>28</v>
      </c>
      <c r="M1013" s="12" t="s">
        <v>2245</v>
      </c>
      <c r="N1013" s="12" t="s">
        <v>30</v>
      </c>
      <c r="O1013" s="12" t="s">
        <v>2246</v>
      </c>
      <c r="P1013" s="13">
        <f t="shared" si="90"/>
        <v>5</v>
      </c>
      <c r="Q1013" s="13">
        <f t="shared" si="91"/>
        <v>5</v>
      </c>
      <c r="R1013" s="13">
        <f t="shared" si="92"/>
        <v>5</v>
      </c>
      <c r="S1013" s="13" t="str">
        <f t="shared" si="93"/>
        <v>Si</v>
      </c>
      <c r="T1013" s="14">
        <f t="shared" si="94"/>
        <v>5</v>
      </c>
      <c r="U1013" s="15">
        <f t="shared" si="95"/>
        <v>1</v>
      </c>
      <c r="V1013" s="16"/>
      <c r="Y1013" s="17"/>
      <c r="Z1013" s="17"/>
      <c r="AK1013" s="18"/>
      <c r="AL1013" s="19"/>
      <c r="AM1013" s="18"/>
      <c r="AO1013" s="18"/>
    </row>
    <row r="1014" spans="1:41" s="2" customFormat="1" ht="27" customHeight="1" x14ac:dyDescent="0.25">
      <c r="A1014" s="38" t="s">
        <v>5</v>
      </c>
      <c r="B1014" s="47">
        <v>45364</v>
      </c>
      <c r="C1014" s="9" t="s">
        <v>129</v>
      </c>
      <c r="D1014" s="9" t="s">
        <v>672</v>
      </c>
      <c r="E1014" s="9" t="s">
        <v>2247</v>
      </c>
      <c r="F1014" s="23" t="s">
        <v>53</v>
      </c>
      <c r="G1014" s="9" t="s">
        <v>7922</v>
      </c>
      <c r="H1014" s="9" t="s">
        <v>2204</v>
      </c>
      <c r="I1014" s="11" t="s">
        <v>27</v>
      </c>
      <c r="J1014" s="11" t="s">
        <v>27</v>
      </c>
      <c r="K1014" s="11" t="s">
        <v>27</v>
      </c>
      <c r="L1014" s="11" t="s">
        <v>28</v>
      </c>
      <c r="M1014" s="12" t="s">
        <v>2248</v>
      </c>
      <c r="N1014" s="12" t="s">
        <v>30</v>
      </c>
      <c r="O1014" s="12" t="s">
        <v>724</v>
      </c>
      <c r="P1014" s="13">
        <f t="shared" si="90"/>
        <v>5</v>
      </c>
      <c r="Q1014" s="13">
        <f t="shared" si="91"/>
        <v>5</v>
      </c>
      <c r="R1014" s="13">
        <f t="shared" si="92"/>
        <v>5</v>
      </c>
      <c r="S1014" s="13" t="str">
        <f t="shared" si="93"/>
        <v>Si</v>
      </c>
      <c r="T1014" s="14">
        <f t="shared" si="94"/>
        <v>5</v>
      </c>
      <c r="U1014" s="15">
        <f t="shared" si="95"/>
        <v>1</v>
      </c>
      <c r="V1014" s="16"/>
      <c r="Y1014" s="17"/>
      <c r="Z1014" s="17"/>
      <c r="AK1014" s="18"/>
      <c r="AL1014" s="19"/>
      <c r="AM1014" s="18"/>
      <c r="AO1014" s="18"/>
    </row>
    <row r="1015" spans="1:41" s="2" customFormat="1" ht="27" customHeight="1" x14ac:dyDescent="0.25">
      <c r="A1015" s="38" t="s">
        <v>5</v>
      </c>
      <c r="B1015" s="47">
        <v>45364</v>
      </c>
      <c r="C1015" s="9" t="s">
        <v>575</v>
      </c>
      <c r="D1015" s="9" t="s">
        <v>672</v>
      </c>
      <c r="E1015" s="9" t="s">
        <v>2249</v>
      </c>
      <c r="F1015" s="10"/>
      <c r="G1015" s="9" t="s">
        <v>7922</v>
      </c>
      <c r="H1015" s="9" t="s">
        <v>2204</v>
      </c>
      <c r="I1015" s="11" t="s">
        <v>27</v>
      </c>
      <c r="J1015" s="11" t="s">
        <v>27</v>
      </c>
      <c r="K1015" s="11" t="s">
        <v>27</v>
      </c>
      <c r="L1015" s="11" t="s">
        <v>28</v>
      </c>
      <c r="M1015" s="12" t="s">
        <v>2250</v>
      </c>
      <c r="N1015" s="12" t="s">
        <v>30</v>
      </c>
      <c r="O1015" s="12" t="s">
        <v>742</v>
      </c>
      <c r="P1015" s="13">
        <f t="shared" si="90"/>
        <v>5</v>
      </c>
      <c r="Q1015" s="13">
        <f t="shared" si="91"/>
        <v>5</v>
      </c>
      <c r="R1015" s="13">
        <f t="shared" si="92"/>
        <v>5</v>
      </c>
      <c r="S1015" s="13" t="str">
        <f t="shared" si="93"/>
        <v>Si</v>
      </c>
      <c r="T1015" s="14">
        <f t="shared" si="94"/>
        <v>5</v>
      </c>
      <c r="U1015" s="15">
        <f t="shared" si="95"/>
        <v>1</v>
      </c>
      <c r="V1015" s="16"/>
      <c r="Y1015" s="17"/>
      <c r="Z1015" s="17"/>
      <c r="AK1015" s="18"/>
      <c r="AL1015" s="19"/>
      <c r="AM1015" s="18"/>
      <c r="AO1015" s="18"/>
    </row>
    <row r="1016" spans="1:41" s="2" customFormat="1" ht="27" customHeight="1" x14ac:dyDescent="0.25">
      <c r="A1016" s="38" t="s">
        <v>5</v>
      </c>
      <c r="B1016" s="47">
        <v>45364</v>
      </c>
      <c r="C1016" s="9" t="s">
        <v>575</v>
      </c>
      <c r="D1016" s="9" t="s">
        <v>672</v>
      </c>
      <c r="E1016" s="9" t="s">
        <v>871</v>
      </c>
      <c r="F1016" s="10"/>
      <c r="G1016" s="9" t="s">
        <v>7922</v>
      </c>
      <c r="H1016" s="9" t="s">
        <v>2204</v>
      </c>
      <c r="I1016" s="11" t="s">
        <v>27</v>
      </c>
      <c r="J1016" s="11" t="s">
        <v>27</v>
      </c>
      <c r="K1016" s="11" t="s">
        <v>27</v>
      </c>
      <c r="L1016" s="11" t="s">
        <v>28</v>
      </c>
      <c r="M1016" s="12" t="s">
        <v>2251</v>
      </c>
      <c r="N1016" s="12" t="s">
        <v>30</v>
      </c>
      <c r="O1016" s="12" t="s">
        <v>2252</v>
      </c>
      <c r="P1016" s="13">
        <f t="shared" si="90"/>
        <v>5</v>
      </c>
      <c r="Q1016" s="13">
        <f t="shared" si="91"/>
        <v>5</v>
      </c>
      <c r="R1016" s="13">
        <f t="shared" si="92"/>
        <v>5</v>
      </c>
      <c r="S1016" s="13" t="str">
        <f t="shared" si="93"/>
        <v>Si</v>
      </c>
      <c r="T1016" s="14">
        <f t="shared" si="94"/>
        <v>5</v>
      </c>
      <c r="U1016" s="15">
        <f t="shared" si="95"/>
        <v>1</v>
      </c>
      <c r="V1016" s="16"/>
      <c r="Y1016" s="17"/>
      <c r="Z1016" s="17"/>
      <c r="AK1016" s="18"/>
      <c r="AL1016" s="19"/>
      <c r="AM1016" s="18"/>
      <c r="AO1016" s="18"/>
    </row>
    <row r="1017" spans="1:41" s="2" customFormat="1" ht="27" customHeight="1" x14ac:dyDescent="0.25">
      <c r="A1017" s="38" t="s">
        <v>5</v>
      </c>
      <c r="B1017" s="47">
        <v>45364</v>
      </c>
      <c r="C1017" s="9" t="s">
        <v>178</v>
      </c>
      <c r="D1017" s="9" t="s">
        <v>1075</v>
      </c>
      <c r="E1017" s="9" t="s">
        <v>2253</v>
      </c>
      <c r="F1017" s="23" t="s">
        <v>1315</v>
      </c>
      <c r="G1017" s="9" t="s">
        <v>7922</v>
      </c>
      <c r="H1017" s="9" t="s">
        <v>2204</v>
      </c>
      <c r="I1017" s="11" t="s">
        <v>27</v>
      </c>
      <c r="J1017" s="11" t="s">
        <v>27</v>
      </c>
      <c r="K1017" s="11" t="s">
        <v>27</v>
      </c>
      <c r="L1017" s="11" t="s">
        <v>28</v>
      </c>
      <c r="M1017" s="12" t="s">
        <v>782</v>
      </c>
      <c r="N1017" s="12" t="s">
        <v>30</v>
      </c>
      <c r="O1017" s="12" t="s">
        <v>783</v>
      </c>
      <c r="P1017" s="13">
        <f t="shared" si="90"/>
        <v>5</v>
      </c>
      <c r="Q1017" s="13">
        <f t="shared" si="91"/>
        <v>5</v>
      </c>
      <c r="R1017" s="13">
        <f t="shared" si="92"/>
        <v>5</v>
      </c>
      <c r="S1017" s="13" t="str">
        <f t="shared" si="93"/>
        <v>Si</v>
      </c>
      <c r="T1017" s="14">
        <f t="shared" si="94"/>
        <v>5</v>
      </c>
      <c r="U1017" s="15">
        <f t="shared" si="95"/>
        <v>1</v>
      </c>
      <c r="V1017" s="16"/>
      <c r="Y1017" s="17"/>
      <c r="Z1017" s="17"/>
      <c r="AK1017" s="18"/>
      <c r="AL1017" s="19"/>
      <c r="AM1017" s="18"/>
      <c r="AO1017" s="18"/>
    </row>
    <row r="1018" spans="1:41" s="2" customFormat="1" ht="27" customHeight="1" x14ac:dyDescent="0.25">
      <c r="A1018" s="38" t="s">
        <v>5</v>
      </c>
      <c r="B1018" s="47">
        <v>45364</v>
      </c>
      <c r="C1018" s="9" t="s">
        <v>575</v>
      </c>
      <c r="D1018" s="9" t="s">
        <v>1075</v>
      </c>
      <c r="E1018" s="9" t="s">
        <v>2254</v>
      </c>
      <c r="F1018" s="10"/>
      <c r="G1018" s="9" t="s">
        <v>7922</v>
      </c>
      <c r="H1018" s="9" t="s">
        <v>2204</v>
      </c>
      <c r="I1018" s="11" t="s">
        <v>27</v>
      </c>
      <c r="J1018" s="11" t="s">
        <v>27</v>
      </c>
      <c r="K1018" s="11" t="s">
        <v>27</v>
      </c>
      <c r="L1018" s="11" t="s">
        <v>28</v>
      </c>
      <c r="M1018" s="12" t="s">
        <v>2255</v>
      </c>
      <c r="N1018" s="12" t="s">
        <v>30</v>
      </c>
      <c r="O1018" s="12" t="s">
        <v>2256</v>
      </c>
      <c r="P1018" s="13">
        <f t="shared" si="90"/>
        <v>5</v>
      </c>
      <c r="Q1018" s="13">
        <f t="shared" si="91"/>
        <v>5</v>
      </c>
      <c r="R1018" s="13">
        <f t="shared" si="92"/>
        <v>5</v>
      </c>
      <c r="S1018" s="13" t="str">
        <f t="shared" si="93"/>
        <v>Si</v>
      </c>
      <c r="T1018" s="14">
        <f t="shared" si="94"/>
        <v>5</v>
      </c>
      <c r="U1018" s="15">
        <f t="shared" si="95"/>
        <v>1</v>
      </c>
      <c r="V1018" s="16"/>
      <c r="Y1018" s="17"/>
      <c r="Z1018" s="17"/>
      <c r="AK1018" s="18"/>
      <c r="AL1018" s="19"/>
      <c r="AM1018" s="18"/>
      <c r="AO1018" s="18"/>
    </row>
    <row r="1019" spans="1:41" s="2" customFormat="1" ht="27" customHeight="1" x14ac:dyDescent="0.25">
      <c r="A1019" s="38" t="s">
        <v>5</v>
      </c>
      <c r="B1019" s="47">
        <v>45365</v>
      </c>
      <c r="C1019" s="9" t="s">
        <v>178</v>
      </c>
      <c r="D1019" s="9" t="s">
        <v>672</v>
      </c>
      <c r="E1019" s="9" t="s">
        <v>2257</v>
      </c>
      <c r="F1019" s="10"/>
      <c r="G1019" s="9" t="s">
        <v>7922</v>
      </c>
      <c r="H1019" s="9" t="s">
        <v>2204</v>
      </c>
      <c r="I1019" s="11" t="s">
        <v>27</v>
      </c>
      <c r="J1019" s="11" t="s">
        <v>27</v>
      </c>
      <c r="K1019" s="11" t="s">
        <v>27</v>
      </c>
      <c r="L1019" s="11" t="s">
        <v>28</v>
      </c>
      <c r="M1019" s="12" t="s">
        <v>2243</v>
      </c>
      <c r="N1019" s="12" t="s">
        <v>30</v>
      </c>
      <c r="O1019" s="12" t="s">
        <v>2244</v>
      </c>
      <c r="P1019" s="13">
        <f t="shared" si="90"/>
        <v>5</v>
      </c>
      <c r="Q1019" s="13">
        <f t="shared" si="91"/>
        <v>5</v>
      </c>
      <c r="R1019" s="13">
        <f t="shared" si="92"/>
        <v>5</v>
      </c>
      <c r="S1019" s="13" t="str">
        <f t="shared" si="93"/>
        <v>Si</v>
      </c>
      <c r="T1019" s="14">
        <f t="shared" si="94"/>
        <v>5</v>
      </c>
      <c r="U1019" s="15">
        <f t="shared" si="95"/>
        <v>1</v>
      </c>
      <c r="V1019" s="16"/>
      <c r="Y1019" s="17"/>
      <c r="Z1019" s="17"/>
      <c r="AK1019" s="18"/>
      <c r="AL1019" s="19"/>
      <c r="AM1019" s="18"/>
      <c r="AO1019" s="18"/>
    </row>
    <row r="1020" spans="1:41" s="2" customFormat="1" ht="27" customHeight="1" x14ac:dyDescent="0.25">
      <c r="A1020" s="38" t="s">
        <v>5</v>
      </c>
      <c r="B1020" s="47">
        <v>45365</v>
      </c>
      <c r="C1020" s="9" t="s">
        <v>178</v>
      </c>
      <c r="D1020" s="9" t="s">
        <v>672</v>
      </c>
      <c r="E1020" s="9" t="s">
        <v>2258</v>
      </c>
      <c r="F1020" s="10"/>
      <c r="G1020" s="9" t="s">
        <v>7922</v>
      </c>
      <c r="H1020" s="9" t="s">
        <v>2204</v>
      </c>
      <c r="I1020" s="11" t="s">
        <v>27</v>
      </c>
      <c r="J1020" s="11" t="s">
        <v>27</v>
      </c>
      <c r="K1020" s="11" t="s">
        <v>27</v>
      </c>
      <c r="L1020" s="11" t="s">
        <v>28</v>
      </c>
      <c r="M1020" s="12" t="s">
        <v>668</v>
      </c>
      <c r="N1020" s="12" t="s">
        <v>30</v>
      </c>
      <c r="O1020" s="12" t="s">
        <v>669</v>
      </c>
      <c r="P1020" s="13">
        <f t="shared" si="90"/>
        <v>5</v>
      </c>
      <c r="Q1020" s="13">
        <f t="shared" si="91"/>
        <v>5</v>
      </c>
      <c r="R1020" s="13">
        <f t="shared" si="92"/>
        <v>5</v>
      </c>
      <c r="S1020" s="13" t="str">
        <f t="shared" si="93"/>
        <v>Si</v>
      </c>
      <c r="T1020" s="14">
        <f t="shared" si="94"/>
        <v>5</v>
      </c>
      <c r="U1020" s="15">
        <f t="shared" si="95"/>
        <v>1</v>
      </c>
      <c r="V1020" s="16"/>
      <c r="Y1020" s="17"/>
      <c r="Z1020" s="17"/>
      <c r="AK1020" s="18"/>
      <c r="AL1020" s="19"/>
      <c r="AM1020" s="18"/>
      <c r="AO1020" s="18"/>
    </row>
    <row r="1021" spans="1:41" s="2" customFormat="1" ht="27" customHeight="1" x14ac:dyDescent="0.25">
      <c r="A1021" s="38" t="s">
        <v>5</v>
      </c>
      <c r="B1021" s="47">
        <v>45365</v>
      </c>
      <c r="C1021" s="9" t="s">
        <v>575</v>
      </c>
      <c r="D1021" s="9" t="s">
        <v>1075</v>
      </c>
      <c r="E1021" s="9" t="s">
        <v>2258</v>
      </c>
      <c r="F1021" s="10"/>
      <c r="G1021" s="9" t="s">
        <v>7922</v>
      </c>
      <c r="H1021" s="9" t="s">
        <v>2204</v>
      </c>
      <c r="I1021" s="11" t="s">
        <v>27</v>
      </c>
      <c r="J1021" s="11" t="s">
        <v>27</v>
      </c>
      <c r="K1021" s="11" t="s">
        <v>27</v>
      </c>
      <c r="L1021" s="11" t="s">
        <v>28</v>
      </c>
      <c r="M1021" s="12" t="s">
        <v>2259</v>
      </c>
      <c r="N1021" s="12" t="s">
        <v>30</v>
      </c>
      <c r="O1021" s="12" t="s">
        <v>2260</v>
      </c>
      <c r="P1021" s="13">
        <f t="shared" si="90"/>
        <v>5</v>
      </c>
      <c r="Q1021" s="13">
        <f t="shared" si="91"/>
        <v>5</v>
      </c>
      <c r="R1021" s="13">
        <f t="shared" si="92"/>
        <v>5</v>
      </c>
      <c r="S1021" s="13" t="str">
        <f t="shared" si="93"/>
        <v>Si</v>
      </c>
      <c r="T1021" s="14">
        <f t="shared" si="94"/>
        <v>5</v>
      </c>
      <c r="U1021" s="15">
        <f t="shared" si="95"/>
        <v>1</v>
      </c>
      <c r="V1021" s="16"/>
      <c r="Y1021" s="17"/>
      <c r="Z1021" s="17"/>
      <c r="AK1021" s="18"/>
      <c r="AL1021" s="19"/>
      <c r="AM1021" s="18"/>
      <c r="AO1021" s="18"/>
    </row>
    <row r="1022" spans="1:41" s="2" customFormat="1" ht="27" customHeight="1" x14ac:dyDescent="0.25">
      <c r="A1022" s="38" t="s">
        <v>5</v>
      </c>
      <c r="B1022" s="47">
        <v>45365</v>
      </c>
      <c r="C1022" s="9" t="s">
        <v>575</v>
      </c>
      <c r="D1022" s="9" t="s">
        <v>1951</v>
      </c>
      <c r="E1022" s="9" t="s">
        <v>2261</v>
      </c>
      <c r="F1022" s="10"/>
      <c r="G1022" s="9" t="s">
        <v>7922</v>
      </c>
      <c r="H1022" s="9" t="s">
        <v>2204</v>
      </c>
      <c r="I1022" s="11" t="s">
        <v>27</v>
      </c>
      <c r="J1022" s="11" t="s">
        <v>27</v>
      </c>
      <c r="K1022" s="11" t="s">
        <v>27</v>
      </c>
      <c r="L1022" s="11" t="s">
        <v>28</v>
      </c>
      <c r="M1022" s="12" t="s">
        <v>2262</v>
      </c>
      <c r="N1022" s="12" t="s">
        <v>30</v>
      </c>
      <c r="O1022" s="12" t="s">
        <v>2263</v>
      </c>
      <c r="P1022" s="13">
        <f t="shared" si="90"/>
        <v>5</v>
      </c>
      <c r="Q1022" s="13">
        <f t="shared" si="91"/>
        <v>5</v>
      </c>
      <c r="R1022" s="13">
        <f t="shared" si="92"/>
        <v>5</v>
      </c>
      <c r="S1022" s="13" t="str">
        <f t="shared" si="93"/>
        <v>Si</v>
      </c>
      <c r="T1022" s="14">
        <f t="shared" si="94"/>
        <v>5</v>
      </c>
      <c r="U1022" s="15">
        <f t="shared" si="95"/>
        <v>1</v>
      </c>
      <c r="V1022" s="16"/>
      <c r="Y1022" s="17"/>
      <c r="Z1022" s="17"/>
      <c r="AK1022" s="18"/>
      <c r="AL1022" s="19"/>
      <c r="AM1022" s="18"/>
      <c r="AO1022" s="18"/>
    </row>
    <row r="1023" spans="1:41" s="2" customFormat="1" ht="27" customHeight="1" x14ac:dyDescent="0.25">
      <c r="A1023" s="38" t="s">
        <v>5</v>
      </c>
      <c r="B1023" s="47">
        <v>45365</v>
      </c>
      <c r="C1023" s="9" t="s">
        <v>575</v>
      </c>
      <c r="D1023" s="9" t="s">
        <v>672</v>
      </c>
      <c r="E1023" s="9" t="s">
        <v>2254</v>
      </c>
      <c r="F1023" s="10"/>
      <c r="G1023" s="9" t="s">
        <v>7922</v>
      </c>
      <c r="H1023" s="9" t="s">
        <v>2204</v>
      </c>
      <c r="I1023" s="11" t="s">
        <v>27</v>
      </c>
      <c r="J1023" s="11" t="s">
        <v>27</v>
      </c>
      <c r="K1023" s="11" t="s">
        <v>27</v>
      </c>
      <c r="L1023" s="11" t="s">
        <v>28</v>
      </c>
      <c r="M1023" s="12" t="s">
        <v>2264</v>
      </c>
      <c r="N1023" s="12" t="s">
        <v>30</v>
      </c>
      <c r="O1023" s="12" t="s">
        <v>2265</v>
      </c>
      <c r="P1023" s="13">
        <f t="shared" si="90"/>
        <v>5</v>
      </c>
      <c r="Q1023" s="13">
        <f t="shared" si="91"/>
        <v>5</v>
      </c>
      <c r="R1023" s="13">
        <f t="shared" si="92"/>
        <v>5</v>
      </c>
      <c r="S1023" s="13" t="str">
        <f t="shared" si="93"/>
        <v>Si</v>
      </c>
      <c r="T1023" s="14">
        <f t="shared" si="94"/>
        <v>5</v>
      </c>
      <c r="U1023" s="15">
        <f t="shared" si="95"/>
        <v>1</v>
      </c>
      <c r="V1023" s="16"/>
      <c r="Y1023" s="17"/>
      <c r="Z1023" s="17"/>
      <c r="AK1023" s="18"/>
      <c r="AL1023" s="19"/>
      <c r="AM1023" s="18"/>
      <c r="AO1023" s="18"/>
    </row>
    <row r="1024" spans="1:41" s="2" customFormat="1" ht="27" customHeight="1" x14ac:dyDescent="0.25">
      <c r="A1024" s="38" t="s">
        <v>5</v>
      </c>
      <c r="B1024" s="47">
        <v>45365</v>
      </c>
      <c r="C1024" s="9" t="s">
        <v>575</v>
      </c>
      <c r="D1024" s="9" t="s">
        <v>672</v>
      </c>
      <c r="E1024" s="9" t="s">
        <v>2266</v>
      </c>
      <c r="F1024" s="10"/>
      <c r="G1024" s="9" t="s">
        <v>7922</v>
      </c>
      <c r="H1024" s="9" t="s">
        <v>2204</v>
      </c>
      <c r="I1024" s="11" t="s">
        <v>27</v>
      </c>
      <c r="J1024" s="11" t="s">
        <v>27</v>
      </c>
      <c r="K1024" s="11" t="s">
        <v>27</v>
      </c>
      <c r="L1024" s="11" t="s">
        <v>28</v>
      </c>
      <c r="M1024" s="12" t="s">
        <v>2267</v>
      </c>
      <c r="N1024" s="12" t="s">
        <v>30</v>
      </c>
      <c r="O1024" s="12" t="s">
        <v>2268</v>
      </c>
      <c r="P1024" s="13">
        <f t="shared" si="90"/>
        <v>5</v>
      </c>
      <c r="Q1024" s="13">
        <f t="shared" si="91"/>
        <v>5</v>
      </c>
      <c r="R1024" s="13">
        <f t="shared" si="92"/>
        <v>5</v>
      </c>
      <c r="S1024" s="13" t="str">
        <f t="shared" si="93"/>
        <v>Si</v>
      </c>
      <c r="T1024" s="14">
        <f t="shared" si="94"/>
        <v>5</v>
      </c>
      <c r="U1024" s="15">
        <f t="shared" si="95"/>
        <v>1</v>
      </c>
      <c r="V1024" s="16"/>
      <c r="Y1024" s="17"/>
      <c r="Z1024" s="17"/>
      <c r="AK1024" s="18"/>
      <c r="AL1024" s="19"/>
      <c r="AM1024" s="18"/>
      <c r="AO1024" s="18"/>
    </row>
    <row r="1025" spans="1:41" s="2" customFormat="1" ht="27" customHeight="1" x14ac:dyDescent="0.25">
      <c r="A1025" s="38" t="s">
        <v>5</v>
      </c>
      <c r="B1025" s="47">
        <v>45365</v>
      </c>
      <c r="C1025" s="9" t="s">
        <v>575</v>
      </c>
      <c r="D1025" s="9" t="s">
        <v>1075</v>
      </c>
      <c r="E1025" s="9" t="s">
        <v>2269</v>
      </c>
      <c r="F1025" s="23" t="s">
        <v>313</v>
      </c>
      <c r="G1025" s="9" t="s">
        <v>7922</v>
      </c>
      <c r="H1025" s="9" t="s">
        <v>2204</v>
      </c>
      <c r="I1025" s="11" t="s">
        <v>27</v>
      </c>
      <c r="J1025" s="11" t="s">
        <v>27</v>
      </c>
      <c r="K1025" s="11" t="s">
        <v>27</v>
      </c>
      <c r="L1025" s="11" t="s">
        <v>28</v>
      </c>
      <c r="M1025" s="12" t="s">
        <v>2270</v>
      </c>
      <c r="N1025" s="12" t="s">
        <v>30</v>
      </c>
      <c r="O1025" s="12" t="s">
        <v>2271</v>
      </c>
      <c r="P1025" s="13">
        <f t="shared" si="90"/>
        <v>5</v>
      </c>
      <c r="Q1025" s="13">
        <f t="shared" si="91"/>
        <v>5</v>
      </c>
      <c r="R1025" s="13">
        <f t="shared" si="92"/>
        <v>5</v>
      </c>
      <c r="S1025" s="13" t="str">
        <f t="shared" si="93"/>
        <v>Si</v>
      </c>
      <c r="T1025" s="14">
        <f t="shared" si="94"/>
        <v>5</v>
      </c>
      <c r="U1025" s="15">
        <f t="shared" si="95"/>
        <v>1</v>
      </c>
      <c r="V1025" s="16"/>
      <c r="Y1025" s="17"/>
      <c r="Z1025" s="17"/>
      <c r="AK1025" s="18"/>
      <c r="AL1025" s="19"/>
      <c r="AM1025" s="18"/>
      <c r="AO1025" s="18"/>
    </row>
    <row r="1026" spans="1:41" s="2" customFormat="1" ht="27" customHeight="1" x14ac:dyDescent="0.25">
      <c r="A1026" s="38" t="s">
        <v>5</v>
      </c>
      <c r="B1026" s="47">
        <v>45369</v>
      </c>
      <c r="C1026" s="9" t="s">
        <v>178</v>
      </c>
      <c r="D1026" s="9" t="s">
        <v>672</v>
      </c>
      <c r="E1026" s="9" t="s">
        <v>871</v>
      </c>
      <c r="F1026" s="23" t="s">
        <v>1177</v>
      </c>
      <c r="G1026" s="9" t="s">
        <v>7922</v>
      </c>
      <c r="H1026" s="9" t="s">
        <v>2204</v>
      </c>
      <c r="I1026" s="11" t="s">
        <v>27</v>
      </c>
      <c r="J1026" s="11" t="s">
        <v>27</v>
      </c>
      <c r="K1026" s="11" t="s">
        <v>27</v>
      </c>
      <c r="L1026" s="11" t="s">
        <v>28</v>
      </c>
      <c r="M1026" s="12" t="s">
        <v>2272</v>
      </c>
      <c r="N1026" s="12" t="s">
        <v>30</v>
      </c>
      <c r="O1026" s="12" t="s">
        <v>2273</v>
      </c>
      <c r="P1026" s="13">
        <f t="shared" si="90"/>
        <v>5</v>
      </c>
      <c r="Q1026" s="13">
        <f t="shared" si="91"/>
        <v>5</v>
      </c>
      <c r="R1026" s="13">
        <f t="shared" si="92"/>
        <v>5</v>
      </c>
      <c r="S1026" s="13" t="str">
        <f t="shared" si="93"/>
        <v>Si</v>
      </c>
      <c r="T1026" s="14">
        <f t="shared" si="94"/>
        <v>5</v>
      </c>
      <c r="U1026" s="15">
        <f t="shared" si="95"/>
        <v>1</v>
      </c>
      <c r="V1026" s="16"/>
      <c r="Y1026" s="17"/>
      <c r="Z1026" s="17"/>
      <c r="AK1026" s="18"/>
      <c r="AL1026" s="19"/>
      <c r="AM1026" s="18"/>
      <c r="AO1026" s="18"/>
    </row>
    <row r="1027" spans="1:41" s="2" customFormat="1" ht="27" customHeight="1" x14ac:dyDescent="0.25">
      <c r="A1027" s="38" t="s">
        <v>5</v>
      </c>
      <c r="B1027" s="47">
        <v>45369</v>
      </c>
      <c r="C1027" s="9" t="s">
        <v>575</v>
      </c>
      <c r="D1027" s="9" t="s">
        <v>672</v>
      </c>
      <c r="E1027" s="9" t="s">
        <v>2224</v>
      </c>
      <c r="F1027" s="10"/>
      <c r="G1027" s="9" t="s">
        <v>7922</v>
      </c>
      <c r="H1027" s="9" t="s">
        <v>2204</v>
      </c>
      <c r="I1027" s="11" t="s">
        <v>27</v>
      </c>
      <c r="J1027" s="11" t="s">
        <v>54</v>
      </c>
      <c r="K1027" s="11" t="s">
        <v>27</v>
      </c>
      <c r="L1027" s="11" t="s">
        <v>28</v>
      </c>
      <c r="M1027" s="12" t="s">
        <v>2274</v>
      </c>
      <c r="N1027" s="12" t="s">
        <v>30</v>
      </c>
      <c r="O1027" s="12" t="s">
        <v>2275</v>
      </c>
      <c r="P1027" s="13">
        <f t="shared" ref="P1027:P1090" si="96">IF(I1027="EXCELENTE (5)",5,IF(I1027="BUENO (4)",4,IF(I1027="REGULAR (3)",3,IF(I1027="MALO (1-2)",1,"Sin dato"))))</f>
        <v>5</v>
      </c>
      <c r="Q1027" s="13">
        <f t="shared" ref="Q1027:Q1090" si="97">IF(J1027="EXCELENTE (5)",5,IF(J1027="BUENO (4)",4,IF(J1027="REGULAR (3)",3,IF(J1027="MALO (1-2)",1,"Sin dato"))))</f>
        <v>4</v>
      </c>
      <c r="R1027" s="13">
        <f t="shared" ref="R1027:R1090" si="98">IF(K1027="EXCELENTE (5)",5,IF(K1027="BUENO (4)",4,IF(K1027="REGULAR (3)",3,IF(K1027="MALO (1-2)",1,"Sin dato"))))</f>
        <v>5</v>
      </c>
      <c r="S1027" s="13" t="str">
        <f t="shared" ref="S1027:S1090" si="99">+L1027</f>
        <v>Si</v>
      </c>
      <c r="T1027" s="14">
        <f t="shared" ref="T1027:T1090" si="100">AVERAGE(P1027:R1027)</f>
        <v>4.666666666666667</v>
      </c>
      <c r="U1027" s="15">
        <f t="shared" ref="U1027:U1090" si="101">T1027/5</f>
        <v>0.93333333333333335</v>
      </c>
      <c r="V1027" s="16"/>
      <c r="Y1027" s="17"/>
      <c r="Z1027" s="17"/>
      <c r="AK1027" s="18"/>
      <c r="AL1027" s="19"/>
      <c r="AM1027" s="18"/>
      <c r="AO1027" s="18"/>
    </row>
    <row r="1028" spans="1:41" s="2" customFormat="1" ht="27" customHeight="1" x14ac:dyDescent="0.25">
      <c r="A1028" s="38" t="s">
        <v>5</v>
      </c>
      <c r="B1028" s="47">
        <v>45370</v>
      </c>
      <c r="C1028" s="9" t="s">
        <v>178</v>
      </c>
      <c r="D1028" s="9" t="s">
        <v>672</v>
      </c>
      <c r="E1028" s="9" t="s">
        <v>871</v>
      </c>
      <c r="F1028" s="10"/>
      <c r="G1028" s="9" t="s">
        <v>7922</v>
      </c>
      <c r="H1028" s="9" t="s">
        <v>2204</v>
      </c>
      <c r="I1028" s="11" t="s">
        <v>27</v>
      </c>
      <c r="J1028" s="11" t="s">
        <v>27</v>
      </c>
      <c r="K1028" s="11" t="s">
        <v>27</v>
      </c>
      <c r="L1028" s="11" t="s">
        <v>28</v>
      </c>
      <c r="M1028" s="12" t="s">
        <v>2243</v>
      </c>
      <c r="N1028" s="12" t="s">
        <v>30</v>
      </c>
      <c r="O1028" s="12" t="s">
        <v>2244</v>
      </c>
      <c r="P1028" s="13">
        <f t="shared" si="96"/>
        <v>5</v>
      </c>
      <c r="Q1028" s="13">
        <f t="shared" si="97"/>
        <v>5</v>
      </c>
      <c r="R1028" s="13">
        <f t="shared" si="98"/>
        <v>5</v>
      </c>
      <c r="S1028" s="13" t="str">
        <f t="shared" si="99"/>
        <v>Si</v>
      </c>
      <c r="T1028" s="14">
        <f t="shared" si="100"/>
        <v>5</v>
      </c>
      <c r="U1028" s="15">
        <f t="shared" si="101"/>
        <v>1</v>
      </c>
      <c r="V1028" s="16"/>
      <c r="Y1028" s="17"/>
      <c r="Z1028" s="17"/>
      <c r="AK1028" s="18"/>
      <c r="AL1028" s="19"/>
      <c r="AM1028" s="18"/>
      <c r="AO1028" s="18"/>
    </row>
    <row r="1029" spans="1:41" s="2" customFormat="1" ht="27" customHeight="1" x14ac:dyDescent="0.25">
      <c r="A1029" s="38" t="s">
        <v>5</v>
      </c>
      <c r="B1029" s="47">
        <v>45370</v>
      </c>
      <c r="C1029" s="9" t="s">
        <v>575</v>
      </c>
      <c r="D1029" s="9" t="s">
        <v>672</v>
      </c>
      <c r="E1029" s="9" t="s">
        <v>871</v>
      </c>
      <c r="F1029" s="23" t="s">
        <v>2276</v>
      </c>
      <c r="G1029" s="9" t="s">
        <v>7922</v>
      </c>
      <c r="H1029" s="9" t="s">
        <v>2204</v>
      </c>
      <c r="I1029" s="11" t="s">
        <v>27</v>
      </c>
      <c r="J1029" s="11" t="s">
        <v>27</v>
      </c>
      <c r="K1029" s="11" t="s">
        <v>27</v>
      </c>
      <c r="L1029" s="11" t="s">
        <v>28</v>
      </c>
      <c r="M1029" s="12" t="s">
        <v>2277</v>
      </c>
      <c r="N1029" s="12" t="s">
        <v>30</v>
      </c>
      <c r="O1029" s="12" t="s">
        <v>2278</v>
      </c>
      <c r="P1029" s="13">
        <f t="shared" si="96"/>
        <v>5</v>
      </c>
      <c r="Q1029" s="13">
        <f t="shared" si="97"/>
        <v>5</v>
      </c>
      <c r="R1029" s="13">
        <f t="shared" si="98"/>
        <v>5</v>
      </c>
      <c r="S1029" s="13" t="str">
        <f t="shared" si="99"/>
        <v>Si</v>
      </c>
      <c r="T1029" s="14">
        <f t="shared" si="100"/>
        <v>5</v>
      </c>
      <c r="U1029" s="15">
        <f t="shared" si="101"/>
        <v>1</v>
      </c>
      <c r="V1029" s="16"/>
      <c r="Y1029" s="17"/>
      <c r="Z1029" s="17"/>
      <c r="AK1029" s="18"/>
      <c r="AL1029" s="19"/>
      <c r="AM1029" s="18"/>
      <c r="AO1029" s="18"/>
    </row>
    <row r="1030" spans="1:41" s="2" customFormat="1" ht="27" customHeight="1" x14ac:dyDescent="0.25">
      <c r="A1030" s="38" t="s">
        <v>5</v>
      </c>
      <c r="B1030" s="47">
        <v>45370</v>
      </c>
      <c r="C1030" s="9" t="s">
        <v>575</v>
      </c>
      <c r="D1030" s="9" t="s">
        <v>672</v>
      </c>
      <c r="E1030" s="9" t="s">
        <v>871</v>
      </c>
      <c r="F1030" s="23" t="s">
        <v>2279</v>
      </c>
      <c r="G1030" s="9" t="s">
        <v>7922</v>
      </c>
      <c r="H1030" s="9" t="s">
        <v>2204</v>
      </c>
      <c r="I1030" s="11" t="s">
        <v>27</v>
      </c>
      <c r="J1030" s="11" t="s">
        <v>27</v>
      </c>
      <c r="K1030" s="11" t="s">
        <v>27</v>
      </c>
      <c r="L1030" s="11" t="s">
        <v>28</v>
      </c>
      <c r="M1030" s="12" t="s">
        <v>2280</v>
      </c>
      <c r="N1030" s="12" t="s">
        <v>612</v>
      </c>
      <c r="O1030" s="12" t="s">
        <v>2281</v>
      </c>
      <c r="P1030" s="13">
        <f t="shared" si="96"/>
        <v>5</v>
      </c>
      <c r="Q1030" s="13">
        <f t="shared" si="97"/>
        <v>5</v>
      </c>
      <c r="R1030" s="13">
        <f t="shared" si="98"/>
        <v>5</v>
      </c>
      <c r="S1030" s="13" t="str">
        <f t="shared" si="99"/>
        <v>Si</v>
      </c>
      <c r="T1030" s="14">
        <f t="shared" si="100"/>
        <v>5</v>
      </c>
      <c r="U1030" s="15">
        <f t="shared" si="101"/>
        <v>1</v>
      </c>
      <c r="V1030" s="16"/>
      <c r="Y1030" s="17"/>
      <c r="Z1030" s="17"/>
      <c r="AK1030" s="18"/>
      <c r="AL1030" s="19"/>
      <c r="AM1030" s="18"/>
      <c r="AO1030" s="18"/>
    </row>
    <row r="1031" spans="1:41" s="2" customFormat="1" ht="27" customHeight="1" x14ac:dyDescent="0.25">
      <c r="A1031" s="38" t="s">
        <v>5</v>
      </c>
      <c r="B1031" s="47">
        <v>45370</v>
      </c>
      <c r="C1031" s="9" t="s">
        <v>575</v>
      </c>
      <c r="D1031" s="9" t="s">
        <v>672</v>
      </c>
      <c r="E1031" s="9" t="s">
        <v>871</v>
      </c>
      <c r="F1031" s="23" t="s">
        <v>2282</v>
      </c>
      <c r="G1031" s="9" t="s">
        <v>7922</v>
      </c>
      <c r="H1031" s="9" t="s">
        <v>2204</v>
      </c>
      <c r="I1031" s="11" t="s">
        <v>27</v>
      </c>
      <c r="J1031" s="11" t="s">
        <v>27</v>
      </c>
      <c r="K1031" s="11" t="s">
        <v>27</v>
      </c>
      <c r="L1031" s="11" t="s">
        <v>28</v>
      </c>
      <c r="M1031" s="12" t="s">
        <v>2251</v>
      </c>
      <c r="N1031" s="12" t="s">
        <v>612</v>
      </c>
      <c r="O1031" s="12" t="s">
        <v>2283</v>
      </c>
      <c r="P1031" s="13">
        <f t="shared" si="96"/>
        <v>5</v>
      </c>
      <c r="Q1031" s="13">
        <f t="shared" si="97"/>
        <v>5</v>
      </c>
      <c r="R1031" s="13">
        <f t="shared" si="98"/>
        <v>5</v>
      </c>
      <c r="S1031" s="13" t="str">
        <f t="shared" si="99"/>
        <v>Si</v>
      </c>
      <c r="T1031" s="14">
        <f t="shared" si="100"/>
        <v>5</v>
      </c>
      <c r="U1031" s="15">
        <f t="shared" si="101"/>
        <v>1</v>
      </c>
      <c r="V1031" s="16"/>
      <c r="Y1031" s="17"/>
      <c r="Z1031" s="17"/>
      <c r="AK1031" s="18"/>
      <c r="AL1031" s="19"/>
      <c r="AM1031" s="18"/>
      <c r="AO1031" s="18"/>
    </row>
    <row r="1032" spans="1:41" s="2" customFormat="1" ht="27" customHeight="1" x14ac:dyDescent="0.25">
      <c r="A1032" s="38" t="s">
        <v>5</v>
      </c>
      <c r="B1032" s="47">
        <v>45370</v>
      </c>
      <c r="C1032" s="9" t="s">
        <v>178</v>
      </c>
      <c r="D1032" s="9" t="s">
        <v>672</v>
      </c>
      <c r="E1032" s="9" t="s">
        <v>2284</v>
      </c>
      <c r="F1032" s="23" t="s">
        <v>620</v>
      </c>
      <c r="G1032" s="9" t="s">
        <v>7922</v>
      </c>
      <c r="H1032" s="9" t="s">
        <v>2204</v>
      </c>
      <c r="I1032" s="11" t="s">
        <v>27</v>
      </c>
      <c r="J1032" s="11" t="s">
        <v>27</v>
      </c>
      <c r="K1032" s="11" t="s">
        <v>27</v>
      </c>
      <c r="L1032" s="11" t="s">
        <v>28</v>
      </c>
      <c r="M1032" s="12" t="s">
        <v>2285</v>
      </c>
      <c r="N1032" s="12" t="s">
        <v>30</v>
      </c>
      <c r="O1032" s="12" t="s">
        <v>2286</v>
      </c>
      <c r="P1032" s="13">
        <f t="shared" si="96"/>
        <v>5</v>
      </c>
      <c r="Q1032" s="13">
        <f t="shared" si="97"/>
        <v>5</v>
      </c>
      <c r="R1032" s="13">
        <f t="shared" si="98"/>
        <v>5</v>
      </c>
      <c r="S1032" s="13" t="str">
        <f t="shared" si="99"/>
        <v>Si</v>
      </c>
      <c r="T1032" s="14">
        <f t="shared" si="100"/>
        <v>5</v>
      </c>
      <c r="U1032" s="15">
        <f t="shared" si="101"/>
        <v>1</v>
      </c>
      <c r="V1032" s="16"/>
      <c r="Y1032" s="17"/>
      <c r="Z1032" s="17"/>
      <c r="AK1032" s="18"/>
      <c r="AL1032" s="19"/>
      <c r="AM1032" s="18"/>
      <c r="AO1032" s="18"/>
    </row>
    <row r="1033" spans="1:41" s="2" customFormat="1" ht="27" customHeight="1" x14ac:dyDescent="0.25">
      <c r="A1033" s="38" t="s">
        <v>5</v>
      </c>
      <c r="B1033" s="47">
        <v>45370</v>
      </c>
      <c r="C1033" s="9" t="s">
        <v>575</v>
      </c>
      <c r="D1033" s="9" t="s">
        <v>1075</v>
      </c>
      <c r="E1033" s="9" t="s">
        <v>2269</v>
      </c>
      <c r="F1033" s="23" t="s">
        <v>2287</v>
      </c>
      <c r="G1033" s="9" t="s">
        <v>7922</v>
      </c>
      <c r="H1033" s="9" t="s">
        <v>2204</v>
      </c>
      <c r="I1033" s="11" t="s">
        <v>27</v>
      </c>
      <c r="J1033" s="11" t="s">
        <v>27</v>
      </c>
      <c r="K1033" s="11" t="s">
        <v>27</v>
      </c>
      <c r="L1033" s="11" t="s">
        <v>28</v>
      </c>
      <c r="M1033" s="12" t="s">
        <v>2288</v>
      </c>
      <c r="N1033" s="12" t="s">
        <v>30</v>
      </c>
      <c r="O1033" s="12" t="s">
        <v>2289</v>
      </c>
      <c r="P1033" s="13">
        <f t="shared" si="96"/>
        <v>5</v>
      </c>
      <c r="Q1033" s="13">
        <f t="shared" si="97"/>
        <v>5</v>
      </c>
      <c r="R1033" s="13">
        <f t="shared" si="98"/>
        <v>5</v>
      </c>
      <c r="S1033" s="13" t="str">
        <f t="shared" si="99"/>
        <v>Si</v>
      </c>
      <c r="T1033" s="14">
        <f t="shared" si="100"/>
        <v>5</v>
      </c>
      <c r="U1033" s="15">
        <f t="shared" si="101"/>
        <v>1</v>
      </c>
      <c r="V1033" s="16"/>
      <c r="Y1033" s="17"/>
      <c r="Z1033" s="17"/>
      <c r="AK1033" s="18"/>
      <c r="AL1033" s="19"/>
      <c r="AM1033" s="18"/>
      <c r="AO1033" s="18"/>
    </row>
    <row r="1034" spans="1:41" s="2" customFormat="1" ht="27" customHeight="1" x14ac:dyDescent="0.25">
      <c r="A1034" s="38" t="s">
        <v>5</v>
      </c>
      <c r="B1034" s="47">
        <v>45370</v>
      </c>
      <c r="C1034" s="9" t="s">
        <v>575</v>
      </c>
      <c r="D1034" s="9" t="s">
        <v>672</v>
      </c>
      <c r="E1034" s="9" t="s">
        <v>2290</v>
      </c>
      <c r="F1034" s="10"/>
      <c r="G1034" s="9" t="s">
        <v>7922</v>
      </c>
      <c r="H1034" s="9" t="s">
        <v>2204</v>
      </c>
      <c r="I1034" s="11" t="s">
        <v>27</v>
      </c>
      <c r="J1034" s="11" t="s">
        <v>27</v>
      </c>
      <c r="K1034" s="11" t="s">
        <v>27</v>
      </c>
      <c r="L1034" s="11" t="s">
        <v>28</v>
      </c>
      <c r="M1034" s="12" t="s">
        <v>2291</v>
      </c>
      <c r="N1034" s="12" t="s">
        <v>30</v>
      </c>
      <c r="O1034" s="12" t="s">
        <v>2292</v>
      </c>
      <c r="P1034" s="13">
        <f t="shared" si="96"/>
        <v>5</v>
      </c>
      <c r="Q1034" s="13">
        <f t="shared" si="97"/>
        <v>5</v>
      </c>
      <c r="R1034" s="13">
        <f t="shared" si="98"/>
        <v>5</v>
      </c>
      <c r="S1034" s="13" t="str">
        <f t="shared" si="99"/>
        <v>Si</v>
      </c>
      <c r="T1034" s="14">
        <f t="shared" si="100"/>
        <v>5</v>
      </c>
      <c r="U1034" s="15">
        <f t="shared" si="101"/>
        <v>1</v>
      </c>
      <c r="V1034" s="16"/>
      <c r="Y1034" s="17"/>
      <c r="Z1034" s="17"/>
      <c r="AK1034" s="18"/>
      <c r="AL1034" s="19"/>
      <c r="AM1034" s="18"/>
      <c r="AO1034" s="18"/>
    </row>
    <row r="1035" spans="1:41" s="2" customFormat="1" ht="27" customHeight="1" x14ac:dyDescent="0.25">
      <c r="A1035" s="38" t="s">
        <v>5</v>
      </c>
      <c r="B1035" s="47">
        <v>45370</v>
      </c>
      <c r="C1035" s="9" t="s">
        <v>888</v>
      </c>
      <c r="D1035" s="9" t="s">
        <v>672</v>
      </c>
      <c r="E1035" s="9" t="s">
        <v>2293</v>
      </c>
      <c r="F1035" s="23" t="s">
        <v>293</v>
      </c>
      <c r="G1035" s="9" t="s">
        <v>7922</v>
      </c>
      <c r="H1035" s="9" t="s">
        <v>2204</v>
      </c>
      <c r="I1035" s="11" t="s">
        <v>27</v>
      </c>
      <c r="J1035" s="11" t="s">
        <v>27</v>
      </c>
      <c r="K1035" s="11" t="s">
        <v>27</v>
      </c>
      <c r="L1035" s="11" t="s">
        <v>28</v>
      </c>
      <c r="M1035" s="12" t="s">
        <v>2294</v>
      </c>
      <c r="N1035" s="12" t="s">
        <v>30</v>
      </c>
      <c r="O1035" s="12" t="s">
        <v>2295</v>
      </c>
      <c r="P1035" s="13">
        <f t="shared" si="96"/>
        <v>5</v>
      </c>
      <c r="Q1035" s="13">
        <f t="shared" si="97"/>
        <v>5</v>
      </c>
      <c r="R1035" s="13">
        <f t="shared" si="98"/>
        <v>5</v>
      </c>
      <c r="S1035" s="13" t="str">
        <f t="shared" si="99"/>
        <v>Si</v>
      </c>
      <c r="T1035" s="14">
        <f t="shared" si="100"/>
        <v>5</v>
      </c>
      <c r="U1035" s="15">
        <f t="shared" si="101"/>
        <v>1</v>
      </c>
      <c r="V1035" s="16"/>
      <c r="Y1035" s="17"/>
      <c r="Z1035" s="17"/>
      <c r="AK1035" s="18"/>
      <c r="AL1035" s="19"/>
      <c r="AM1035" s="18"/>
      <c r="AO1035" s="18"/>
    </row>
    <row r="1036" spans="1:41" s="2" customFormat="1" ht="27" customHeight="1" x14ac:dyDescent="0.25">
      <c r="A1036" s="38" t="s">
        <v>5</v>
      </c>
      <c r="B1036" s="47">
        <v>45370</v>
      </c>
      <c r="C1036" s="9" t="s">
        <v>575</v>
      </c>
      <c r="D1036" s="9" t="s">
        <v>1075</v>
      </c>
      <c r="E1036" s="9" t="s">
        <v>2296</v>
      </c>
      <c r="F1036" s="10"/>
      <c r="G1036" s="9" t="s">
        <v>7922</v>
      </c>
      <c r="H1036" s="9" t="s">
        <v>2204</v>
      </c>
      <c r="I1036" s="11" t="s">
        <v>27</v>
      </c>
      <c r="J1036" s="11" t="s">
        <v>54</v>
      </c>
      <c r="K1036" s="11" t="s">
        <v>27</v>
      </c>
      <c r="L1036" s="11" t="s">
        <v>28</v>
      </c>
      <c r="M1036" s="12" t="s">
        <v>2297</v>
      </c>
      <c r="N1036" s="12" t="s">
        <v>612</v>
      </c>
      <c r="O1036" s="12" t="s">
        <v>2298</v>
      </c>
      <c r="P1036" s="13">
        <f t="shared" si="96"/>
        <v>5</v>
      </c>
      <c r="Q1036" s="13">
        <f t="shared" si="97"/>
        <v>4</v>
      </c>
      <c r="R1036" s="13">
        <f t="shared" si="98"/>
        <v>5</v>
      </c>
      <c r="S1036" s="13" t="str">
        <f t="shared" si="99"/>
        <v>Si</v>
      </c>
      <c r="T1036" s="14">
        <f t="shared" si="100"/>
        <v>4.666666666666667</v>
      </c>
      <c r="U1036" s="15">
        <f t="shared" si="101"/>
        <v>0.93333333333333335</v>
      </c>
      <c r="V1036" s="16"/>
      <c r="Y1036" s="17"/>
      <c r="Z1036" s="17"/>
      <c r="AK1036" s="18"/>
      <c r="AL1036" s="19"/>
      <c r="AM1036" s="18"/>
      <c r="AO1036" s="18"/>
    </row>
    <row r="1037" spans="1:41" s="2" customFormat="1" ht="27" customHeight="1" x14ac:dyDescent="0.25">
      <c r="A1037" s="38" t="s">
        <v>5</v>
      </c>
      <c r="B1037" s="47">
        <v>45370</v>
      </c>
      <c r="C1037" s="9" t="s">
        <v>575</v>
      </c>
      <c r="D1037" s="9" t="s">
        <v>1075</v>
      </c>
      <c r="E1037" s="9" t="s">
        <v>2299</v>
      </c>
      <c r="F1037" s="10"/>
      <c r="G1037" s="9" t="s">
        <v>7922</v>
      </c>
      <c r="H1037" s="9" t="s">
        <v>2204</v>
      </c>
      <c r="I1037" s="11" t="s">
        <v>54</v>
      </c>
      <c r="J1037" s="11" t="s">
        <v>54</v>
      </c>
      <c r="K1037" s="64" t="s">
        <v>54</v>
      </c>
      <c r="L1037" s="32" t="s">
        <v>48</v>
      </c>
      <c r="M1037" s="12" t="s">
        <v>2300</v>
      </c>
      <c r="N1037" s="12" t="s">
        <v>30</v>
      </c>
      <c r="O1037" s="12" t="s">
        <v>2301</v>
      </c>
      <c r="P1037" s="13">
        <f t="shared" si="96"/>
        <v>4</v>
      </c>
      <c r="Q1037" s="13">
        <f t="shared" si="97"/>
        <v>4</v>
      </c>
      <c r="R1037" s="13">
        <f t="shared" si="98"/>
        <v>4</v>
      </c>
      <c r="S1037" s="13" t="str">
        <f t="shared" si="99"/>
        <v>No</v>
      </c>
      <c r="T1037" s="14">
        <f t="shared" si="100"/>
        <v>4</v>
      </c>
      <c r="U1037" s="15">
        <f t="shared" si="101"/>
        <v>0.8</v>
      </c>
      <c r="V1037" s="16"/>
      <c r="Y1037" s="17"/>
      <c r="Z1037" s="17"/>
      <c r="AK1037" s="18"/>
      <c r="AL1037" s="19"/>
      <c r="AM1037" s="18"/>
      <c r="AO1037" s="18"/>
    </row>
    <row r="1038" spans="1:41" s="2" customFormat="1" ht="27" customHeight="1" x14ac:dyDescent="0.25">
      <c r="A1038" s="38" t="s">
        <v>5</v>
      </c>
      <c r="B1038" s="47">
        <v>45372</v>
      </c>
      <c r="C1038" s="9" t="s">
        <v>575</v>
      </c>
      <c r="D1038" s="9" t="s">
        <v>672</v>
      </c>
      <c r="E1038" s="9" t="s">
        <v>871</v>
      </c>
      <c r="F1038" s="10"/>
      <c r="G1038" s="9" t="s">
        <v>7922</v>
      </c>
      <c r="H1038" s="9" t="s">
        <v>2204</v>
      </c>
      <c r="I1038" s="11" t="s">
        <v>27</v>
      </c>
      <c r="J1038" s="11" t="s">
        <v>27</v>
      </c>
      <c r="K1038" s="11" t="s">
        <v>27</v>
      </c>
      <c r="L1038" s="11" t="s">
        <v>28</v>
      </c>
      <c r="M1038" s="12" t="s">
        <v>2302</v>
      </c>
      <c r="N1038" s="12" t="s">
        <v>30</v>
      </c>
      <c r="O1038" s="12" t="s">
        <v>2303</v>
      </c>
      <c r="P1038" s="13">
        <f t="shared" si="96"/>
        <v>5</v>
      </c>
      <c r="Q1038" s="13">
        <f t="shared" si="97"/>
        <v>5</v>
      </c>
      <c r="R1038" s="13">
        <f t="shared" si="98"/>
        <v>5</v>
      </c>
      <c r="S1038" s="13" t="str">
        <f t="shared" si="99"/>
        <v>Si</v>
      </c>
      <c r="T1038" s="14">
        <f t="shared" si="100"/>
        <v>5</v>
      </c>
      <c r="U1038" s="15">
        <f t="shared" si="101"/>
        <v>1</v>
      </c>
      <c r="V1038" s="16"/>
      <c r="Y1038" s="17"/>
      <c r="Z1038" s="17"/>
      <c r="AK1038" s="18"/>
      <c r="AL1038" s="19"/>
      <c r="AM1038" s="18"/>
      <c r="AO1038" s="18"/>
    </row>
    <row r="1039" spans="1:41" s="2" customFormat="1" ht="27" customHeight="1" x14ac:dyDescent="0.25">
      <c r="A1039" s="38" t="s">
        <v>5</v>
      </c>
      <c r="B1039" s="47">
        <v>45372</v>
      </c>
      <c r="C1039" s="9" t="s">
        <v>575</v>
      </c>
      <c r="D1039" s="9" t="s">
        <v>672</v>
      </c>
      <c r="E1039" s="9" t="s">
        <v>2304</v>
      </c>
      <c r="F1039" s="10"/>
      <c r="G1039" s="9" t="s">
        <v>7922</v>
      </c>
      <c r="H1039" s="9" t="s">
        <v>2204</v>
      </c>
      <c r="I1039" s="11" t="s">
        <v>27</v>
      </c>
      <c r="J1039" s="11" t="s">
        <v>27</v>
      </c>
      <c r="K1039" s="11" t="s">
        <v>27</v>
      </c>
      <c r="L1039" s="11" t="s">
        <v>28</v>
      </c>
      <c r="M1039" s="12" t="s">
        <v>2305</v>
      </c>
      <c r="N1039" s="12" t="s">
        <v>30</v>
      </c>
      <c r="O1039" s="12" t="s">
        <v>2303</v>
      </c>
      <c r="P1039" s="13">
        <f t="shared" si="96"/>
        <v>5</v>
      </c>
      <c r="Q1039" s="13">
        <f t="shared" si="97"/>
        <v>5</v>
      </c>
      <c r="R1039" s="13">
        <f t="shared" si="98"/>
        <v>5</v>
      </c>
      <c r="S1039" s="13" t="str">
        <f t="shared" si="99"/>
        <v>Si</v>
      </c>
      <c r="T1039" s="14">
        <f t="shared" si="100"/>
        <v>5</v>
      </c>
      <c r="U1039" s="15">
        <f t="shared" si="101"/>
        <v>1</v>
      </c>
      <c r="V1039" s="16"/>
      <c r="Y1039" s="17"/>
      <c r="Z1039" s="17"/>
      <c r="AK1039" s="18"/>
      <c r="AL1039" s="19"/>
      <c r="AM1039" s="18"/>
      <c r="AO1039" s="18"/>
    </row>
    <row r="1040" spans="1:41" s="2" customFormat="1" ht="27" customHeight="1" x14ac:dyDescent="0.25">
      <c r="A1040" s="38" t="s">
        <v>5</v>
      </c>
      <c r="B1040" s="47">
        <v>45376</v>
      </c>
      <c r="C1040" s="9" t="s">
        <v>178</v>
      </c>
      <c r="D1040" s="9" t="s">
        <v>672</v>
      </c>
      <c r="E1040" s="9" t="s">
        <v>2306</v>
      </c>
      <c r="F1040" s="23" t="s">
        <v>2307</v>
      </c>
      <c r="G1040" s="9" t="s">
        <v>7922</v>
      </c>
      <c r="H1040" s="9" t="s">
        <v>2204</v>
      </c>
      <c r="I1040" s="11" t="s">
        <v>27</v>
      </c>
      <c r="J1040" s="11" t="s">
        <v>27</v>
      </c>
      <c r="K1040" s="11" t="s">
        <v>27</v>
      </c>
      <c r="L1040" s="11" t="s">
        <v>28</v>
      </c>
      <c r="M1040" s="12" t="s">
        <v>2308</v>
      </c>
      <c r="N1040" s="12" t="s">
        <v>30</v>
      </c>
      <c r="O1040" s="12" t="s">
        <v>2309</v>
      </c>
      <c r="P1040" s="13">
        <f t="shared" si="96"/>
        <v>5</v>
      </c>
      <c r="Q1040" s="13">
        <f t="shared" si="97"/>
        <v>5</v>
      </c>
      <c r="R1040" s="13">
        <f t="shared" si="98"/>
        <v>5</v>
      </c>
      <c r="S1040" s="13" t="str">
        <f t="shared" si="99"/>
        <v>Si</v>
      </c>
      <c r="T1040" s="14">
        <f t="shared" si="100"/>
        <v>5</v>
      </c>
      <c r="U1040" s="15">
        <f t="shared" si="101"/>
        <v>1</v>
      </c>
      <c r="V1040" s="16"/>
      <c r="Y1040" s="17"/>
      <c r="Z1040" s="17"/>
      <c r="AK1040" s="18"/>
      <c r="AL1040" s="19"/>
      <c r="AM1040" s="18"/>
      <c r="AO1040" s="18"/>
    </row>
    <row r="1041" spans="1:41" s="2" customFormat="1" ht="27" customHeight="1" x14ac:dyDescent="0.25">
      <c r="A1041" s="38" t="s">
        <v>5</v>
      </c>
      <c r="B1041" s="47">
        <v>45383</v>
      </c>
      <c r="C1041" s="9" t="s">
        <v>575</v>
      </c>
      <c r="D1041" s="9" t="s">
        <v>2310</v>
      </c>
      <c r="E1041" s="9" t="s">
        <v>2311</v>
      </c>
      <c r="F1041" s="10"/>
      <c r="G1041" s="9" t="s">
        <v>7922</v>
      </c>
      <c r="H1041" s="9" t="s">
        <v>2204</v>
      </c>
      <c r="I1041" s="11" t="s">
        <v>27</v>
      </c>
      <c r="J1041" s="11" t="s">
        <v>54</v>
      </c>
      <c r="K1041" s="11" t="s">
        <v>27</v>
      </c>
      <c r="L1041" s="11" t="s">
        <v>28</v>
      </c>
      <c r="M1041" s="12" t="s">
        <v>2312</v>
      </c>
      <c r="N1041" s="12" t="s">
        <v>30</v>
      </c>
      <c r="O1041" s="12" t="s">
        <v>2313</v>
      </c>
      <c r="P1041" s="13">
        <f t="shared" si="96"/>
        <v>5</v>
      </c>
      <c r="Q1041" s="13">
        <f t="shared" si="97"/>
        <v>4</v>
      </c>
      <c r="R1041" s="13">
        <f t="shared" si="98"/>
        <v>5</v>
      </c>
      <c r="S1041" s="13" t="str">
        <f t="shared" si="99"/>
        <v>Si</v>
      </c>
      <c r="T1041" s="14">
        <f t="shared" si="100"/>
        <v>4.666666666666667</v>
      </c>
      <c r="U1041" s="15">
        <f t="shared" si="101"/>
        <v>0.93333333333333335</v>
      </c>
      <c r="V1041" s="16"/>
      <c r="Y1041" s="17"/>
      <c r="Z1041" s="17"/>
      <c r="AK1041" s="18"/>
      <c r="AL1041" s="19"/>
      <c r="AM1041" s="18"/>
      <c r="AO1041" s="18"/>
    </row>
    <row r="1042" spans="1:41" s="2" customFormat="1" ht="27" customHeight="1" x14ac:dyDescent="0.25">
      <c r="A1042" s="38" t="s">
        <v>5</v>
      </c>
      <c r="B1042" s="47">
        <v>45383</v>
      </c>
      <c r="C1042" s="9" t="s">
        <v>575</v>
      </c>
      <c r="D1042" s="9" t="s">
        <v>672</v>
      </c>
      <c r="E1042" s="9" t="s">
        <v>2314</v>
      </c>
      <c r="F1042" s="10"/>
      <c r="G1042" s="9" t="s">
        <v>7922</v>
      </c>
      <c r="H1042" s="9" t="s">
        <v>2204</v>
      </c>
      <c r="I1042" s="11" t="s">
        <v>27</v>
      </c>
      <c r="J1042" s="11" t="s">
        <v>27</v>
      </c>
      <c r="K1042" s="11" t="s">
        <v>27</v>
      </c>
      <c r="L1042" s="11" t="s">
        <v>28</v>
      </c>
      <c r="M1042" s="12" t="s">
        <v>2315</v>
      </c>
      <c r="N1042" s="12" t="s">
        <v>30</v>
      </c>
      <c r="O1042" s="12" t="s">
        <v>2316</v>
      </c>
      <c r="P1042" s="13">
        <f t="shared" si="96"/>
        <v>5</v>
      </c>
      <c r="Q1042" s="13">
        <f t="shared" si="97"/>
        <v>5</v>
      </c>
      <c r="R1042" s="13">
        <f t="shared" si="98"/>
        <v>5</v>
      </c>
      <c r="S1042" s="13" t="str">
        <f t="shared" si="99"/>
        <v>Si</v>
      </c>
      <c r="T1042" s="14">
        <f t="shared" si="100"/>
        <v>5</v>
      </c>
      <c r="U1042" s="15">
        <f t="shared" si="101"/>
        <v>1</v>
      </c>
      <c r="V1042" s="16"/>
      <c r="Y1042" s="17"/>
      <c r="Z1042" s="17"/>
      <c r="AK1042" s="18"/>
      <c r="AL1042" s="19"/>
      <c r="AM1042" s="18"/>
      <c r="AO1042" s="18"/>
    </row>
    <row r="1043" spans="1:41" s="2" customFormat="1" ht="27" customHeight="1" x14ac:dyDescent="0.25">
      <c r="A1043" s="38" t="s">
        <v>5</v>
      </c>
      <c r="B1043" s="47">
        <v>45384</v>
      </c>
      <c r="C1043" s="9" t="s">
        <v>575</v>
      </c>
      <c r="D1043" s="9" t="s">
        <v>672</v>
      </c>
      <c r="E1043" s="9" t="s">
        <v>2317</v>
      </c>
      <c r="F1043" s="10"/>
      <c r="G1043" s="9" t="s">
        <v>7922</v>
      </c>
      <c r="H1043" s="9" t="s">
        <v>2204</v>
      </c>
      <c r="I1043" s="11" t="s">
        <v>27</v>
      </c>
      <c r="J1043" s="11" t="s">
        <v>27</v>
      </c>
      <c r="K1043" s="11" t="s">
        <v>27</v>
      </c>
      <c r="L1043" s="11" t="s">
        <v>28</v>
      </c>
      <c r="M1043" s="12" t="s">
        <v>2318</v>
      </c>
      <c r="N1043" s="12" t="s">
        <v>30</v>
      </c>
      <c r="O1043" s="12" t="s">
        <v>2319</v>
      </c>
      <c r="P1043" s="13">
        <f t="shared" si="96"/>
        <v>5</v>
      </c>
      <c r="Q1043" s="13">
        <f t="shared" si="97"/>
        <v>5</v>
      </c>
      <c r="R1043" s="13">
        <f t="shared" si="98"/>
        <v>5</v>
      </c>
      <c r="S1043" s="13" t="str">
        <f t="shared" si="99"/>
        <v>Si</v>
      </c>
      <c r="T1043" s="14">
        <f t="shared" si="100"/>
        <v>5</v>
      </c>
      <c r="U1043" s="15">
        <f t="shared" si="101"/>
        <v>1</v>
      </c>
      <c r="V1043" s="16"/>
      <c r="Y1043" s="17"/>
      <c r="Z1043" s="17"/>
      <c r="AK1043" s="18"/>
      <c r="AL1043" s="19"/>
      <c r="AM1043" s="18"/>
      <c r="AO1043" s="18"/>
    </row>
    <row r="1044" spans="1:41" s="2" customFormat="1" ht="27" customHeight="1" x14ac:dyDescent="0.25">
      <c r="A1044" s="38" t="s">
        <v>5</v>
      </c>
      <c r="B1044" s="47">
        <v>45385</v>
      </c>
      <c r="C1044" s="9" t="s">
        <v>178</v>
      </c>
      <c r="D1044" s="9" t="s">
        <v>672</v>
      </c>
      <c r="E1044" s="9" t="s">
        <v>871</v>
      </c>
      <c r="F1044" s="23" t="s">
        <v>620</v>
      </c>
      <c r="G1044" s="9" t="s">
        <v>7922</v>
      </c>
      <c r="H1044" s="9" t="s">
        <v>2204</v>
      </c>
      <c r="I1044" s="11" t="s">
        <v>27</v>
      </c>
      <c r="J1044" s="11" t="s">
        <v>27</v>
      </c>
      <c r="K1044" s="11" t="s">
        <v>27</v>
      </c>
      <c r="L1044" s="11" t="s">
        <v>28</v>
      </c>
      <c r="M1044" s="12" t="s">
        <v>2285</v>
      </c>
      <c r="N1044" s="12" t="s">
        <v>30</v>
      </c>
      <c r="O1044" s="12" t="s">
        <v>2286</v>
      </c>
      <c r="P1044" s="13">
        <f t="shared" si="96"/>
        <v>5</v>
      </c>
      <c r="Q1044" s="13">
        <f t="shared" si="97"/>
        <v>5</v>
      </c>
      <c r="R1044" s="13">
        <f t="shared" si="98"/>
        <v>5</v>
      </c>
      <c r="S1044" s="13" t="str">
        <f t="shared" si="99"/>
        <v>Si</v>
      </c>
      <c r="T1044" s="14">
        <f t="shared" si="100"/>
        <v>5</v>
      </c>
      <c r="U1044" s="15">
        <f t="shared" si="101"/>
        <v>1</v>
      </c>
      <c r="V1044" s="16"/>
      <c r="Y1044" s="17"/>
      <c r="Z1044" s="17"/>
      <c r="AK1044" s="18"/>
      <c r="AL1044" s="19"/>
      <c r="AM1044" s="18"/>
      <c r="AO1044" s="18"/>
    </row>
    <row r="1045" spans="1:41" s="2" customFormat="1" ht="27" customHeight="1" x14ac:dyDescent="0.25">
      <c r="A1045" s="38" t="s">
        <v>5</v>
      </c>
      <c r="B1045" s="20">
        <v>45398.630081018498</v>
      </c>
      <c r="C1045" s="9" t="s">
        <v>101</v>
      </c>
      <c r="D1045" s="9" t="s">
        <v>191</v>
      </c>
      <c r="E1045" s="9" t="s">
        <v>2320</v>
      </c>
      <c r="F1045" s="23" t="s">
        <v>2321</v>
      </c>
      <c r="G1045" s="9" t="s">
        <v>7922</v>
      </c>
      <c r="H1045" s="9" t="s">
        <v>2204</v>
      </c>
      <c r="I1045" s="11" t="s">
        <v>27</v>
      </c>
      <c r="J1045" s="11" t="s">
        <v>27</v>
      </c>
      <c r="K1045" s="11" t="s">
        <v>27</v>
      </c>
      <c r="L1045" s="11" t="s">
        <v>28</v>
      </c>
      <c r="M1045" s="12" t="s">
        <v>2322</v>
      </c>
      <c r="N1045" s="12" t="s">
        <v>65</v>
      </c>
      <c r="O1045" s="12" t="s">
        <v>2323</v>
      </c>
      <c r="P1045" s="13">
        <f t="shared" si="96"/>
        <v>5</v>
      </c>
      <c r="Q1045" s="13">
        <f t="shared" si="97"/>
        <v>5</v>
      </c>
      <c r="R1045" s="13">
        <f t="shared" si="98"/>
        <v>5</v>
      </c>
      <c r="S1045" s="13" t="str">
        <f t="shared" si="99"/>
        <v>Si</v>
      </c>
      <c r="T1045" s="14">
        <f t="shared" si="100"/>
        <v>5</v>
      </c>
      <c r="U1045" s="15">
        <f t="shared" si="101"/>
        <v>1</v>
      </c>
      <c r="V1045" s="16"/>
      <c r="Y1045" s="17"/>
      <c r="Z1045" s="17"/>
      <c r="AK1045" s="18"/>
      <c r="AL1045" s="19"/>
      <c r="AM1045" s="18"/>
      <c r="AO1045" s="18"/>
    </row>
    <row r="1046" spans="1:41" s="2" customFormat="1" ht="27" customHeight="1" x14ac:dyDescent="0.25">
      <c r="A1046" s="38" t="s">
        <v>5</v>
      </c>
      <c r="B1046" s="20">
        <v>45399.770601851902</v>
      </c>
      <c r="C1046" s="9" t="s">
        <v>178</v>
      </c>
      <c r="D1046" s="9" t="s">
        <v>191</v>
      </c>
      <c r="E1046" s="9" t="s">
        <v>2324</v>
      </c>
      <c r="F1046" s="23" t="s">
        <v>2325</v>
      </c>
      <c r="G1046" s="9" t="s">
        <v>7922</v>
      </c>
      <c r="H1046" s="9" t="s">
        <v>2204</v>
      </c>
      <c r="I1046" s="11" t="s">
        <v>27</v>
      </c>
      <c r="J1046" s="11" t="s">
        <v>27</v>
      </c>
      <c r="K1046" s="11" t="s">
        <v>27</v>
      </c>
      <c r="L1046" s="11" t="s">
        <v>28</v>
      </c>
      <c r="M1046" s="12" t="s">
        <v>2209</v>
      </c>
      <c r="N1046" s="12" t="s">
        <v>30</v>
      </c>
      <c r="O1046" s="12" t="s">
        <v>2210</v>
      </c>
      <c r="P1046" s="13">
        <f t="shared" si="96"/>
        <v>5</v>
      </c>
      <c r="Q1046" s="13">
        <f t="shared" si="97"/>
        <v>5</v>
      </c>
      <c r="R1046" s="13">
        <f t="shared" si="98"/>
        <v>5</v>
      </c>
      <c r="S1046" s="13" t="str">
        <f t="shared" si="99"/>
        <v>Si</v>
      </c>
      <c r="T1046" s="14">
        <f t="shared" si="100"/>
        <v>5</v>
      </c>
      <c r="U1046" s="15">
        <f t="shared" si="101"/>
        <v>1</v>
      </c>
      <c r="V1046" s="16"/>
      <c r="Y1046" s="17"/>
      <c r="Z1046" s="17"/>
      <c r="AK1046" s="18"/>
      <c r="AL1046" s="19"/>
      <c r="AM1046" s="18"/>
      <c r="AO1046" s="18"/>
    </row>
    <row r="1047" spans="1:41" s="2" customFormat="1" ht="27" customHeight="1" x14ac:dyDescent="0.25">
      <c r="A1047" s="38" t="s">
        <v>5</v>
      </c>
      <c r="B1047" s="20">
        <v>45404.4864930556</v>
      </c>
      <c r="C1047" s="9" t="s">
        <v>101</v>
      </c>
      <c r="D1047" s="9" t="s">
        <v>191</v>
      </c>
      <c r="E1047" s="9" t="s">
        <v>871</v>
      </c>
      <c r="F1047" s="10"/>
      <c r="G1047" s="9" t="s">
        <v>7922</v>
      </c>
      <c r="H1047" s="9" t="s">
        <v>2326</v>
      </c>
      <c r="I1047" s="11" t="s">
        <v>27</v>
      </c>
      <c r="J1047" s="11" t="s">
        <v>27</v>
      </c>
      <c r="K1047" s="11" t="s">
        <v>27</v>
      </c>
      <c r="L1047" s="11" t="s">
        <v>28</v>
      </c>
      <c r="M1047" s="12" t="s">
        <v>2327</v>
      </c>
      <c r="N1047" s="12" t="s">
        <v>30</v>
      </c>
      <c r="O1047" s="12" t="s">
        <v>2328</v>
      </c>
      <c r="P1047" s="13">
        <f t="shared" si="96"/>
        <v>5</v>
      </c>
      <c r="Q1047" s="13">
        <f t="shared" si="97"/>
        <v>5</v>
      </c>
      <c r="R1047" s="13">
        <f t="shared" si="98"/>
        <v>5</v>
      </c>
      <c r="S1047" s="13" t="str">
        <f t="shared" si="99"/>
        <v>Si</v>
      </c>
      <c r="T1047" s="14">
        <f t="shared" si="100"/>
        <v>5</v>
      </c>
      <c r="U1047" s="15">
        <f t="shared" si="101"/>
        <v>1</v>
      </c>
      <c r="V1047" s="16"/>
      <c r="Y1047" s="17"/>
      <c r="Z1047" s="17"/>
      <c r="AK1047" s="18"/>
      <c r="AL1047" s="19"/>
      <c r="AM1047" s="18"/>
      <c r="AO1047" s="18"/>
    </row>
    <row r="1048" spans="1:41" s="2" customFormat="1" ht="27" customHeight="1" x14ac:dyDescent="0.25">
      <c r="A1048" s="38" t="s">
        <v>5</v>
      </c>
      <c r="B1048" s="20">
        <v>45405.668969907398</v>
      </c>
      <c r="C1048" s="9" t="s">
        <v>101</v>
      </c>
      <c r="D1048" s="9" t="s">
        <v>191</v>
      </c>
      <c r="E1048" s="9" t="s">
        <v>2329</v>
      </c>
      <c r="F1048" s="23" t="s">
        <v>428</v>
      </c>
      <c r="G1048" s="9" t="s">
        <v>7922</v>
      </c>
      <c r="H1048" s="9" t="s">
        <v>2326</v>
      </c>
      <c r="I1048" s="11" t="s">
        <v>27</v>
      </c>
      <c r="J1048" s="11" t="s">
        <v>27</v>
      </c>
      <c r="K1048" s="11" t="s">
        <v>27</v>
      </c>
      <c r="L1048" s="11" t="s">
        <v>28</v>
      </c>
      <c r="M1048" s="12" t="s">
        <v>2330</v>
      </c>
      <c r="N1048" s="12" t="s">
        <v>30</v>
      </c>
      <c r="O1048" s="12" t="s">
        <v>2331</v>
      </c>
      <c r="P1048" s="13">
        <f t="shared" si="96"/>
        <v>5</v>
      </c>
      <c r="Q1048" s="13">
        <f t="shared" si="97"/>
        <v>5</v>
      </c>
      <c r="R1048" s="13">
        <f t="shared" si="98"/>
        <v>5</v>
      </c>
      <c r="S1048" s="13" t="str">
        <f t="shared" si="99"/>
        <v>Si</v>
      </c>
      <c r="T1048" s="14">
        <f t="shared" si="100"/>
        <v>5</v>
      </c>
      <c r="U1048" s="15">
        <f t="shared" si="101"/>
        <v>1</v>
      </c>
      <c r="V1048" s="16"/>
      <c r="Y1048" s="17"/>
      <c r="Z1048" s="17"/>
      <c r="AK1048" s="18"/>
      <c r="AL1048" s="19"/>
      <c r="AM1048" s="18"/>
      <c r="AO1048" s="18"/>
    </row>
    <row r="1049" spans="1:41" s="2" customFormat="1" ht="27" customHeight="1" x14ac:dyDescent="0.25">
      <c r="A1049" s="38" t="s">
        <v>5</v>
      </c>
      <c r="B1049" s="20">
        <v>45405.766689814802</v>
      </c>
      <c r="C1049" s="9" t="s">
        <v>101</v>
      </c>
      <c r="D1049" s="9" t="s">
        <v>2332</v>
      </c>
      <c r="E1049" s="9" t="s">
        <v>2333</v>
      </c>
      <c r="F1049" s="10"/>
      <c r="G1049" s="9" t="s">
        <v>7922</v>
      </c>
      <c r="H1049" s="9" t="s">
        <v>2326</v>
      </c>
      <c r="I1049" s="11" t="s">
        <v>27</v>
      </c>
      <c r="J1049" s="11" t="s">
        <v>27</v>
      </c>
      <c r="K1049" s="11" t="s">
        <v>27</v>
      </c>
      <c r="L1049" s="11" t="s">
        <v>28</v>
      </c>
      <c r="M1049" s="12" t="s">
        <v>2334</v>
      </c>
      <c r="N1049" s="12" t="s">
        <v>30</v>
      </c>
      <c r="O1049" s="12" t="s">
        <v>2335</v>
      </c>
      <c r="P1049" s="13">
        <f t="shared" si="96"/>
        <v>5</v>
      </c>
      <c r="Q1049" s="13">
        <f t="shared" si="97"/>
        <v>5</v>
      </c>
      <c r="R1049" s="13">
        <f t="shared" si="98"/>
        <v>5</v>
      </c>
      <c r="S1049" s="13" t="str">
        <f t="shared" si="99"/>
        <v>Si</v>
      </c>
      <c r="T1049" s="14">
        <f t="shared" si="100"/>
        <v>5</v>
      </c>
      <c r="U1049" s="15">
        <f t="shared" si="101"/>
        <v>1</v>
      </c>
      <c r="V1049" s="16"/>
      <c r="Y1049" s="17"/>
      <c r="Z1049" s="17"/>
      <c r="AK1049" s="18"/>
      <c r="AL1049" s="19"/>
      <c r="AM1049" s="18"/>
      <c r="AO1049" s="18"/>
    </row>
    <row r="1050" spans="1:41" s="2" customFormat="1" ht="27" customHeight="1" x14ac:dyDescent="0.25">
      <c r="A1050" s="38" t="s">
        <v>5</v>
      </c>
      <c r="B1050" s="20">
        <v>45405.767789351798</v>
      </c>
      <c r="C1050" s="9" t="s">
        <v>101</v>
      </c>
      <c r="D1050" s="9" t="s">
        <v>191</v>
      </c>
      <c r="E1050" s="9" t="s">
        <v>2249</v>
      </c>
      <c r="F1050" s="10"/>
      <c r="G1050" s="9" t="s">
        <v>7922</v>
      </c>
      <c r="H1050" s="9" t="s">
        <v>2326</v>
      </c>
      <c r="I1050" s="11" t="s">
        <v>27</v>
      </c>
      <c r="J1050" s="11" t="s">
        <v>27</v>
      </c>
      <c r="K1050" s="11" t="s">
        <v>27</v>
      </c>
      <c r="L1050" s="11" t="s">
        <v>28</v>
      </c>
      <c r="M1050" s="12" t="s">
        <v>2336</v>
      </c>
      <c r="N1050" s="12" t="s">
        <v>30</v>
      </c>
      <c r="O1050" s="12" t="s">
        <v>2337</v>
      </c>
      <c r="P1050" s="13">
        <f t="shared" si="96"/>
        <v>5</v>
      </c>
      <c r="Q1050" s="13">
        <f t="shared" si="97"/>
        <v>5</v>
      </c>
      <c r="R1050" s="13">
        <f t="shared" si="98"/>
        <v>5</v>
      </c>
      <c r="S1050" s="13" t="str">
        <f t="shared" si="99"/>
        <v>Si</v>
      </c>
      <c r="T1050" s="14">
        <f t="shared" si="100"/>
        <v>5</v>
      </c>
      <c r="U1050" s="15">
        <f t="shared" si="101"/>
        <v>1</v>
      </c>
      <c r="V1050" s="16"/>
      <c r="Y1050" s="17"/>
      <c r="Z1050" s="17"/>
      <c r="AK1050" s="18"/>
      <c r="AL1050" s="19"/>
      <c r="AM1050" s="18"/>
      <c r="AO1050" s="18"/>
    </row>
    <row r="1051" spans="1:41" s="2" customFormat="1" ht="27" customHeight="1" x14ac:dyDescent="0.25">
      <c r="A1051" s="38" t="s">
        <v>5</v>
      </c>
      <c r="B1051" s="20">
        <v>45405.768148148098</v>
      </c>
      <c r="C1051" s="9" t="s">
        <v>101</v>
      </c>
      <c r="D1051" s="9" t="s">
        <v>191</v>
      </c>
      <c r="E1051" s="9" t="s">
        <v>871</v>
      </c>
      <c r="F1051" s="23" t="s">
        <v>1315</v>
      </c>
      <c r="G1051" s="9" t="s">
        <v>7922</v>
      </c>
      <c r="H1051" s="9" t="s">
        <v>2326</v>
      </c>
      <c r="I1051" s="11" t="s">
        <v>27</v>
      </c>
      <c r="J1051" s="11" t="s">
        <v>27</v>
      </c>
      <c r="K1051" s="11" t="s">
        <v>27</v>
      </c>
      <c r="L1051" s="11" t="s">
        <v>28</v>
      </c>
      <c r="M1051" s="12" t="s">
        <v>334</v>
      </c>
      <c r="N1051" s="12" t="s">
        <v>30</v>
      </c>
      <c r="O1051" s="12" t="s">
        <v>2338</v>
      </c>
      <c r="P1051" s="13">
        <f t="shared" si="96"/>
        <v>5</v>
      </c>
      <c r="Q1051" s="13">
        <f t="shared" si="97"/>
        <v>5</v>
      </c>
      <c r="R1051" s="13">
        <f t="shared" si="98"/>
        <v>5</v>
      </c>
      <c r="S1051" s="13" t="str">
        <f t="shared" si="99"/>
        <v>Si</v>
      </c>
      <c r="T1051" s="14">
        <f t="shared" si="100"/>
        <v>5</v>
      </c>
      <c r="U1051" s="15">
        <f t="shared" si="101"/>
        <v>1</v>
      </c>
      <c r="V1051" s="16"/>
      <c r="Y1051" s="17"/>
      <c r="Z1051" s="17"/>
      <c r="AK1051" s="18"/>
      <c r="AL1051" s="19"/>
      <c r="AM1051" s="18"/>
      <c r="AO1051" s="18"/>
    </row>
    <row r="1052" spans="1:41" s="2" customFormat="1" ht="27" customHeight="1" x14ac:dyDescent="0.25">
      <c r="A1052" s="38" t="s">
        <v>5</v>
      </c>
      <c r="B1052" s="20">
        <v>45406.697106481501</v>
      </c>
      <c r="C1052" s="9" t="s">
        <v>31</v>
      </c>
      <c r="D1052" s="9" t="s">
        <v>191</v>
      </c>
      <c r="E1052" s="9" t="s">
        <v>2249</v>
      </c>
      <c r="F1052" s="10"/>
      <c r="G1052" s="10" t="s">
        <v>7915</v>
      </c>
      <c r="H1052" s="10" t="s">
        <v>1077</v>
      </c>
      <c r="I1052" s="11" t="s">
        <v>27</v>
      </c>
      <c r="J1052" s="11" t="s">
        <v>27</v>
      </c>
      <c r="K1052" s="11" t="s">
        <v>27</v>
      </c>
      <c r="L1052" s="11" t="s">
        <v>28</v>
      </c>
      <c r="M1052" s="12" t="s">
        <v>2339</v>
      </c>
      <c r="N1052" s="12" t="s">
        <v>30</v>
      </c>
      <c r="O1052" s="12" t="s">
        <v>2340</v>
      </c>
      <c r="P1052" s="13">
        <f t="shared" si="96"/>
        <v>5</v>
      </c>
      <c r="Q1052" s="13">
        <f t="shared" si="97"/>
        <v>5</v>
      </c>
      <c r="R1052" s="13">
        <f t="shared" si="98"/>
        <v>5</v>
      </c>
      <c r="S1052" s="13" t="str">
        <f t="shared" si="99"/>
        <v>Si</v>
      </c>
      <c r="T1052" s="14">
        <f t="shared" si="100"/>
        <v>5</v>
      </c>
      <c r="U1052" s="15">
        <f t="shared" si="101"/>
        <v>1</v>
      </c>
      <c r="V1052" s="42"/>
      <c r="Y1052" s="74"/>
      <c r="Z1052" s="60"/>
      <c r="AK1052" s="43"/>
      <c r="AL1052" s="19"/>
      <c r="AM1052" s="44"/>
      <c r="AO1052" s="46"/>
    </row>
    <row r="1053" spans="1:41" s="2" customFormat="1" ht="27" customHeight="1" x14ac:dyDescent="0.25">
      <c r="A1053" s="38" t="s">
        <v>5</v>
      </c>
      <c r="B1053" s="20">
        <v>45411.6485763889</v>
      </c>
      <c r="C1053" s="9" t="s">
        <v>178</v>
      </c>
      <c r="D1053" s="9" t="s">
        <v>191</v>
      </c>
      <c r="E1053" s="9" t="s">
        <v>2341</v>
      </c>
      <c r="F1053" s="23" t="s">
        <v>2342</v>
      </c>
      <c r="G1053" s="9" t="s">
        <v>7922</v>
      </c>
      <c r="H1053" s="9" t="s">
        <v>2326</v>
      </c>
      <c r="I1053" s="11" t="s">
        <v>27</v>
      </c>
      <c r="J1053" s="11" t="s">
        <v>27</v>
      </c>
      <c r="K1053" s="11" t="s">
        <v>27</v>
      </c>
      <c r="L1053" s="11" t="s">
        <v>28</v>
      </c>
      <c r="M1053" s="12" t="s">
        <v>2343</v>
      </c>
      <c r="N1053" s="12" t="s">
        <v>30</v>
      </c>
      <c r="O1053" s="12" t="s">
        <v>2344</v>
      </c>
      <c r="P1053" s="13">
        <f t="shared" si="96"/>
        <v>5</v>
      </c>
      <c r="Q1053" s="13">
        <f t="shared" si="97"/>
        <v>5</v>
      </c>
      <c r="R1053" s="13">
        <f t="shared" si="98"/>
        <v>5</v>
      </c>
      <c r="S1053" s="13" t="str">
        <f t="shared" si="99"/>
        <v>Si</v>
      </c>
      <c r="T1053" s="14">
        <f t="shared" si="100"/>
        <v>5</v>
      </c>
      <c r="U1053" s="15">
        <f t="shared" si="101"/>
        <v>1</v>
      </c>
      <c r="V1053" s="16"/>
      <c r="Y1053" s="17"/>
      <c r="Z1053" s="17"/>
      <c r="AK1053" s="18"/>
      <c r="AL1053" s="19"/>
      <c r="AM1053" s="18"/>
      <c r="AO1053" s="18"/>
    </row>
    <row r="1054" spans="1:41" s="2" customFormat="1" ht="27" customHeight="1" x14ac:dyDescent="0.25">
      <c r="A1054" s="38" t="s">
        <v>5</v>
      </c>
      <c r="B1054" s="20">
        <v>45411.6574652778</v>
      </c>
      <c r="C1054" s="9" t="s">
        <v>31</v>
      </c>
      <c r="D1054" s="9" t="s">
        <v>191</v>
      </c>
      <c r="E1054" s="9" t="s">
        <v>871</v>
      </c>
      <c r="F1054" s="23" t="s">
        <v>2345</v>
      </c>
      <c r="G1054" s="9" t="s">
        <v>7922</v>
      </c>
      <c r="H1054" s="9" t="s">
        <v>2326</v>
      </c>
      <c r="I1054" s="11" t="s">
        <v>27</v>
      </c>
      <c r="J1054" s="11" t="s">
        <v>27</v>
      </c>
      <c r="K1054" s="11" t="s">
        <v>27</v>
      </c>
      <c r="L1054" s="11" t="s">
        <v>28</v>
      </c>
      <c r="M1054" s="12" t="s">
        <v>2346</v>
      </c>
      <c r="N1054" s="12" t="s">
        <v>30</v>
      </c>
      <c r="O1054" s="12" t="s">
        <v>2347</v>
      </c>
      <c r="P1054" s="13">
        <f t="shared" si="96"/>
        <v>5</v>
      </c>
      <c r="Q1054" s="13">
        <f t="shared" si="97"/>
        <v>5</v>
      </c>
      <c r="R1054" s="13">
        <f t="shared" si="98"/>
        <v>5</v>
      </c>
      <c r="S1054" s="13" t="str">
        <f t="shared" si="99"/>
        <v>Si</v>
      </c>
      <c r="T1054" s="14">
        <f t="shared" si="100"/>
        <v>5</v>
      </c>
      <c r="U1054" s="15">
        <f t="shared" si="101"/>
        <v>1</v>
      </c>
      <c r="V1054" s="16"/>
      <c r="Y1054" s="17"/>
      <c r="Z1054" s="17"/>
      <c r="AK1054" s="18"/>
      <c r="AL1054" s="19"/>
      <c r="AM1054" s="18"/>
      <c r="AO1054" s="18"/>
    </row>
    <row r="1055" spans="1:41" s="2" customFormat="1" ht="27" customHeight="1" x14ac:dyDescent="0.25">
      <c r="A1055" s="38" t="s">
        <v>5</v>
      </c>
      <c r="B1055" s="20">
        <v>45411.802499999998</v>
      </c>
      <c r="C1055" s="9" t="s">
        <v>178</v>
      </c>
      <c r="D1055" s="9" t="s">
        <v>191</v>
      </c>
      <c r="E1055" s="9" t="s">
        <v>2348</v>
      </c>
      <c r="F1055" s="10" t="s">
        <v>2349</v>
      </c>
      <c r="G1055" s="9" t="s">
        <v>7922</v>
      </c>
      <c r="H1055" s="9" t="s">
        <v>2326</v>
      </c>
      <c r="I1055" s="11" t="s">
        <v>27</v>
      </c>
      <c r="J1055" s="11" t="s">
        <v>27</v>
      </c>
      <c r="K1055" s="11" t="s">
        <v>27</v>
      </c>
      <c r="L1055" s="11" t="s">
        <v>28</v>
      </c>
      <c r="M1055" s="12" t="s">
        <v>2350</v>
      </c>
      <c r="N1055" s="12" t="s">
        <v>30</v>
      </c>
      <c r="O1055" s="12" t="s">
        <v>2210</v>
      </c>
      <c r="P1055" s="13">
        <f t="shared" si="96"/>
        <v>5</v>
      </c>
      <c r="Q1055" s="13">
        <f t="shared" si="97"/>
        <v>5</v>
      </c>
      <c r="R1055" s="13">
        <f t="shared" si="98"/>
        <v>5</v>
      </c>
      <c r="S1055" s="13" t="str">
        <f t="shared" si="99"/>
        <v>Si</v>
      </c>
      <c r="T1055" s="14">
        <f t="shared" si="100"/>
        <v>5</v>
      </c>
      <c r="U1055" s="15">
        <f t="shared" si="101"/>
        <v>1</v>
      </c>
      <c r="V1055" s="16"/>
      <c r="Y1055" s="17"/>
      <c r="Z1055" s="17"/>
      <c r="AK1055" s="18"/>
      <c r="AL1055" s="19"/>
      <c r="AM1055" s="18"/>
      <c r="AO1055" s="18"/>
    </row>
    <row r="1056" spans="1:41" s="2" customFormat="1" ht="27" customHeight="1" x14ac:dyDescent="0.25">
      <c r="A1056" s="38" t="s">
        <v>5</v>
      </c>
      <c r="B1056" s="20">
        <v>45432.762800925899</v>
      </c>
      <c r="C1056" s="9" t="s">
        <v>101</v>
      </c>
      <c r="D1056" s="9" t="s">
        <v>2332</v>
      </c>
      <c r="E1056" s="9" t="s">
        <v>2351</v>
      </c>
      <c r="F1056" s="10"/>
      <c r="G1056" s="9" t="s">
        <v>7922</v>
      </c>
      <c r="H1056" s="9" t="s">
        <v>2326</v>
      </c>
      <c r="I1056" s="11" t="s">
        <v>27</v>
      </c>
      <c r="J1056" s="11" t="s">
        <v>27</v>
      </c>
      <c r="K1056" s="11" t="s">
        <v>27</v>
      </c>
      <c r="L1056" s="11" t="s">
        <v>28</v>
      </c>
      <c r="M1056" s="12" t="s">
        <v>865</v>
      </c>
      <c r="N1056" s="12" t="s">
        <v>30</v>
      </c>
      <c r="O1056" s="12" t="s">
        <v>2352</v>
      </c>
      <c r="P1056" s="13">
        <f t="shared" si="96"/>
        <v>5</v>
      </c>
      <c r="Q1056" s="13">
        <f t="shared" si="97"/>
        <v>5</v>
      </c>
      <c r="R1056" s="13">
        <f t="shared" si="98"/>
        <v>5</v>
      </c>
      <c r="S1056" s="13" t="str">
        <f t="shared" si="99"/>
        <v>Si</v>
      </c>
      <c r="T1056" s="14">
        <f t="shared" si="100"/>
        <v>5</v>
      </c>
      <c r="U1056" s="15">
        <f t="shared" si="101"/>
        <v>1</v>
      </c>
      <c r="V1056" s="16"/>
      <c r="Y1056" s="17"/>
      <c r="Z1056" s="17"/>
      <c r="AK1056" s="18"/>
      <c r="AL1056" s="19"/>
      <c r="AM1056" s="18"/>
      <c r="AO1056" s="18"/>
    </row>
    <row r="1057" spans="1:41" s="2" customFormat="1" ht="27" customHeight="1" x14ac:dyDescent="0.25">
      <c r="A1057" s="38" t="s">
        <v>5</v>
      </c>
      <c r="B1057" s="20">
        <v>45418.708206018498</v>
      </c>
      <c r="C1057" s="9" t="s">
        <v>101</v>
      </c>
      <c r="D1057" s="9" t="s">
        <v>191</v>
      </c>
      <c r="E1057" s="9" t="s">
        <v>2249</v>
      </c>
      <c r="F1057" s="23" t="s">
        <v>2353</v>
      </c>
      <c r="G1057" s="9" t="s">
        <v>7922</v>
      </c>
      <c r="H1057" s="9" t="s">
        <v>2326</v>
      </c>
      <c r="I1057" s="11" t="s">
        <v>27</v>
      </c>
      <c r="J1057" s="11" t="s">
        <v>27</v>
      </c>
      <c r="K1057" s="11" t="s">
        <v>27</v>
      </c>
      <c r="L1057" s="11" t="s">
        <v>28</v>
      </c>
      <c r="M1057" s="12" t="s">
        <v>2354</v>
      </c>
      <c r="N1057" s="12" t="s">
        <v>30</v>
      </c>
      <c r="O1057" s="12" t="s">
        <v>2331</v>
      </c>
      <c r="P1057" s="13">
        <f t="shared" si="96"/>
        <v>5</v>
      </c>
      <c r="Q1057" s="13">
        <f t="shared" si="97"/>
        <v>5</v>
      </c>
      <c r="R1057" s="13">
        <f t="shared" si="98"/>
        <v>5</v>
      </c>
      <c r="S1057" s="13" t="str">
        <f t="shared" si="99"/>
        <v>Si</v>
      </c>
      <c r="T1057" s="14">
        <f t="shared" si="100"/>
        <v>5</v>
      </c>
      <c r="U1057" s="15">
        <f t="shared" si="101"/>
        <v>1</v>
      </c>
      <c r="V1057" s="16"/>
      <c r="Y1057" s="17"/>
      <c r="Z1057" s="17"/>
      <c r="AK1057" s="18"/>
      <c r="AL1057" s="19"/>
      <c r="AM1057" s="18"/>
      <c r="AO1057" s="18"/>
    </row>
    <row r="1058" spans="1:41" s="2" customFormat="1" ht="27" customHeight="1" x14ac:dyDescent="0.25">
      <c r="A1058" s="38" t="s">
        <v>5</v>
      </c>
      <c r="B1058" s="20">
        <v>45420.7347800926</v>
      </c>
      <c r="C1058" s="9" t="s">
        <v>101</v>
      </c>
      <c r="D1058" s="9" t="s">
        <v>191</v>
      </c>
      <c r="E1058" s="9" t="s">
        <v>2355</v>
      </c>
      <c r="F1058" s="10"/>
      <c r="G1058" s="9" t="s">
        <v>7922</v>
      </c>
      <c r="H1058" s="9" t="s">
        <v>2326</v>
      </c>
      <c r="I1058" s="11" t="s">
        <v>27</v>
      </c>
      <c r="J1058" s="11" t="s">
        <v>27</v>
      </c>
      <c r="K1058" s="11" t="s">
        <v>27</v>
      </c>
      <c r="L1058" s="11" t="s">
        <v>28</v>
      </c>
      <c r="M1058" s="12" t="s">
        <v>2356</v>
      </c>
      <c r="N1058" s="12" t="s">
        <v>30</v>
      </c>
      <c r="O1058" s="12" t="s">
        <v>2357</v>
      </c>
      <c r="P1058" s="13">
        <f t="shared" si="96"/>
        <v>5</v>
      </c>
      <c r="Q1058" s="13">
        <f t="shared" si="97"/>
        <v>5</v>
      </c>
      <c r="R1058" s="13">
        <f t="shared" si="98"/>
        <v>5</v>
      </c>
      <c r="S1058" s="13" t="str">
        <f t="shared" si="99"/>
        <v>Si</v>
      </c>
      <c r="T1058" s="14">
        <f t="shared" si="100"/>
        <v>5</v>
      </c>
      <c r="U1058" s="15">
        <f t="shared" si="101"/>
        <v>1</v>
      </c>
      <c r="V1058" s="16"/>
      <c r="Y1058" s="17"/>
      <c r="Z1058" s="17"/>
      <c r="AK1058" s="18"/>
      <c r="AL1058" s="19"/>
      <c r="AM1058" s="18"/>
      <c r="AO1058" s="18"/>
    </row>
    <row r="1059" spans="1:41" s="2" customFormat="1" ht="27" customHeight="1" x14ac:dyDescent="0.25">
      <c r="A1059" s="38" t="s">
        <v>5</v>
      </c>
      <c r="B1059" s="20">
        <v>45420.767905092602</v>
      </c>
      <c r="C1059" s="9" t="s">
        <v>101</v>
      </c>
      <c r="D1059" s="9" t="s">
        <v>191</v>
      </c>
      <c r="E1059" s="9" t="s">
        <v>2358</v>
      </c>
      <c r="F1059" s="10"/>
      <c r="G1059" s="9" t="s">
        <v>7922</v>
      </c>
      <c r="H1059" s="9" t="s">
        <v>2326</v>
      </c>
      <c r="I1059" s="11" t="s">
        <v>27</v>
      </c>
      <c r="J1059" s="11" t="s">
        <v>27</v>
      </c>
      <c r="K1059" s="11" t="s">
        <v>27</v>
      </c>
      <c r="L1059" s="11" t="s">
        <v>28</v>
      </c>
      <c r="M1059" s="12" t="s">
        <v>2359</v>
      </c>
      <c r="N1059" s="12" t="s">
        <v>30</v>
      </c>
      <c r="O1059" s="12" t="s">
        <v>2360</v>
      </c>
      <c r="P1059" s="13">
        <f t="shared" si="96"/>
        <v>5</v>
      </c>
      <c r="Q1059" s="13">
        <f t="shared" si="97"/>
        <v>5</v>
      </c>
      <c r="R1059" s="13">
        <f t="shared" si="98"/>
        <v>5</v>
      </c>
      <c r="S1059" s="13" t="str">
        <f t="shared" si="99"/>
        <v>Si</v>
      </c>
      <c r="T1059" s="14">
        <f t="shared" si="100"/>
        <v>5</v>
      </c>
      <c r="U1059" s="15">
        <f t="shared" si="101"/>
        <v>1</v>
      </c>
      <c r="V1059" s="16"/>
      <c r="Y1059" s="17"/>
      <c r="Z1059" s="17"/>
      <c r="AK1059" s="18"/>
      <c r="AL1059" s="19"/>
      <c r="AM1059" s="18"/>
      <c r="AO1059" s="18"/>
    </row>
    <row r="1060" spans="1:41" s="2" customFormat="1" ht="27" customHeight="1" x14ac:dyDescent="0.25">
      <c r="A1060" s="38" t="s">
        <v>5</v>
      </c>
      <c r="B1060" s="20">
        <v>45420.777997685203</v>
      </c>
      <c r="C1060" s="9" t="s">
        <v>178</v>
      </c>
      <c r="D1060" s="9" t="s">
        <v>191</v>
      </c>
      <c r="E1060" s="9" t="s">
        <v>2361</v>
      </c>
      <c r="F1060" s="23" t="s">
        <v>2362</v>
      </c>
      <c r="G1060" s="9" t="s">
        <v>7922</v>
      </c>
      <c r="H1060" s="9" t="s">
        <v>2326</v>
      </c>
      <c r="I1060" s="11" t="s">
        <v>27</v>
      </c>
      <c r="J1060" s="11" t="s">
        <v>27</v>
      </c>
      <c r="K1060" s="11" t="s">
        <v>27</v>
      </c>
      <c r="L1060" s="11" t="s">
        <v>28</v>
      </c>
      <c r="M1060" s="12" t="s">
        <v>2363</v>
      </c>
      <c r="N1060" s="12" t="s">
        <v>30</v>
      </c>
      <c r="O1060" s="12" t="s">
        <v>2364</v>
      </c>
      <c r="P1060" s="13">
        <f t="shared" si="96"/>
        <v>5</v>
      </c>
      <c r="Q1060" s="13">
        <f t="shared" si="97"/>
        <v>5</v>
      </c>
      <c r="R1060" s="13">
        <f t="shared" si="98"/>
        <v>5</v>
      </c>
      <c r="S1060" s="13" t="str">
        <f t="shared" si="99"/>
        <v>Si</v>
      </c>
      <c r="T1060" s="14">
        <f t="shared" si="100"/>
        <v>5</v>
      </c>
      <c r="U1060" s="15">
        <f t="shared" si="101"/>
        <v>1</v>
      </c>
      <c r="V1060" s="16"/>
      <c r="Y1060" s="17"/>
      <c r="Z1060" s="17"/>
      <c r="AK1060" s="18"/>
      <c r="AL1060" s="19"/>
      <c r="AM1060" s="18"/>
      <c r="AO1060" s="18"/>
    </row>
    <row r="1061" spans="1:41" s="2" customFormat="1" ht="27" customHeight="1" x14ac:dyDescent="0.25">
      <c r="A1061" s="38" t="s">
        <v>5</v>
      </c>
      <c r="B1061" s="20">
        <v>45420.784502314797</v>
      </c>
      <c r="C1061" s="9" t="s">
        <v>101</v>
      </c>
      <c r="D1061" s="9" t="s">
        <v>1222</v>
      </c>
      <c r="E1061" s="9" t="s">
        <v>2365</v>
      </c>
      <c r="F1061" s="10"/>
      <c r="G1061" s="9" t="s">
        <v>7922</v>
      </c>
      <c r="H1061" s="9" t="s">
        <v>2326</v>
      </c>
      <c r="I1061" s="11" t="s">
        <v>27</v>
      </c>
      <c r="J1061" s="11" t="s">
        <v>27</v>
      </c>
      <c r="K1061" s="11" t="s">
        <v>27</v>
      </c>
      <c r="L1061" s="11" t="s">
        <v>28</v>
      </c>
      <c r="M1061" s="12" t="s">
        <v>2366</v>
      </c>
      <c r="N1061" s="12" t="s">
        <v>30</v>
      </c>
      <c r="O1061" s="12" t="s">
        <v>2367</v>
      </c>
      <c r="P1061" s="13">
        <f t="shared" si="96"/>
        <v>5</v>
      </c>
      <c r="Q1061" s="13">
        <f t="shared" si="97"/>
        <v>5</v>
      </c>
      <c r="R1061" s="13">
        <f t="shared" si="98"/>
        <v>5</v>
      </c>
      <c r="S1061" s="13" t="str">
        <f t="shared" si="99"/>
        <v>Si</v>
      </c>
      <c r="T1061" s="14">
        <f t="shared" si="100"/>
        <v>5</v>
      </c>
      <c r="U1061" s="15">
        <f t="shared" si="101"/>
        <v>1</v>
      </c>
      <c r="V1061" s="16"/>
      <c r="Y1061" s="17"/>
      <c r="Z1061" s="17"/>
      <c r="AK1061" s="18"/>
      <c r="AL1061" s="19"/>
      <c r="AM1061" s="18"/>
      <c r="AO1061" s="18"/>
    </row>
    <row r="1062" spans="1:41" s="2" customFormat="1" ht="27" customHeight="1" x14ac:dyDescent="0.25">
      <c r="A1062" s="38" t="s">
        <v>5</v>
      </c>
      <c r="B1062" s="20">
        <v>45420.784537036998</v>
      </c>
      <c r="C1062" s="9" t="s">
        <v>101</v>
      </c>
      <c r="D1062" s="9" t="s">
        <v>1222</v>
      </c>
      <c r="E1062" s="9" t="s">
        <v>2253</v>
      </c>
      <c r="F1062" s="23" t="s">
        <v>2368</v>
      </c>
      <c r="G1062" s="9" t="s">
        <v>7922</v>
      </c>
      <c r="H1062" s="9" t="s">
        <v>2326</v>
      </c>
      <c r="I1062" s="11" t="s">
        <v>27</v>
      </c>
      <c r="J1062" s="11" t="s">
        <v>27</v>
      </c>
      <c r="K1062" s="11" t="s">
        <v>27</v>
      </c>
      <c r="L1062" s="11" t="s">
        <v>28</v>
      </c>
      <c r="M1062" s="12" t="s">
        <v>2369</v>
      </c>
      <c r="N1062" s="12" t="s">
        <v>30</v>
      </c>
      <c r="O1062" s="12" t="s">
        <v>2370</v>
      </c>
      <c r="P1062" s="13">
        <f t="shared" si="96"/>
        <v>5</v>
      </c>
      <c r="Q1062" s="13">
        <f t="shared" si="97"/>
        <v>5</v>
      </c>
      <c r="R1062" s="13">
        <f t="shared" si="98"/>
        <v>5</v>
      </c>
      <c r="S1062" s="13" t="str">
        <f t="shared" si="99"/>
        <v>Si</v>
      </c>
      <c r="T1062" s="14">
        <f t="shared" si="100"/>
        <v>5</v>
      </c>
      <c r="U1062" s="15">
        <f t="shared" si="101"/>
        <v>1</v>
      </c>
      <c r="V1062" s="16"/>
      <c r="Y1062" s="17"/>
      <c r="Z1062" s="17"/>
      <c r="AK1062" s="18"/>
      <c r="AL1062" s="19"/>
      <c r="AM1062" s="18"/>
      <c r="AO1062" s="18"/>
    </row>
    <row r="1063" spans="1:41" s="2" customFormat="1" ht="27" customHeight="1" x14ac:dyDescent="0.25">
      <c r="A1063" s="38" t="s">
        <v>5</v>
      </c>
      <c r="B1063" s="20">
        <v>45426.462939814803</v>
      </c>
      <c r="C1063" s="9" t="s">
        <v>101</v>
      </c>
      <c r="D1063" s="9" t="s">
        <v>191</v>
      </c>
      <c r="E1063" s="9" t="s">
        <v>2371</v>
      </c>
      <c r="F1063" s="23" t="s">
        <v>53</v>
      </c>
      <c r="G1063" s="9" t="s">
        <v>7922</v>
      </c>
      <c r="H1063" s="9" t="s">
        <v>2326</v>
      </c>
      <c r="I1063" s="11" t="s">
        <v>27</v>
      </c>
      <c r="J1063" s="11" t="s">
        <v>27</v>
      </c>
      <c r="K1063" s="11" t="s">
        <v>27</v>
      </c>
      <c r="L1063" s="11" t="s">
        <v>28</v>
      </c>
      <c r="M1063" s="12" t="s">
        <v>2372</v>
      </c>
      <c r="N1063" s="12" t="s">
        <v>65</v>
      </c>
      <c r="O1063" s="12" t="s">
        <v>2373</v>
      </c>
      <c r="P1063" s="13">
        <f t="shared" si="96"/>
        <v>5</v>
      </c>
      <c r="Q1063" s="13">
        <f t="shared" si="97"/>
        <v>5</v>
      </c>
      <c r="R1063" s="13">
        <f t="shared" si="98"/>
        <v>5</v>
      </c>
      <c r="S1063" s="13" t="str">
        <f t="shared" si="99"/>
        <v>Si</v>
      </c>
      <c r="T1063" s="14">
        <f t="shared" si="100"/>
        <v>5</v>
      </c>
      <c r="U1063" s="15">
        <f t="shared" si="101"/>
        <v>1</v>
      </c>
      <c r="V1063" s="16"/>
      <c r="Y1063" s="17"/>
      <c r="Z1063" s="17"/>
      <c r="AK1063" s="18"/>
      <c r="AL1063" s="19"/>
      <c r="AM1063" s="18"/>
      <c r="AO1063" s="18"/>
    </row>
    <row r="1064" spans="1:41" s="2" customFormat="1" ht="27" customHeight="1" x14ac:dyDescent="0.25">
      <c r="A1064" s="38" t="s">
        <v>5</v>
      </c>
      <c r="B1064" s="20">
        <v>45428.3613541667</v>
      </c>
      <c r="C1064" s="9" t="s">
        <v>178</v>
      </c>
      <c r="D1064" s="9" t="s">
        <v>191</v>
      </c>
      <c r="E1064" s="9" t="s">
        <v>2374</v>
      </c>
      <c r="F1064" s="10"/>
      <c r="G1064" s="9" t="s">
        <v>7922</v>
      </c>
      <c r="H1064" s="9" t="s">
        <v>2326</v>
      </c>
      <c r="I1064" s="11" t="s">
        <v>27</v>
      </c>
      <c r="J1064" s="11" t="s">
        <v>27</v>
      </c>
      <c r="K1064" s="11" t="s">
        <v>27</v>
      </c>
      <c r="L1064" s="11" t="s">
        <v>28</v>
      </c>
      <c r="M1064" s="12" t="s">
        <v>2375</v>
      </c>
      <c r="N1064" s="12" t="s">
        <v>30</v>
      </c>
      <c r="O1064" s="12" t="s">
        <v>606</v>
      </c>
      <c r="P1064" s="13">
        <f t="shared" si="96"/>
        <v>5</v>
      </c>
      <c r="Q1064" s="13">
        <f t="shared" si="97"/>
        <v>5</v>
      </c>
      <c r="R1064" s="13">
        <f t="shared" si="98"/>
        <v>5</v>
      </c>
      <c r="S1064" s="13" t="str">
        <f t="shared" si="99"/>
        <v>Si</v>
      </c>
      <c r="T1064" s="14">
        <f t="shared" si="100"/>
        <v>5</v>
      </c>
      <c r="U1064" s="15">
        <f t="shared" si="101"/>
        <v>1</v>
      </c>
      <c r="V1064" s="16"/>
      <c r="Y1064" s="17"/>
      <c r="Z1064" s="17"/>
      <c r="AK1064" s="18"/>
      <c r="AL1064" s="19"/>
      <c r="AM1064" s="18"/>
      <c r="AO1064" s="18"/>
    </row>
    <row r="1065" spans="1:41" s="2" customFormat="1" ht="27" customHeight="1" x14ac:dyDescent="0.25">
      <c r="A1065" s="38" t="s">
        <v>5</v>
      </c>
      <c r="B1065" s="20">
        <v>45428.365011574097</v>
      </c>
      <c r="C1065" s="9" t="s">
        <v>178</v>
      </c>
      <c r="D1065" s="9" t="s">
        <v>191</v>
      </c>
      <c r="E1065" s="9" t="s">
        <v>2376</v>
      </c>
      <c r="F1065" s="23" t="s">
        <v>109</v>
      </c>
      <c r="G1065" s="9" t="s">
        <v>7922</v>
      </c>
      <c r="H1065" s="9" t="s">
        <v>2326</v>
      </c>
      <c r="I1065" s="11" t="s">
        <v>27</v>
      </c>
      <c r="J1065" s="11" t="s">
        <v>27</v>
      </c>
      <c r="K1065" s="11" t="s">
        <v>27</v>
      </c>
      <c r="L1065" s="11" t="s">
        <v>28</v>
      </c>
      <c r="M1065" s="12" t="s">
        <v>2377</v>
      </c>
      <c r="N1065" s="12" t="s">
        <v>30</v>
      </c>
      <c r="O1065" s="12" t="s">
        <v>2378</v>
      </c>
      <c r="P1065" s="13">
        <f t="shared" si="96"/>
        <v>5</v>
      </c>
      <c r="Q1065" s="13">
        <f t="shared" si="97"/>
        <v>5</v>
      </c>
      <c r="R1065" s="13">
        <f t="shared" si="98"/>
        <v>5</v>
      </c>
      <c r="S1065" s="13" t="str">
        <f t="shared" si="99"/>
        <v>Si</v>
      </c>
      <c r="T1065" s="14">
        <f t="shared" si="100"/>
        <v>5</v>
      </c>
      <c r="U1065" s="15">
        <f t="shared" si="101"/>
        <v>1</v>
      </c>
      <c r="V1065" s="16"/>
      <c r="Y1065" s="17"/>
      <c r="Z1065" s="17"/>
      <c r="AK1065" s="18"/>
      <c r="AL1065" s="19"/>
      <c r="AM1065" s="18"/>
      <c r="AO1065" s="18"/>
    </row>
    <row r="1066" spans="1:41" s="2" customFormat="1" ht="27" customHeight="1" x14ac:dyDescent="0.25">
      <c r="A1066" s="38" t="s">
        <v>5</v>
      </c>
      <c r="B1066" s="20">
        <v>45433.385150463</v>
      </c>
      <c r="C1066" s="9" t="s">
        <v>101</v>
      </c>
      <c r="D1066" s="9" t="s">
        <v>191</v>
      </c>
      <c r="E1066" s="9" t="s">
        <v>2379</v>
      </c>
      <c r="F1066" s="10"/>
      <c r="G1066" s="9" t="s">
        <v>7922</v>
      </c>
      <c r="H1066" s="9" t="s">
        <v>2326</v>
      </c>
      <c r="I1066" s="11" t="s">
        <v>27</v>
      </c>
      <c r="J1066" s="11" t="s">
        <v>27</v>
      </c>
      <c r="K1066" s="11" t="s">
        <v>27</v>
      </c>
      <c r="L1066" s="11" t="s">
        <v>28</v>
      </c>
      <c r="M1066" s="12" t="s">
        <v>2380</v>
      </c>
      <c r="N1066" s="12" t="s">
        <v>30</v>
      </c>
      <c r="O1066" s="12" t="s">
        <v>2381</v>
      </c>
      <c r="P1066" s="13">
        <f t="shared" si="96"/>
        <v>5</v>
      </c>
      <c r="Q1066" s="13">
        <f t="shared" si="97"/>
        <v>5</v>
      </c>
      <c r="R1066" s="13">
        <f t="shared" si="98"/>
        <v>5</v>
      </c>
      <c r="S1066" s="13" t="str">
        <f t="shared" si="99"/>
        <v>Si</v>
      </c>
      <c r="T1066" s="14">
        <f t="shared" si="100"/>
        <v>5</v>
      </c>
      <c r="U1066" s="15">
        <f t="shared" si="101"/>
        <v>1</v>
      </c>
      <c r="V1066" s="16"/>
      <c r="Y1066" s="17"/>
      <c r="Z1066" s="17"/>
      <c r="AK1066" s="18"/>
      <c r="AL1066" s="19"/>
      <c r="AM1066" s="18"/>
      <c r="AO1066" s="18"/>
    </row>
    <row r="1067" spans="1:41" s="2" customFormat="1" ht="27" customHeight="1" x14ac:dyDescent="0.25">
      <c r="A1067" s="38" t="s">
        <v>5</v>
      </c>
      <c r="B1067" s="20">
        <v>45435.713715277801</v>
      </c>
      <c r="C1067" s="9" t="s">
        <v>101</v>
      </c>
      <c r="D1067" s="9" t="s">
        <v>191</v>
      </c>
      <c r="E1067" s="9" t="s">
        <v>2306</v>
      </c>
      <c r="F1067" s="10"/>
      <c r="G1067" s="9" t="s">
        <v>7922</v>
      </c>
      <c r="H1067" s="9" t="s">
        <v>2326</v>
      </c>
      <c r="I1067" s="11" t="s">
        <v>27</v>
      </c>
      <c r="J1067" s="11" t="s">
        <v>27</v>
      </c>
      <c r="K1067" s="11" t="s">
        <v>27</v>
      </c>
      <c r="L1067" s="11" t="s">
        <v>28</v>
      </c>
      <c r="M1067" s="12" t="s">
        <v>2226</v>
      </c>
      <c r="N1067" s="12" t="s">
        <v>30</v>
      </c>
      <c r="O1067" s="12" t="s">
        <v>2227</v>
      </c>
      <c r="P1067" s="13">
        <f t="shared" si="96"/>
        <v>5</v>
      </c>
      <c r="Q1067" s="13">
        <f t="shared" si="97"/>
        <v>5</v>
      </c>
      <c r="R1067" s="13">
        <f t="shared" si="98"/>
        <v>5</v>
      </c>
      <c r="S1067" s="13" t="str">
        <f t="shared" si="99"/>
        <v>Si</v>
      </c>
      <c r="T1067" s="14">
        <f t="shared" si="100"/>
        <v>5</v>
      </c>
      <c r="U1067" s="15">
        <f t="shared" si="101"/>
        <v>1</v>
      </c>
      <c r="V1067" s="16"/>
      <c r="Y1067" s="17"/>
      <c r="Z1067" s="17"/>
      <c r="AK1067" s="18"/>
      <c r="AL1067" s="19"/>
      <c r="AM1067" s="18"/>
      <c r="AO1067" s="18"/>
    </row>
    <row r="1068" spans="1:41" s="2" customFormat="1" ht="27" customHeight="1" x14ac:dyDescent="0.25">
      <c r="A1068" s="38" t="s">
        <v>5</v>
      </c>
      <c r="B1068" s="20">
        <v>45436.478761574101</v>
      </c>
      <c r="C1068" s="9" t="s">
        <v>31</v>
      </c>
      <c r="D1068" s="9" t="s">
        <v>191</v>
      </c>
      <c r="E1068" s="9" t="s">
        <v>871</v>
      </c>
      <c r="F1068" s="23" t="s">
        <v>2382</v>
      </c>
      <c r="G1068" s="9" t="s">
        <v>7922</v>
      </c>
      <c r="H1068" s="9" t="s">
        <v>2326</v>
      </c>
      <c r="I1068" s="11" t="s">
        <v>27</v>
      </c>
      <c r="J1068" s="11" t="s">
        <v>27</v>
      </c>
      <c r="K1068" s="11" t="s">
        <v>27</v>
      </c>
      <c r="L1068" s="11" t="s">
        <v>28</v>
      </c>
      <c r="M1068" s="12" t="s">
        <v>2383</v>
      </c>
      <c r="N1068" s="12" t="s">
        <v>30</v>
      </c>
      <c r="O1068" s="12" t="s">
        <v>2384</v>
      </c>
      <c r="P1068" s="13">
        <f t="shared" si="96"/>
        <v>5</v>
      </c>
      <c r="Q1068" s="13">
        <f t="shared" si="97"/>
        <v>5</v>
      </c>
      <c r="R1068" s="13">
        <f t="shared" si="98"/>
        <v>5</v>
      </c>
      <c r="S1068" s="13" t="str">
        <f t="shared" si="99"/>
        <v>Si</v>
      </c>
      <c r="T1068" s="14">
        <f t="shared" si="100"/>
        <v>5</v>
      </c>
      <c r="U1068" s="15">
        <f t="shared" si="101"/>
        <v>1</v>
      </c>
      <c r="V1068" s="16"/>
      <c r="Y1068" s="17"/>
      <c r="Z1068" s="17"/>
      <c r="AK1068" s="18"/>
      <c r="AL1068" s="19"/>
      <c r="AM1068" s="18"/>
      <c r="AO1068" s="18"/>
    </row>
    <row r="1069" spans="1:41" s="2" customFormat="1" ht="27" customHeight="1" x14ac:dyDescent="0.25">
      <c r="A1069" s="38" t="s">
        <v>5</v>
      </c>
      <c r="B1069" s="20">
        <v>45436.504270833299</v>
      </c>
      <c r="C1069" s="9" t="s">
        <v>101</v>
      </c>
      <c r="D1069" s="9" t="s">
        <v>191</v>
      </c>
      <c r="E1069" s="9" t="s">
        <v>2257</v>
      </c>
      <c r="F1069" s="10"/>
      <c r="G1069" s="9" t="s">
        <v>7922</v>
      </c>
      <c r="H1069" s="9" t="s">
        <v>2326</v>
      </c>
      <c r="I1069" s="11" t="s">
        <v>27</v>
      </c>
      <c r="J1069" s="11" t="s">
        <v>27</v>
      </c>
      <c r="K1069" s="11" t="s">
        <v>27</v>
      </c>
      <c r="L1069" s="11" t="s">
        <v>28</v>
      </c>
      <c r="M1069" s="12" t="s">
        <v>2385</v>
      </c>
      <c r="N1069" s="12" t="s">
        <v>30</v>
      </c>
      <c r="O1069" s="12" t="s">
        <v>2386</v>
      </c>
      <c r="P1069" s="13">
        <f t="shared" si="96"/>
        <v>5</v>
      </c>
      <c r="Q1069" s="13">
        <f t="shared" si="97"/>
        <v>5</v>
      </c>
      <c r="R1069" s="13">
        <f t="shared" si="98"/>
        <v>5</v>
      </c>
      <c r="S1069" s="13" t="str">
        <f t="shared" si="99"/>
        <v>Si</v>
      </c>
      <c r="T1069" s="14">
        <f t="shared" si="100"/>
        <v>5</v>
      </c>
      <c r="U1069" s="15">
        <f t="shared" si="101"/>
        <v>1</v>
      </c>
      <c r="V1069" s="16"/>
      <c r="Y1069" s="17"/>
      <c r="Z1069" s="17"/>
      <c r="AK1069" s="18"/>
      <c r="AL1069" s="19"/>
      <c r="AM1069" s="18"/>
      <c r="AO1069" s="18"/>
    </row>
    <row r="1070" spans="1:41" s="2" customFormat="1" ht="27" customHeight="1" x14ac:dyDescent="0.25">
      <c r="A1070" s="38" t="s">
        <v>5</v>
      </c>
      <c r="B1070" s="20">
        <v>45436.504409722198</v>
      </c>
      <c r="C1070" s="9" t="s">
        <v>101</v>
      </c>
      <c r="D1070" s="9" t="s">
        <v>191</v>
      </c>
      <c r="E1070" s="9" t="s">
        <v>2387</v>
      </c>
      <c r="F1070" s="10"/>
      <c r="G1070" s="9" t="s">
        <v>7922</v>
      </c>
      <c r="H1070" s="9" t="s">
        <v>2326</v>
      </c>
      <c r="I1070" s="11" t="s">
        <v>27</v>
      </c>
      <c r="J1070" s="11" t="s">
        <v>27</v>
      </c>
      <c r="K1070" s="11" t="s">
        <v>27</v>
      </c>
      <c r="L1070" s="11" t="s">
        <v>28</v>
      </c>
      <c r="M1070" s="12" t="s">
        <v>2388</v>
      </c>
      <c r="N1070" s="12" t="s">
        <v>30</v>
      </c>
      <c r="O1070" s="12" t="s">
        <v>2389</v>
      </c>
      <c r="P1070" s="13">
        <f t="shared" si="96"/>
        <v>5</v>
      </c>
      <c r="Q1070" s="13">
        <f t="shared" si="97"/>
        <v>5</v>
      </c>
      <c r="R1070" s="13">
        <f t="shared" si="98"/>
        <v>5</v>
      </c>
      <c r="S1070" s="13" t="str">
        <f t="shared" si="99"/>
        <v>Si</v>
      </c>
      <c r="T1070" s="14">
        <f t="shared" si="100"/>
        <v>5</v>
      </c>
      <c r="U1070" s="15">
        <f t="shared" si="101"/>
        <v>1</v>
      </c>
      <c r="V1070" s="16"/>
      <c r="Y1070" s="17"/>
      <c r="Z1070" s="17"/>
      <c r="AK1070" s="18"/>
      <c r="AL1070" s="19"/>
      <c r="AM1070" s="18"/>
      <c r="AO1070" s="18"/>
    </row>
    <row r="1071" spans="1:41" s="2" customFormat="1" ht="27" customHeight="1" x14ac:dyDescent="0.25">
      <c r="A1071" s="38" t="s">
        <v>5</v>
      </c>
      <c r="B1071" s="20">
        <v>45448.768888888902</v>
      </c>
      <c r="C1071" s="9" t="s">
        <v>101</v>
      </c>
      <c r="D1071" s="9" t="s">
        <v>191</v>
      </c>
      <c r="E1071" s="9" t="s">
        <v>2390</v>
      </c>
      <c r="F1071" s="23" t="s">
        <v>2391</v>
      </c>
      <c r="G1071" s="9" t="s">
        <v>7922</v>
      </c>
      <c r="H1071" s="9" t="s">
        <v>2326</v>
      </c>
      <c r="I1071" s="11" t="s">
        <v>27</v>
      </c>
      <c r="J1071" s="11" t="s">
        <v>27</v>
      </c>
      <c r="K1071" s="11" t="s">
        <v>27</v>
      </c>
      <c r="L1071" s="11" t="s">
        <v>28</v>
      </c>
      <c r="M1071" s="12" t="s">
        <v>2392</v>
      </c>
      <c r="N1071" s="12" t="s">
        <v>30</v>
      </c>
      <c r="O1071" s="12" t="s">
        <v>2393</v>
      </c>
      <c r="P1071" s="13">
        <f t="shared" si="96"/>
        <v>5</v>
      </c>
      <c r="Q1071" s="13">
        <f t="shared" si="97"/>
        <v>5</v>
      </c>
      <c r="R1071" s="13">
        <f t="shared" si="98"/>
        <v>5</v>
      </c>
      <c r="S1071" s="13" t="str">
        <f t="shared" si="99"/>
        <v>Si</v>
      </c>
      <c r="T1071" s="14">
        <f t="shared" si="100"/>
        <v>5</v>
      </c>
      <c r="U1071" s="15">
        <f t="shared" si="101"/>
        <v>1</v>
      </c>
      <c r="V1071" s="16"/>
      <c r="Y1071" s="17"/>
      <c r="Z1071" s="17"/>
      <c r="AK1071" s="18"/>
      <c r="AL1071" s="19"/>
      <c r="AM1071" s="18"/>
      <c r="AO1071" s="18"/>
    </row>
    <row r="1072" spans="1:41" s="2" customFormat="1" ht="27" customHeight="1" x14ac:dyDescent="0.25">
      <c r="A1072" s="38" t="s">
        <v>5</v>
      </c>
      <c r="B1072" s="20">
        <v>45449.758958333303</v>
      </c>
      <c r="C1072" s="9" t="s">
        <v>101</v>
      </c>
      <c r="D1072" s="9" t="s">
        <v>191</v>
      </c>
      <c r="E1072" s="9" t="s">
        <v>2394</v>
      </c>
      <c r="F1072" s="10"/>
      <c r="G1072" s="9" t="s">
        <v>7922</v>
      </c>
      <c r="H1072" s="9" t="s">
        <v>2326</v>
      </c>
      <c r="I1072" s="11" t="s">
        <v>27</v>
      </c>
      <c r="J1072" s="11" t="s">
        <v>27</v>
      </c>
      <c r="K1072" s="11" t="s">
        <v>27</v>
      </c>
      <c r="L1072" s="11" t="s">
        <v>28</v>
      </c>
      <c r="M1072" s="12" t="s">
        <v>2270</v>
      </c>
      <c r="N1072" s="12" t="s">
        <v>30</v>
      </c>
      <c r="O1072" s="12" t="s">
        <v>2271</v>
      </c>
      <c r="P1072" s="13">
        <f t="shared" si="96"/>
        <v>5</v>
      </c>
      <c r="Q1072" s="13">
        <f t="shared" si="97"/>
        <v>5</v>
      </c>
      <c r="R1072" s="13">
        <f t="shared" si="98"/>
        <v>5</v>
      </c>
      <c r="S1072" s="13" t="str">
        <f t="shared" si="99"/>
        <v>Si</v>
      </c>
      <c r="T1072" s="14">
        <f t="shared" si="100"/>
        <v>5</v>
      </c>
      <c r="U1072" s="15">
        <f t="shared" si="101"/>
        <v>1</v>
      </c>
      <c r="V1072" s="16"/>
      <c r="Y1072" s="17"/>
      <c r="Z1072" s="17"/>
      <c r="AK1072" s="18"/>
      <c r="AL1072" s="19"/>
      <c r="AM1072" s="18"/>
      <c r="AO1072" s="18"/>
    </row>
    <row r="1073" spans="1:41" s="2" customFormat="1" ht="53.25" customHeight="1" x14ac:dyDescent="0.25">
      <c r="A1073" s="38" t="s">
        <v>5</v>
      </c>
      <c r="B1073" s="20">
        <v>45457.853692129604</v>
      </c>
      <c r="C1073" s="9" t="s">
        <v>178</v>
      </c>
      <c r="D1073" s="9" t="s">
        <v>191</v>
      </c>
      <c r="E1073" s="9" t="s">
        <v>2395</v>
      </c>
      <c r="F1073" s="23" t="s">
        <v>2396</v>
      </c>
      <c r="G1073" s="9" t="s">
        <v>7922</v>
      </c>
      <c r="H1073" s="9" t="s">
        <v>2326</v>
      </c>
      <c r="I1073" s="11" t="s">
        <v>27</v>
      </c>
      <c r="J1073" s="11" t="s">
        <v>27</v>
      </c>
      <c r="K1073" s="11" t="s">
        <v>27</v>
      </c>
      <c r="L1073" s="11" t="s">
        <v>28</v>
      </c>
      <c r="M1073" s="12" t="s">
        <v>2209</v>
      </c>
      <c r="N1073" s="12" t="s">
        <v>30</v>
      </c>
      <c r="O1073" s="12" t="s">
        <v>2210</v>
      </c>
      <c r="P1073" s="13">
        <f t="shared" si="96"/>
        <v>5</v>
      </c>
      <c r="Q1073" s="13">
        <f t="shared" si="97"/>
        <v>5</v>
      </c>
      <c r="R1073" s="13">
        <f t="shared" si="98"/>
        <v>5</v>
      </c>
      <c r="S1073" s="13" t="str">
        <f t="shared" si="99"/>
        <v>Si</v>
      </c>
      <c r="T1073" s="14">
        <f t="shared" si="100"/>
        <v>5</v>
      </c>
      <c r="U1073" s="15">
        <f t="shared" si="101"/>
        <v>1</v>
      </c>
      <c r="V1073" s="16"/>
      <c r="Y1073" s="17"/>
      <c r="Z1073" s="17"/>
      <c r="AK1073" s="18"/>
      <c r="AL1073" s="19"/>
      <c r="AM1073" s="18"/>
      <c r="AO1073" s="18"/>
    </row>
    <row r="1074" spans="1:41" s="2" customFormat="1" ht="27" customHeight="1" x14ac:dyDescent="0.25">
      <c r="A1074" s="38" t="s">
        <v>5</v>
      </c>
      <c r="B1074" s="20">
        <v>45460.423842592601</v>
      </c>
      <c r="C1074" s="9" t="s">
        <v>101</v>
      </c>
      <c r="D1074" s="9" t="s">
        <v>191</v>
      </c>
      <c r="E1074" s="9" t="s">
        <v>2387</v>
      </c>
      <c r="F1074" s="10"/>
      <c r="G1074" s="9" t="s">
        <v>7922</v>
      </c>
      <c r="H1074" s="9" t="s">
        <v>2326</v>
      </c>
      <c r="I1074" s="11" t="s">
        <v>27</v>
      </c>
      <c r="J1074" s="11" t="s">
        <v>27</v>
      </c>
      <c r="K1074" s="11" t="s">
        <v>27</v>
      </c>
      <c r="L1074" s="11" t="s">
        <v>28</v>
      </c>
      <c r="M1074" s="12" t="s">
        <v>2397</v>
      </c>
      <c r="N1074" s="12" t="s">
        <v>30</v>
      </c>
      <c r="O1074" s="12" t="s">
        <v>2398</v>
      </c>
      <c r="P1074" s="13">
        <f t="shared" si="96"/>
        <v>5</v>
      </c>
      <c r="Q1074" s="13">
        <f t="shared" si="97"/>
        <v>5</v>
      </c>
      <c r="R1074" s="13">
        <f t="shared" si="98"/>
        <v>5</v>
      </c>
      <c r="S1074" s="13" t="str">
        <f t="shared" si="99"/>
        <v>Si</v>
      </c>
      <c r="T1074" s="14">
        <f t="shared" si="100"/>
        <v>5</v>
      </c>
      <c r="U1074" s="15">
        <f t="shared" si="101"/>
        <v>1</v>
      </c>
      <c r="V1074" s="16"/>
      <c r="Y1074" s="17"/>
      <c r="Z1074" s="17"/>
      <c r="AK1074" s="18"/>
      <c r="AL1074" s="19"/>
      <c r="AM1074" s="18"/>
      <c r="AO1074" s="18"/>
    </row>
    <row r="1075" spans="1:41" s="2" customFormat="1" ht="27" customHeight="1" x14ac:dyDescent="0.25">
      <c r="A1075" s="38" t="s">
        <v>5</v>
      </c>
      <c r="B1075" s="20">
        <v>45461.491597222201</v>
      </c>
      <c r="C1075" s="9" t="s">
        <v>178</v>
      </c>
      <c r="D1075" s="9" t="s">
        <v>191</v>
      </c>
      <c r="E1075" s="9" t="s">
        <v>2399</v>
      </c>
      <c r="F1075" s="23" t="s">
        <v>2400</v>
      </c>
      <c r="G1075" s="9" t="s">
        <v>7922</v>
      </c>
      <c r="H1075" s="9" t="s">
        <v>2326</v>
      </c>
      <c r="I1075" s="11" t="s">
        <v>27</v>
      </c>
      <c r="J1075" s="11" t="s">
        <v>27</v>
      </c>
      <c r="K1075" s="11" t="s">
        <v>27</v>
      </c>
      <c r="L1075" s="11" t="s">
        <v>28</v>
      </c>
      <c r="M1075" s="12" t="s">
        <v>2350</v>
      </c>
      <c r="N1075" s="12" t="s">
        <v>30</v>
      </c>
      <c r="O1075" s="12" t="s">
        <v>2210</v>
      </c>
      <c r="P1075" s="13">
        <f t="shared" si="96"/>
        <v>5</v>
      </c>
      <c r="Q1075" s="13">
        <f t="shared" si="97"/>
        <v>5</v>
      </c>
      <c r="R1075" s="13">
        <f t="shared" si="98"/>
        <v>5</v>
      </c>
      <c r="S1075" s="13" t="str">
        <f t="shared" si="99"/>
        <v>Si</v>
      </c>
      <c r="T1075" s="14">
        <f t="shared" si="100"/>
        <v>5</v>
      </c>
      <c r="U1075" s="15">
        <f t="shared" si="101"/>
        <v>1</v>
      </c>
      <c r="V1075" s="16"/>
      <c r="Y1075" s="17"/>
      <c r="Z1075" s="17"/>
      <c r="AK1075" s="18"/>
      <c r="AL1075" s="19"/>
      <c r="AM1075" s="18"/>
      <c r="AO1075" s="18"/>
    </row>
    <row r="1076" spans="1:41" s="2" customFormat="1" ht="27" customHeight="1" x14ac:dyDescent="0.25">
      <c r="A1076" s="38" t="s">
        <v>5</v>
      </c>
      <c r="B1076" s="20">
        <v>45467.425474536998</v>
      </c>
      <c r="C1076" s="9" t="s">
        <v>178</v>
      </c>
      <c r="D1076" s="9" t="s">
        <v>191</v>
      </c>
      <c r="E1076" s="9"/>
      <c r="F1076" s="23" t="s">
        <v>2401</v>
      </c>
      <c r="G1076" s="9" t="s">
        <v>7922</v>
      </c>
      <c r="H1076" s="9" t="s">
        <v>2326</v>
      </c>
      <c r="I1076" s="11" t="s">
        <v>27</v>
      </c>
      <c r="J1076" s="11" t="s">
        <v>27</v>
      </c>
      <c r="K1076" s="11" t="s">
        <v>27</v>
      </c>
      <c r="L1076" s="11" t="s">
        <v>28</v>
      </c>
      <c r="M1076" s="12" t="s">
        <v>2350</v>
      </c>
      <c r="N1076" s="12" t="s">
        <v>30</v>
      </c>
      <c r="O1076" s="12" t="s">
        <v>2210</v>
      </c>
      <c r="P1076" s="13">
        <f t="shared" si="96"/>
        <v>5</v>
      </c>
      <c r="Q1076" s="13">
        <f t="shared" si="97"/>
        <v>5</v>
      </c>
      <c r="R1076" s="13">
        <f t="shared" si="98"/>
        <v>5</v>
      </c>
      <c r="S1076" s="13" t="str">
        <f t="shared" si="99"/>
        <v>Si</v>
      </c>
      <c r="T1076" s="14">
        <f t="shared" si="100"/>
        <v>5</v>
      </c>
      <c r="U1076" s="15">
        <f t="shared" si="101"/>
        <v>1</v>
      </c>
      <c r="V1076" s="16"/>
      <c r="Y1076" s="17"/>
      <c r="Z1076" s="17"/>
      <c r="AK1076" s="18"/>
      <c r="AL1076" s="19"/>
      <c r="AM1076" s="18"/>
      <c r="AO1076" s="18"/>
    </row>
    <row r="1077" spans="1:41" s="2" customFormat="1" ht="27" customHeight="1" x14ac:dyDescent="0.25">
      <c r="A1077" s="2" t="s">
        <v>8</v>
      </c>
      <c r="B1077" s="62">
        <v>45482.720949074101</v>
      </c>
      <c r="C1077" s="9" t="s">
        <v>178</v>
      </c>
      <c r="D1077" s="9" t="s">
        <v>191</v>
      </c>
      <c r="E1077" s="9" t="s">
        <v>2402</v>
      </c>
      <c r="F1077" s="23" t="s">
        <v>2403</v>
      </c>
      <c r="G1077" s="9" t="s">
        <v>7922</v>
      </c>
      <c r="H1077" s="9" t="s">
        <v>2326</v>
      </c>
      <c r="I1077" s="11" t="s">
        <v>27</v>
      </c>
      <c r="J1077" s="11" t="s">
        <v>27</v>
      </c>
      <c r="K1077" s="11" t="s">
        <v>27</v>
      </c>
      <c r="L1077" s="11" t="s">
        <v>28</v>
      </c>
      <c r="M1077" s="12" t="s">
        <v>2404</v>
      </c>
      <c r="N1077" s="12" t="s">
        <v>30</v>
      </c>
      <c r="O1077" s="12" t="s">
        <v>2210</v>
      </c>
      <c r="P1077" s="13">
        <f t="shared" si="96"/>
        <v>5</v>
      </c>
      <c r="Q1077" s="13">
        <f t="shared" si="97"/>
        <v>5</v>
      </c>
      <c r="R1077" s="13">
        <f t="shared" si="98"/>
        <v>5</v>
      </c>
      <c r="S1077" s="13" t="str">
        <f t="shared" si="99"/>
        <v>Si</v>
      </c>
      <c r="T1077" s="14">
        <f t="shared" si="100"/>
        <v>5</v>
      </c>
      <c r="U1077" s="15">
        <f t="shared" si="101"/>
        <v>1</v>
      </c>
      <c r="V1077" s="16"/>
      <c r="Y1077" s="17"/>
      <c r="Z1077" s="17"/>
      <c r="AK1077" s="18"/>
      <c r="AL1077" s="19"/>
      <c r="AM1077" s="18"/>
      <c r="AO1077" s="18"/>
    </row>
    <row r="1078" spans="1:41" s="2" customFormat="1" ht="27" customHeight="1" x14ac:dyDescent="0.25">
      <c r="A1078" s="2" t="s">
        <v>8</v>
      </c>
      <c r="B1078" s="62">
        <v>45490.453819444403</v>
      </c>
      <c r="C1078" s="9" t="s">
        <v>101</v>
      </c>
      <c r="D1078" s="9" t="s">
        <v>191</v>
      </c>
      <c r="E1078" s="9"/>
      <c r="F1078" s="10"/>
      <c r="G1078" s="9" t="s">
        <v>7922</v>
      </c>
      <c r="H1078" s="9" t="s">
        <v>2326</v>
      </c>
      <c r="I1078" s="11" t="s">
        <v>27</v>
      </c>
      <c r="J1078" s="11" t="s">
        <v>27</v>
      </c>
      <c r="K1078" s="11" t="s">
        <v>27</v>
      </c>
      <c r="L1078" s="11" t="s">
        <v>28</v>
      </c>
      <c r="M1078" s="12" t="s">
        <v>2405</v>
      </c>
      <c r="N1078" s="12" t="s">
        <v>30</v>
      </c>
      <c r="O1078" s="12" t="s">
        <v>2406</v>
      </c>
      <c r="P1078" s="13">
        <f t="shared" si="96"/>
        <v>5</v>
      </c>
      <c r="Q1078" s="13">
        <f t="shared" si="97"/>
        <v>5</v>
      </c>
      <c r="R1078" s="13">
        <f t="shared" si="98"/>
        <v>5</v>
      </c>
      <c r="S1078" s="13" t="str">
        <f t="shared" si="99"/>
        <v>Si</v>
      </c>
      <c r="T1078" s="14">
        <f t="shared" si="100"/>
        <v>5</v>
      </c>
      <c r="U1078" s="15">
        <f t="shared" si="101"/>
        <v>1</v>
      </c>
      <c r="V1078" s="16"/>
      <c r="Y1078" s="17"/>
      <c r="Z1078" s="17"/>
      <c r="AK1078" s="18"/>
      <c r="AL1078" s="19"/>
      <c r="AM1078" s="18"/>
      <c r="AO1078" s="18"/>
    </row>
    <row r="1079" spans="1:41" s="2" customFormat="1" ht="27" customHeight="1" x14ac:dyDescent="0.25">
      <c r="A1079" s="2" t="s">
        <v>8</v>
      </c>
      <c r="B1079" s="62">
        <v>45492.486273148097</v>
      </c>
      <c r="C1079" s="9" t="s">
        <v>101</v>
      </c>
      <c r="D1079" s="9" t="s">
        <v>191</v>
      </c>
      <c r="E1079" s="9" t="s">
        <v>2407</v>
      </c>
      <c r="F1079" s="23" t="s">
        <v>2408</v>
      </c>
      <c r="G1079" s="9" t="s">
        <v>7922</v>
      </c>
      <c r="H1079" s="9" t="s">
        <v>2326</v>
      </c>
      <c r="I1079" s="11" t="s">
        <v>27</v>
      </c>
      <c r="J1079" s="11" t="s">
        <v>27</v>
      </c>
      <c r="K1079" s="11" t="s">
        <v>27</v>
      </c>
      <c r="L1079" s="11" t="s">
        <v>28</v>
      </c>
      <c r="M1079" s="12" t="s">
        <v>2409</v>
      </c>
      <c r="N1079" s="12" t="s">
        <v>65</v>
      </c>
      <c r="O1079" s="12" t="s">
        <v>2410</v>
      </c>
      <c r="P1079" s="13">
        <f t="shared" si="96"/>
        <v>5</v>
      </c>
      <c r="Q1079" s="13">
        <f t="shared" si="97"/>
        <v>5</v>
      </c>
      <c r="R1079" s="13">
        <f t="shared" si="98"/>
        <v>5</v>
      </c>
      <c r="S1079" s="13" t="str">
        <f t="shared" si="99"/>
        <v>Si</v>
      </c>
      <c r="T1079" s="14">
        <f t="shared" si="100"/>
        <v>5</v>
      </c>
      <c r="U1079" s="15">
        <f t="shared" si="101"/>
        <v>1</v>
      </c>
      <c r="V1079" s="16"/>
      <c r="Y1079" s="17"/>
      <c r="Z1079" s="17"/>
      <c r="AK1079" s="18"/>
      <c r="AL1079" s="19"/>
      <c r="AM1079" s="18"/>
      <c r="AO1079" s="18"/>
    </row>
    <row r="1080" spans="1:41" s="2" customFormat="1" ht="27" customHeight="1" x14ac:dyDescent="0.25">
      <c r="A1080" s="2" t="s">
        <v>8</v>
      </c>
      <c r="B1080" s="62">
        <v>45492.486273148097</v>
      </c>
      <c r="C1080" s="9" t="s">
        <v>101</v>
      </c>
      <c r="D1080" s="9" t="s">
        <v>191</v>
      </c>
      <c r="E1080" s="9" t="s">
        <v>2293</v>
      </c>
      <c r="F1080" s="10"/>
      <c r="G1080" s="9" t="s">
        <v>7922</v>
      </c>
      <c r="H1080" s="9" t="s">
        <v>2326</v>
      </c>
      <c r="I1080" s="11" t="s">
        <v>27</v>
      </c>
      <c r="J1080" s="11" t="s">
        <v>27</v>
      </c>
      <c r="K1080" s="11" t="s">
        <v>27</v>
      </c>
      <c r="L1080" s="11" t="s">
        <v>28</v>
      </c>
      <c r="M1080" s="12" t="s">
        <v>2411</v>
      </c>
      <c r="N1080" s="12" t="s">
        <v>65</v>
      </c>
      <c r="O1080" s="12" t="s">
        <v>2412</v>
      </c>
      <c r="P1080" s="13">
        <f t="shared" si="96"/>
        <v>5</v>
      </c>
      <c r="Q1080" s="13">
        <f t="shared" si="97"/>
        <v>5</v>
      </c>
      <c r="R1080" s="13">
        <f t="shared" si="98"/>
        <v>5</v>
      </c>
      <c r="S1080" s="13" t="str">
        <f t="shared" si="99"/>
        <v>Si</v>
      </c>
      <c r="T1080" s="14">
        <f t="shared" si="100"/>
        <v>5</v>
      </c>
      <c r="U1080" s="15">
        <f t="shared" si="101"/>
        <v>1</v>
      </c>
      <c r="V1080" s="16"/>
      <c r="Y1080" s="17"/>
      <c r="Z1080" s="17"/>
      <c r="AK1080" s="18"/>
      <c r="AL1080" s="19"/>
      <c r="AM1080" s="18"/>
      <c r="AO1080" s="18"/>
    </row>
    <row r="1081" spans="1:41" s="2" customFormat="1" ht="27" customHeight="1" x14ac:dyDescent="0.25">
      <c r="A1081" s="2" t="s">
        <v>8</v>
      </c>
      <c r="B1081" s="62">
        <v>45492.486481481501</v>
      </c>
      <c r="C1081" s="9" t="s">
        <v>101</v>
      </c>
      <c r="D1081" s="9" t="s">
        <v>191</v>
      </c>
      <c r="E1081" s="9" t="s">
        <v>2413</v>
      </c>
      <c r="F1081" s="23" t="s">
        <v>2414</v>
      </c>
      <c r="G1081" s="9" t="s">
        <v>7922</v>
      </c>
      <c r="H1081" s="9" t="s">
        <v>2326</v>
      </c>
      <c r="I1081" s="11" t="s">
        <v>27</v>
      </c>
      <c r="J1081" s="11" t="s">
        <v>27</v>
      </c>
      <c r="K1081" s="11" t="s">
        <v>27</v>
      </c>
      <c r="L1081" s="11" t="s">
        <v>28</v>
      </c>
      <c r="M1081" s="12" t="s">
        <v>2322</v>
      </c>
      <c r="N1081" s="12" t="s">
        <v>65</v>
      </c>
      <c r="O1081" s="12" t="s">
        <v>2415</v>
      </c>
      <c r="P1081" s="13">
        <f t="shared" si="96"/>
        <v>5</v>
      </c>
      <c r="Q1081" s="13">
        <f t="shared" si="97"/>
        <v>5</v>
      </c>
      <c r="R1081" s="13">
        <f t="shared" si="98"/>
        <v>5</v>
      </c>
      <c r="S1081" s="13" t="str">
        <f t="shared" si="99"/>
        <v>Si</v>
      </c>
      <c r="T1081" s="14">
        <f t="shared" si="100"/>
        <v>5</v>
      </c>
      <c r="U1081" s="15">
        <f t="shared" si="101"/>
        <v>1</v>
      </c>
      <c r="V1081" s="16"/>
      <c r="Y1081" s="17"/>
      <c r="Z1081" s="17"/>
      <c r="AK1081" s="18"/>
      <c r="AL1081" s="19"/>
      <c r="AM1081" s="18"/>
      <c r="AO1081" s="18"/>
    </row>
    <row r="1082" spans="1:41" s="2" customFormat="1" ht="27" customHeight="1" x14ac:dyDescent="0.25">
      <c r="A1082" s="2" t="s">
        <v>8</v>
      </c>
      <c r="B1082" s="62">
        <v>45495.412141203698</v>
      </c>
      <c r="C1082" s="9" t="s">
        <v>101</v>
      </c>
      <c r="D1082" s="9" t="s">
        <v>191</v>
      </c>
      <c r="E1082" s="9" t="s">
        <v>2247</v>
      </c>
      <c r="F1082" s="10"/>
      <c r="G1082" s="9" t="s">
        <v>7922</v>
      </c>
      <c r="H1082" s="9" t="s">
        <v>2326</v>
      </c>
      <c r="I1082" s="11" t="s">
        <v>27</v>
      </c>
      <c r="J1082" s="11" t="s">
        <v>27</v>
      </c>
      <c r="K1082" s="11" t="s">
        <v>27</v>
      </c>
      <c r="L1082" s="11" t="s">
        <v>28</v>
      </c>
      <c r="M1082" s="12" t="s">
        <v>2416</v>
      </c>
      <c r="N1082" s="12" t="s">
        <v>30</v>
      </c>
      <c r="O1082" s="12" t="s">
        <v>2417</v>
      </c>
      <c r="P1082" s="13">
        <f t="shared" si="96"/>
        <v>5</v>
      </c>
      <c r="Q1082" s="13">
        <f t="shared" si="97"/>
        <v>5</v>
      </c>
      <c r="R1082" s="13">
        <f t="shared" si="98"/>
        <v>5</v>
      </c>
      <c r="S1082" s="13" t="str">
        <f t="shared" si="99"/>
        <v>Si</v>
      </c>
      <c r="T1082" s="14">
        <f t="shared" si="100"/>
        <v>5</v>
      </c>
      <c r="U1082" s="15">
        <f t="shared" si="101"/>
        <v>1</v>
      </c>
      <c r="V1082" s="16"/>
      <c r="Y1082" s="17"/>
      <c r="Z1082" s="17"/>
      <c r="AK1082" s="18"/>
      <c r="AL1082" s="19"/>
      <c r="AM1082" s="18"/>
      <c r="AO1082" s="18"/>
    </row>
    <row r="1083" spans="1:41" s="2" customFormat="1" ht="27" customHeight="1" x14ac:dyDescent="0.25">
      <c r="A1083" s="2" t="s">
        <v>8</v>
      </c>
      <c r="B1083" s="62">
        <v>45495.637754629599</v>
      </c>
      <c r="C1083" s="9" t="s">
        <v>101</v>
      </c>
      <c r="D1083" s="9" t="s">
        <v>191</v>
      </c>
      <c r="E1083" s="9" t="s">
        <v>2418</v>
      </c>
      <c r="F1083" s="10" t="s">
        <v>2108</v>
      </c>
      <c r="G1083" s="9" t="s">
        <v>7922</v>
      </c>
      <c r="H1083" s="9" t="s">
        <v>2326</v>
      </c>
      <c r="I1083" s="11" t="s">
        <v>27</v>
      </c>
      <c r="J1083" s="11" t="s">
        <v>27</v>
      </c>
      <c r="K1083" s="11" t="s">
        <v>27</v>
      </c>
      <c r="L1083" s="11" t="s">
        <v>28</v>
      </c>
      <c r="M1083" s="12" t="s">
        <v>2419</v>
      </c>
      <c r="N1083" s="12" t="s">
        <v>30</v>
      </c>
      <c r="O1083" s="12" t="s">
        <v>2420</v>
      </c>
      <c r="P1083" s="13">
        <f t="shared" si="96"/>
        <v>5</v>
      </c>
      <c r="Q1083" s="13">
        <f t="shared" si="97"/>
        <v>5</v>
      </c>
      <c r="R1083" s="13">
        <f t="shared" si="98"/>
        <v>5</v>
      </c>
      <c r="S1083" s="13" t="str">
        <f t="shared" si="99"/>
        <v>Si</v>
      </c>
      <c r="T1083" s="14">
        <f t="shared" si="100"/>
        <v>5</v>
      </c>
      <c r="U1083" s="15">
        <f t="shared" si="101"/>
        <v>1</v>
      </c>
      <c r="V1083" s="16"/>
      <c r="Y1083" s="17"/>
      <c r="Z1083" s="17"/>
      <c r="AK1083" s="18"/>
      <c r="AL1083" s="19"/>
      <c r="AM1083" s="18"/>
      <c r="AO1083" s="18"/>
    </row>
    <row r="1084" spans="1:41" s="2" customFormat="1" ht="27" customHeight="1" x14ac:dyDescent="0.25">
      <c r="A1084" s="2" t="s">
        <v>8</v>
      </c>
      <c r="B1084" s="62">
        <v>45495.739097222198</v>
      </c>
      <c r="C1084" s="9" t="s">
        <v>101</v>
      </c>
      <c r="D1084" s="9" t="s">
        <v>191</v>
      </c>
      <c r="E1084" s="9" t="s">
        <v>2355</v>
      </c>
      <c r="F1084" s="10"/>
      <c r="G1084" s="9" t="s">
        <v>7922</v>
      </c>
      <c r="H1084" s="9" t="s">
        <v>2326</v>
      </c>
      <c r="I1084" s="11" t="s">
        <v>27</v>
      </c>
      <c r="J1084" s="11" t="s">
        <v>27</v>
      </c>
      <c r="K1084" s="11" t="s">
        <v>27</v>
      </c>
      <c r="L1084" s="11" t="s">
        <v>28</v>
      </c>
      <c r="M1084" s="12" t="s">
        <v>2421</v>
      </c>
      <c r="N1084" s="12" t="s">
        <v>30</v>
      </c>
      <c r="O1084" s="12" t="s">
        <v>2422</v>
      </c>
      <c r="P1084" s="13">
        <f t="shared" si="96"/>
        <v>5</v>
      </c>
      <c r="Q1084" s="13">
        <f t="shared" si="97"/>
        <v>5</v>
      </c>
      <c r="R1084" s="13">
        <f t="shared" si="98"/>
        <v>5</v>
      </c>
      <c r="S1084" s="13" t="str">
        <f t="shared" si="99"/>
        <v>Si</v>
      </c>
      <c r="T1084" s="14">
        <f t="shared" si="100"/>
        <v>5</v>
      </c>
      <c r="U1084" s="15">
        <f t="shared" si="101"/>
        <v>1</v>
      </c>
      <c r="V1084" s="16"/>
      <c r="Y1084" s="17"/>
      <c r="Z1084" s="17"/>
      <c r="AK1084" s="18"/>
      <c r="AL1084" s="19"/>
      <c r="AM1084" s="18"/>
      <c r="AO1084" s="18"/>
    </row>
    <row r="1085" spans="1:41" s="2" customFormat="1" ht="27" customHeight="1" x14ac:dyDescent="0.25">
      <c r="A1085" s="2" t="s">
        <v>8</v>
      </c>
      <c r="B1085" s="62">
        <v>45498.790763888901</v>
      </c>
      <c r="C1085" s="9" t="s">
        <v>178</v>
      </c>
      <c r="D1085" s="9" t="s">
        <v>191</v>
      </c>
      <c r="E1085" s="9" t="s">
        <v>2423</v>
      </c>
      <c r="F1085" s="23" t="s">
        <v>2424</v>
      </c>
      <c r="G1085" s="9" t="s">
        <v>7922</v>
      </c>
      <c r="H1085" s="9" t="s">
        <v>2326</v>
      </c>
      <c r="I1085" s="11" t="s">
        <v>27</v>
      </c>
      <c r="J1085" s="11" t="s">
        <v>27</v>
      </c>
      <c r="K1085" s="11" t="s">
        <v>27</v>
      </c>
      <c r="L1085" s="11" t="s">
        <v>28</v>
      </c>
      <c r="M1085" s="12" t="s">
        <v>2350</v>
      </c>
      <c r="N1085" s="12" t="s">
        <v>30</v>
      </c>
      <c r="O1085" s="12" t="s">
        <v>2210</v>
      </c>
      <c r="P1085" s="13">
        <f t="shared" si="96"/>
        <v>5</v>
      </c>
      <c r="Q1085" s="13">
        <f t="shared" si="97"/>
        <v>5</v>
      </c>
      <c r="R1085" s="13">
        <f t="shared" si="98"/>
        <v>5</v>
      </c>
      <c r="S1085" s="13" t="str">
        <f t="shared" si="99"/>
        <v>Si</v>
      </c>
      <c r="T1085" s="14">
        <f t="shared" si="100"/>
        <v>5</v>
      </c>
      <c r="U1085" s="15">
        <f t="shared" si="101"/>
        <v>1</v>
      </c>
      <c r="V1085" s="16"/>
      <c r="Y1085" s="17"/>
      <c r="Z1085" s="17"/>
      <c r="AK1085" s="18"/>
      <c r="AL1085" s="19"/>
      <c r="AM1085" s="18"/>
      <c r="AO1085" s="18"/>
    </row>
    <row r="1086" spans="1:41" s="2" customFormat="1" ht="27" customHeight="1" x14ac:dyDescent="0.25">
      <c r="A1086" s="2" t="s">
        <v>8</v>
      </c>
      <c r="B1086" s="62">
        <v>45502.459710648101</v>
      </c>
      <c r="C1086" s="9" t="s">
        <v>101</v>
      </c>
      <c r="D1086" s="9" t="s">
        <v>191</v>
      </c>
      <c r="E1086" s="9" t="s">
        <v>2425</v>
      </c>
      <c r="F1086" s="10"/>
      <c r="G1086" s="9" t="s">
        <v>7922</v>
      </c>
      <c r="H1086" s="9" t="s">
        <v>2326</v>
      </c>
      <c r="I1086" s="11" t="s">
        <v>27</v>
      </c>
      <c r="J1086" s="11" t="s">
        <v>27</v>
      </c>
      <c r="K1086" s="11" t="s">
        <v>27</v>
      </c>
      <c r="L1086" s="11" t="s">
        <v>28</v>
      </c>
      <c r="M1086" s="12" t="s">
        <v>2426</v>
      </c>
      <c r="N1086" s="12" t="s">
        <v>30</v>
      </c>
      <c r="O1086" s="12" t="s">
        <v>2427</v>
      </c>
      <c r="P1086" s="13">
        <f t="shared" si="96"/>
        <v>5</v>
      </c>
      <c r="Q1086" s="13">
        <f t="shared" si="97"/>
        <v>5</v>
      </c>
      <c r="R1086" s="13">
        <f t="shared" si="98"/>
        <v>5</v>
      </c>
      <c r="S1086" s="13" t="str">
        <f t="shared" si="99"/>
        <v>Si</v>
      </c>
      <c r="T1086" s="14">
        <f t="shared" si="100"/>
        <v>5</v>
      </c>
      <c r="U1086" s="15">
        <f t="shared" si="101"/>
        <v>1</v>
      </c>
      <c r="V1086" s="16"/>
      <c r="Y1086" s="17"/>
      <c r="Z1086" s="17"/>
      <c r="AK1086" s="18"/>
      <c r="AL1086" s="19"/>
      <c r="AM1086" s="18"/>
      <c r="AO1086" s="18"/>
    </row>
    <row r="1087" spans="1:41" s="2" customFormat="1" ht="27" customHeight="1" x14ac:dyDescent="0.25">
      <c r="A1087" s="2" t="s">
        <v>8</v>
      </c>
      <c r="B1087" s="62">
        <v>45505.4972106481</v>
      </c>
      <c r="C1087" s="9" t="s">
        <v>178</v>
      </c>
      <c r="D1087" s="9" t="s">
        <v>191</v>
      </c>
      <c r="E1087" s="9" t="s">
        <v>2236</v>
      </c>
      <c r="F1087" s="10"/>
      <c r="G1087" s="9" t="s">
        <v>7922</v>
      </c>
      <c r="H1087" s="9" t="s">
        <v>2326</v>
      </c>
      <c r="I1087" s="11" t="s">
        <v>27</v>
      </c>
      <c r="J1087" s="11" t="s">
        <v>27</v>
      </c>
      <c r="K1087" s="11" t="s">
        <v>27</v>
      </c>
      <c r="L1087" s="11" t="s">
        <v>28</v>
      </c>
      <c r="M1087" s="12" t="s">
        <v>2402</v>
      </c>
      <c r="N1087" s="12" t="s">
        <v>30</v>
      </c>
      <c r="O1087" s="12" t="s">
        <v>2378</v>
      </c>
      <c r="P1087" s="13">
        <f t="shared" si="96"/>
        <v>5</v>
      </c>
      <c r="Q1087" s="13">
        <f t="shared" si="97"/>
        <v>5</v>
      </c>
      <c r="R1087" s="13">
        <f t="shared" si="98"/>
        <v>5</v>
      </c>
      <c r="S1087" s="13" t="str">
        <f t="shared" si="99"/>
        <v>Si</v>
      </c>
      <c r="T1087" s="14">
        <f t="shared" si="100"/>
        <v>5</v>
      </c>
      <c r="U1087" s="15">
        <f t="shared" si="101"/>
        <v>1</v>
      </c>
      <c r="V1087" s="16"/>
      <c r="Y1087" s="17"/>
      <c r="Z1087" s="17"/>
      <c r="AK1087" s="18"/>
      <c r="AL1087" s="19"/>
      <c r="AM1087" s="18"/>
      <c r="AO1087" s="18"/>
    </row>
    <row r="1088" spans="1:41" s="2" customFormat="1" ht="27" customHeight="1" x14ac:dyDescent="0.25">
      <c r="A1088" s="38" t="s">
        <v>5</v>
      </c>
      <c r="B1088" s="62">
        <v>45330.445173611108</v>
      </c>
      <c r="C1088" s="9" t="s">
        <v>101</v>
      </c>
      <c r="D1088" s="9" t="s">
        <v>191</v>
      </c>
      <c r="E1088" s="9" t="s">
        <v>871</v>
      </c>
      <c r="F1088" s="10"/>
      <c r="G1088" s="9" t="s">
        <v>7922</v>
      </c>
      <c r="H1088" s="9" t="s">
        <v>2326</v>
      </c>
      <c r="I1088" s="11" t="s">
        <v>27</v>
      </c>
      <c r="J1088" s="11" t="s">
        <v>27</v>
      </c>
      <c r="K1088" s="11" t="s">
        <v>27</v>
      </c>
      <c r="L1088" s="11" t="s">
        <v>28</v>
      </c>
      <c r="M1088" s="12" t="s">
        <v>2428</v>
      </c>
      <c r="N1088" s="12" t="s">
        <v>65</v>
      </c>
      <c r="O1088" s="12">
        <v>1088262052</v>
      </c>
      <c r="P1088" s="13">
        <f t="shared" si="96"/>
        <v>5</v>
      </c>
      <c r="Q1088" s="13">
        <f t="shared" si="97"/>
        <v>5</v>
      </c>
      <c r="R1088" s="13">
        <f t="shared" si="98"/>
        <v>5</v>
      </c>
      <c r="S1088" s="13" t="str">
        <f t="shared" si="99"/>
        <v>Si</v>
      </c>
      <c r="T1088" s="14">
        <f t="shared" si="100"/>
        <v>5</v>
      </c>
      <c r="U1088" s="15">
        <f t="shared" si="101"/>
        <v>1</v>
      </c>
      <c r="V1088" s="16"/>
      <c r="Y1088" s="17"/>
      <c r="Z1088" s="17"/>
      <c r="AK1088" s="18"/>
      <c r="AL1088" s="19"/>
      <c r="AM1088" s="18"/>
      <c r="AO1088" s="18"/>
    </row>
    <row r="1089" spans="1:54" s="2" customFormat="1" ht="27" customHeight="1" x14ac:dyDescent="0.25">
      <c r="A1089" s="38" t="s">
        <v>5</v>
      </c>
      <c r="B1089" s="62">
        <v>45420.862835648149</v>
      </c>
      <c r="C1089" s="9" t="s">
        <v>178</v>
      </c>
      <c r="D1089" s="9" t="s">
        <v>191</v>
      </c>
      <c r="E1089" s="9" t="s">
        <v>2429</v>
      </c>
      <c r="F1089" s="23" t="s">
        <v>2430</v>
      </c>
      <c r="G1089" s="9" t="s">
        <v>7922</v>
      </c>
      <c r="H1089" s="9" t="s">
        <v>2326</v>
      </c>
      <c r="I1089" s="11" t="s">
        <v>27</v>
      </c>
      <c r="J1089" s="11" t="s">
        <v>27</v>
      </c>
      <c r="K1089" s="11" t="s">
        <v>27</v>
      </c>
      <c r="L1089" s="11" t="s">
        <v>28</v>
      </c>
      <c r="M1089" s="12" t="s">
        <v>2404</v>
      </c>
      <c r="N1089" s="12" t="s">
        <v>30</v>
      </c>
      <c r="O1089" s="12">
        <v>10128184</v>
      </c>
      <c r="P1089" s="13">
        <f t="shared" si="96"/>
        <v>5</v>
      </c>
      <c r="Q1089" s="13">
        <f t="shared" si="97"/>
        <v>5</v>
      </c>
      <c r="R1089" s="13">
        <f t="shared" si="98"/>
        <v>5</v>
      </c>
      <c r="S1089" s="13" t="str">
        <f t="shared" si="99"/>
        <v>Si</v>
      </c>
      <c r="T1089" s="14">
        <f t="shared" si="100"/>
        <v>5</v>
      </c>
      <c r="U1089" s="15">
        <f t="shared" si="101"/>
        <v>1</v>
      </c>
      <c r="V1089" s="16"/>
      <c r="Y1089" s="17"/>
      <c r="Z1089" s="17"/>
      <c r="AK1089" s="18"/>
      <c r="AL1089" s="19"/>
      <c r="AM1089" s="18"/>
      <c r="AO1089" s="18"/>
    </row>
    <row r="1090" spans="1:54" s="2" customFormat="1" ht="27" customHeight="1" x14ac:dyDescent="0.25">
      <c r="A1090" s="2" t="s">
        <v>8</v>
      </c>
      <c r="B1090" s="62">
        <v>45519</v>
      </c>
      <c r="C1090" s="9" t="s">
        <v>178</v>
      </c>
      <c r="D1090" s="9" t="s">
        <v>191</v>
      </c>
      <c r="E1090" s="9" t="s">
        <v>871</v>
      </c>
      <c r="F1090" s="10"/>
      <c r="G1090" s="9" t="s">
        <v>7922</v>
      </c>
      <c r="H1090" s="9" t="s">
        <v>2326</v>
      </c>
      <c r="I1090" s="11" t="s">
        <v>27</v>
      </c>
      <c r="J1090" s="11" t="s">
        <v>27</v>
      </c>
      <c r="K1090" s="11" t="s">
        <v>27</v>
      </c>
      <c r="L1090" s="11" t="s">
        <v>28</v>
      </c>
      <c r="M1090" s="12" t="s">
        <v>2431</v>
      </c>
      <c r="N1090" s="12" t="s">
        <v>30</v>
      </c>
      <c r="O1090" s="12">
        <v>98525916</v>
      </c>
      <c r="P1090" s="13">
        <f t="shared" si="96"/>
        <v>5</v>
      </c>
      <c r="Q1090" s="13">
        <f t="shared" si="97"/>
        <v>5</v>
      </c>
      <c r="R1090" s="13">
        <f t="shared" si="98"/>
        <v>5</v>
      </c>
      <c r="S1090" s="13" t="str">
        <f t="shared" si="99"/>
        <v>Si</v>
      </c>
      <c r="T1090" s="14">
        <f t="shared" si="100"/>
        <v>5</v>
      </c>
      <c r="U1090" s="15">
        <f t="shared" si="101"/>
        <v>1</v>
      </c>
      <c r="V1090" s="16"/>
      <c r="Y1090" s="17"/>
      <c r="Z1090" s="17"/>
      <c r="AK1090" s="18"/>
      <c r="AL1090" s="19"/>
      <c r="AM1090" s="18"/>
      <c r="AO1090" s="18"/>
    </row>
    <row r="1091" spans="1:54" s="2" customFormat="1" ht="27" customHeight="1" x14ac:dyDescent="0.25">
      <c r="A1091" s="2" t="s">
        <v>8</v>
      </c>
      <c r="B1091" s="62">
        <v>45519</v>
      </c>
      <c r="C1091" s="9" t="s">
        <v>101</v>
      </c>
      <c r="D1091" s="9" t="s">
        <v>191</v>
      </c>
      <c r="E1091" s="9" t="s">
        <v>2376</v>
      </c>
      <c r="F1091" s="10"/>
      <c r="G1091" s="9" t="s">
        <v>7922</v>
      </c>
      <c r="H1091" s="9" t="s">
        <v>2326</v>
      </c>
      <c r="I1091" s="11" t="s">
        <v>27</v>
      </c>
      <c r="J1091" s="11" t="s">
        <v>27</v>
      </c>
      <c r="K1091" s="11" t="s">
        <v>27</v>
      </c>
      <c r="L1091" s="11" t="s">
        <v>28</v>
      </c>
      <c r="M1091" s="12" t="s">
        <v>2432</v>
      </c>
      <c r="N1091" s="12" t="s">
        <v>30</v>
      </c>
      <c r="O1091" s="12">
        <v>1193105306</v>
      </c>
      <c r="P1091" s="13">
        <f t="shared" ref="P1091:P1154" si="102">IF(I1091="EXCELENTE (5)",5,IF(I1091="BUENO (4)",4,IF(I1091="REGULAR (3)",3,IF(I1091="MALO (1-2)",1,"Sin dato"))))</f>
        <v>5</v>
      </c>
      <c r="Q1091" s="13">
        <f t="shared" ref="Q1091:Q1154" si="103">IF(J1091="EXCELENTE (5)",5,IF(J1091="BUENO (4)",4,IF(J1091="REGULAR (3)",3,IF(J1091="MALO (1-2)",1,"Sin dato"))))</f>
        <v>5</v>
      </c>
      <c r="R1091" s="13">
        <f t="shared" ref="R1091:R1154" si="104">IF(K1091="EXCELENTE (5)",5,IF(K1091="BUENO (4)",4,IF(K1091="REGULAR (3)",3,IF(K1091="MALO (1-2)",1,"Sin dato"))))</f>
        <v>5</v>
      </c>
      <c r="S1091" s="13" t="str">
        <f t="shared" ref="S1091:S1154" si="105">+L1091</f>
        <v>Si</v>
      </c>
      <c r="T1091" s="14">
        <f t="shared" ref="T1091:T1154" si="106">AVERAGE(P1091:R1091)</f>
        <v>5</v>
      </c>
      <c r="U1091" s="15">
        <f t="shared" ref="U1091:U1154" si="107">T1091/5</f>
        <v>1</v>
      </c>
      <c r="V1091" s="16"/>
      <c r="Y1091" s="17"/>
      <c r="Z1091" s="17"/>
      <c r="AK1091" s="18"/>
      <c r="AL1091" s="19"/>
      <c r="AM1091" s="18"/>
      <c r="AO1091" s="18"/>
    </row>
    <row r="1092" spans="1:54" s="2" customFormat="1" ht="41.25" customHeight="1" x14ac:dyDescent="0.25">
      <c r="A1092" s="2" t="s">
        <v>8</v>
      </c>
      <c r="B1092" s="62">
        <v>45531</v>
      </c>
      <c r="C1092" s="9" t="s">
        <v>178</v>
      </c>
      <c r="D1092" s="9" t="s">
        <v>191</v>
      </c>
      <c r="E1092" s="9" t="s">
        <v>2433</v>
      </c>
      <c r="F1092" s="23" t="s">
        <v>2434</v>
      </c>
      <c r="G1092" s="9" t="s">
        <v>7922</v>
      </c>
      <c r="H1092" s="9" t="s">
        <v>2326</v>
      </c>
      <c r="I1092" s="11" t="s">
        <v>27</v>
      </c>
      <c r="J1092" s="11" t="s">
        <v>27</v>
      </c>
      <c r="K1092" s="11" t="s">
        <v>27</v>
      </c>
      <c r="L1092" s="11" t="s">
        <v>28</v>
      </c>
      <c r="M1092" s="12" t="s">
        <v>2209</v>
      </c>
      <c r="N1092" s="12" t="s">
        <v>30</v>
      </c>
      <c r="O1092" s="12">
        <v>10128184</v>
      </c>
      <c r="P1092" s="13">
        <f t="shared" si="102"/>
        <v>5</v>
      </c>
      <c r="Q1092" s="13">
        <f t="shared" si="103"/>
        <v>5</v>
      </c>
      <c r="R1092" s="13">
        <f t="shared" si="104"/>
        <v>5</v>
      </c>
      <c r="S1092" s="13" t="str">
        <f t="shared" si="105"/>
        <v>Si</v>
      </c>
      <c r="T1092" s="14">
        <f t="shared" si="106"/>
        <v>5</v>
      </c>
      <c r="U1092" s="15">
        <f t="shared" si="107"/>
        <v>1</v>
      </c>
      <c r="V1092" s="16"/>
      <c r="Y1092" s="17"/>
      <c r="Z1092" s="17"/>
      <c r="AK1092" s="18"/>
      <c r="AL1092" s="19"/>
      <c r="AM1092" s="18"/>
      <c r="AO1092" s="18"/>
    </row>
    <row r="1093" spans="1:54" s="2" customFormat="1" ht="27" customHeight="1" x14ac:dyDescent="0.25">
      <c r="A1093" s="2" t="s">
        <v>8</v>
      </c>
      <c r="B1093" s="62">
        <v>45563.379166666666</v>
      </c>
      <c r="C1093" s="9" t="s">
        <v>178</v>
      </c>
      <c r="D1093" s="9" t="s">
        <v>191</v>
      </c>
      <c r="E1093" s="9" t="s">
        <v>2224</v>
      </c>
      <c r="F1093" s="10"/>
      <c r="G1093" s="9" t="s">
        <v>7922</v>
      </c>
      <c r="H1093" s="9" t="s">
        <v>2326</v>
      </c>
      <c r="I1093" s="11" t="s">
        <v>27</v>
      </c>
      <c r="J1093" s="11" t="s">
        <v>27</v>
      </c>
      <c r="K1093" s="11" t="s">
        <v>27</v>
      </c>
      <c r="L1093" s="11" t="s">
        <v>28</v>
      </c>
      <c r="M1093" s="12" t="s">
        <v>2350</v>
      </c>
      <c r="N1093" s="12" t="s">
        <v>30</v>
      </c>
      <c r="O1093" s="12">
        <v>10128184</v>
      </c>
      <c r="P1093" s="13">
        <f t="shared" si="102"/>
        <v>5</v>
      </c>
      <c r="Q1093" s="13">
        <f t="shared" si="103"/>
        <v>5</v>
      </c>
      <c r="R1093" s="13">
        <f t="shared" si="104"/>
        <v>5</v>
      </c>
      <c r="S1093" s="13" t="str">
        <f t="shared" si="105"/>
        <v>Si</v>
      </c>
      <c r="T1093" s="14">
        <f t="shared" si="106"/>
        <v>5</v>
      </c>
      <c r="U1093" s="15">
        <f t="shared" si="107"/>
        <v>1</v>
      </c>
      <c r="V1093" s="16"/>
      <c r="Y1093" s="17"/>
      <c r="Z1093" s="17"/>
      <c r="AK1093" s="18"/>
      <c r="AL1093" s="19"/>
      <c r="AM1093" s="18"/>
      <c r="AO1093" s="18"/>
    </row>
    <row r="1094" spans="1:54" s="2" customFormat="1" ht="60" x14ac:dyDescent="0.25">
      <c r="A1094" s="2" t="s">
        <v>8</v>
      </c>
      <c r="B1094" s="62">
        <v>45567.768750000003</v>
      </c>
      <c r="C1094" s="9" t="s">
        <v>101</v>
      </c>
      <c r="D1094" s="9" t="s">
        <v>936</v>
      </c>
      <c r="E1094" s="9" t="s">
        <v>2249</v>
      </c>
      <c r="F1094" s="23" t="s">
        <v>2435</v>
      </c>
      <c r="G1094" s="9" t="s">
        <v>7922</v>
      </c>
      <c r="H1094" s="9" t="s">
        <v>2326</v>
      </c>
      <c r="I1094" s="11" t="s">
        <v>27</v>
      </c>
      <c r="J1094" s="11" t="s">
        <v>27</v>
      </c>
      <c r="K1094" s="11" t="s">
        <v>27</v>
      </c>
      <c r="L1094" s="11" t="s">
        <v>28</v>
      </c>
      <c r="M1094" s="12" t="s">
        <v>2436</v>
      </c>
      <c r="N1094" s="12" t="s">
        <v>30</v>
      </c>
      <c r="O1094" s="12">
        <v>1097782149</v>
      </c>
      <c r="P1094" s="13">
        <f t="shared" si="102"/>
        <v>5</v>
      </c>
      <c r="Q1094" s="13">
        <f t="shared" si="103"/>
        <v>5</v>
      </c>
      <c r="R1094" s="13">
        <f t="shared" si="104"/>
        <v>5</v>
      </c>
      <c r="S1094" s="13" t="str">
        <f t="shared" si="105"/>
        <v>Si</v>
      </c>
      <c r="T1094" s="14">
        <f t="shared" si="106"/>
        <v>5</v>
      </c>
      <c r="U1094" s="15">
        <f t="shared" si="107"/>
        <v>1</v>
      </c>
      <c r="V1094" s="16"/>
      <c r="Y1094" s="17"/>
      <c r="Z1094" s="17"/>
      <c r="AK1094" s="18"/>
      <c r="AL1094" s="19"/>
      <c r="AM1094" s="18"/>
      <c r="AO1094" s="18"/>
    </row>
    <row r="1095" spans="1:54" s="38" customFormat="1" ht="36" x14ac:dyDescent="0.25">
      <c r="A1095" s="2" t="s">
        <v>8</v>
      </c>
      <c r="B1095" s="88">
        <v>45572.330555555556</v>
      </c>
      <c r="C1095" s="10" t="s">
        <v>62</v>
      </c>
      <c r="D1095" s="10" t="s">
        <v>911</v>
      </c>
      <c r="E1095" s="10" t="s">
        <v>2290</v>
      </c>
      <c r="F1095" s="10"/>
      <c r="G1095" s="10" t="s">
        <v>7917</v>
      </c>
      <c r="H1095" s="10" t="s">
        <v>2437</v>
      </c>
      <c r="I1095" s="22" t="s">
        <v>27</v>
      </c>
      <c r="J1095" s="22" t="s">
        <v>27</v>
      </c>
      <c r="K1095" s="22" t="s">
        <v>54</v>
      </c>
      <c r="L1095" s="11" t="s">
        <v>28</v>
      </c>
      <c r="M1095" s="23" t="s">
        <v>2438</v>
      </c>
      <c r="N1095" s="23" t="s">
        <v>65</v>
      </c>
      <c r="O1095" s="23">
        <v>1061369659</v>
      </c>
      <c r="P1095" s="13">
        <f t="shared" si="102"/>
        <v>5</v>
      </c>
      <c r="Q1095" s="13">
        <f t="shared" si="103"/>
        <v>5</v>
      </c>
      <c r="R1095" s="13">
        <f t="shared" si="104"/>
        <v>4</v>
      </c>
      <c r="S1095" s="13" t="str">
        <f t="shared" si="105"/>
        <v>Si</v>
      </c>
      <c r="T1095" s="14">
        <f t="shared" si="106"/>
        <v>4.666666666666667</v>
      </c>
      <c r="U1095" s="15">
        <f t="shared" si="107"/>
        <v>0.93333333333333335</v>
      </c>
      <c r="V1095" s="120"/>
      <c r="W1095" s="26"/>
      <c r="X1095" s="26"/>
      <c r="Y1095" s="27"/>
      <c r="Z1095" s="27"/>
      <c r="AA1095" s="26"/>
      <c r="AB1095" s="26"/>
      <c r="AC1095" s="26"/>
      <c r="AD1095" s="26"/>
      <c r="AE1095" s="26"/>
      <c r="AF1095" s="26"/>
      <c r="AG1095" s="26"/>
      <c r="AH1095" s="26"/>
      <c r="AI1095" s="26"/>
      <c r="AJ1095" s="26"/>
      <c r="AK1095" s="28"/>
      <c r="AL1095" s="29"/>
      <c r="AM1095" s="28"/>
      <c r="AN1095" s="26"/>
      <c r="AO1095" s="28"/>
      <c r="AP1095" s="26"/>
      <c r="AQ1095" s="26"/>
      <c r="AR1095" s="26"/>
      <c r="AS1095" s="26"/>
      <c r="AT1095" s="26"/>
      <c r="AU1095" s="26"/>
      <c r="AV1095" s="26"/>
      <c r="AW1095" s="26"/>
      <c r="AX1095" s="26"/>
      <c r="AY1095" s="26"/>
      <c r="AZ1095" s="26"/>
      <c r="BA1095" s="26"/>
      <c r="BB1095" s="26"/>
    </row>
    <row r="1096" spans="1:54" s="49" customFormat="1" ht="36" x14ac:dyDescent="0.25">
      <c r="A1096" s="2" t="s">
        <v>8</v>
      </c>
      <c r="B1096" s="47">
        <v>45582.361111111109</v>
      </c>
      <c r="C1096" s="10" t="s">
        <v>101</v>
      </c>
      <c r="D1096" s="10" t="s">
        <v>191</v>
      </c>
      <c r="E1096" s="10" t="s">
        <v>2439</v>
      </c>
      <c r="F1096" s="23" t="s">
        <v>2440</v>
      </c>
      <c r="G1096" s="9" t="s">
        <v>7922</v>
      </c>
      <c r="H1096" s="9" t="s">
        <v>2326</v>
      </c>
      <c r="I1096" s="11" t="s">
        <v>27</v>
      </c>
      <c r="J1096" s="11" t="s">
        <v>27</v>
      </c>
      <c r="K1096" s="11" t="s">
        <v>27</v>
      </c>
      <c r="L1096" s="11" t="s">
        <v>28</v>
      </c>
      <c r="M1096" s="23" t="s">
        <v>2441</v>
      </c>
      <c r="N1096" s="23" t="s">
        <v>65</v>
      </c>
      <c r="O1096" s="48">
        <v>1089099365</v>
      </c>
      <c r="P1096" s="13">
        <f t="shared" si="102"/>
        <v>5</v>
      </c>
      <c r="Q1096" s="13">
        <f t="shared" si="103"/>
        <v>5</v>
      </c>
      <c r="R1096" s="13">
        <f t="shared" si="104"/>
        <v>5</v>
      </c>
      <c r="S1096" s="13" t="str">
        <f t="shared" si="105"/>
        <v>Si</v>
      </c>
      <c r="T1096" s="14">
        <f t="shared" si="106"/>
        <v>5</v>
      </c>
      <c r="U1096" s="15">
        <f t="shared" si="107"/>
        <v>1</v>
      </c>
      <c r="V1096" s="156"/>
      <c r="X1096" s="5"/>
      <c r="Y1096" s="5"/>
      <c r="AJ1096" s="50"/>
      <c r="AK1096" s="51"/>
      <c r="AL1096" s="50"/>
      <c r="AN1096" s="50"/>
    </row>
    <row r="1097" spans="1:54" s="49" customFormat="1" ht="36" x14ac:dyDescent="0.25">
      <c r="A1097" s="2" t="s">
        <v>8</v>
      </c>
      <c r="B1097" s="47">
        <v>45594.756249999999</v>
      </c>
      <c r="C1097" s="10" t="s">
        <v>101</v>
      </c>
      <c r="D1097" s="10" t="s">
        <v>191</v>
      </c>
      <c r="E1097" s="10" t="s">
        <v>2442</v>
      </c>
      <c r="F1097" s="10"/>
      <c r="G1097" s="9" t="s">
        <v>7922</v>
      </c>
      <c r="H1097" s="9" t="s">
        <v>2326</v>
      </c>
      <c r="I1097" s="11" t="s">
        <v>27</v>
      </c>
      <c r="J1097" s="11" t="s">
        <v>27</v>
      </c>
      <c r="K1097" s="11" t="s">
        <v>27</v>
      </c>
      <c r="L1097" s="11" t="s">
        <v>28</v>
      </c>
      <c r="M1097" s="23" t="s">
        <v>2443</v>
      </c>
      <c r="N1097" s="23" t="s">
        <v>30</v>
      </c>
      <c r="O1097" s="48">
        <v>1088254562</v>
      </c>
      <c r="P1097" s="13">
        <f t="shared" si="102"/>
        <v>5</v>
      </c>
      <c r="Q1097" s="13">
        <f t="shared" si="103"/>
        <v>5</v>
      </c>
      <c r="R1097" s="13">
        <f t="shared" si="104"/>
        <v>5</v>
      </c>
      <c r="S1097" s="13" t="str">
        <f t="shared" si="105"/>
        <v>Si</v>
      </c>
      <c r="T1097" s="14">
        <f t="shared" si="106"/>
        <v>5</v>
      </c>
      <c r="U1097" s="15">
        <f t="shared" si="107"/>
        <v>1</v>
      </c>
      <c r="V1097" s="156"/>
      <c r="X1097" s="5"/>
      <c r="Y1097" s="5"/>
      <c r="AJ1097" s="50"/>
      <c r="AK1097" s="51"/>
      <c r="AL1097" s="50"/>
      <c r="AN1097" s="50"/>
    </row>
    <row r="1098" spans="1:54" s="49" customFormat="1" ht="48" x14ac:dyDescent="0.25">
      <c r="A1098" s="2" t="s">
        <v>8</v>
      </c>
      <c r="B1098" s="47">
        <v>45601.640659722201</v>
      </c>
      <c r="C1098" s="10" t="s">
        <v>129</v>
      </c>
      <c r="D1098" s="10" t="s">
        <v>191</v>
      </c>
      <c r="E1098" s="10" t="s">
        <v>2296</v>
      </c>
      <c r="F1098" s="23" t="s">
        <v>2444</v>
      </c>
      <c r="G1098" s="9" t="s">
        <v>7922</v>
      </c>
      <c r="H1098" s="9" t="s">
        <v>2326</v>
      </c>
      <c r="I1098" s="11" t="s">
        <v>27</v>
      </c>
      <c r="J1098" s="11" t="s">
        <v>27</v>
      </c>
      <c r="K1098" s="11" t="s">
        <v>27</v>
      </c>
      <c r="L1098" s="11" t="s">
        <v>28</v>
      </c>
      <c r="M1098" s="23" t="s">
        <v>1145</v>
      </c>
      <c r="N1098" s="23" t="s">
        <v>30</v>
      </c>
      <c r="O1098" s="48" t="s">
        <v>2445</v>
      </c>
      <c r="P1098" s="13">
        <f t="shared" si="102"/>
        <v>5</v>
      </c>
      <c r="Q1098" s="13">
        <f t="shared" si="103"/>
        <v>5</v>
      </c>
      <c r="R1098" s="13">
        <f t="shared" si="104"/>
        <v>5</v>
      </c>
      <c r="S1098" s="13" t="str">
        <f t="shared" si="105"/>
        <v>Si</v>
      </c>
      <c r="T1098" s="14">
        <f t="shared" si="106"/>
        <v>5</v>
      </c>
      <c r="U1098" s="15">
        <f t="shared" si="107"/>
        <v>1</v>
      </c>
      <c r="V1098" s="156"/>
      <c r="X1098" s="5"/>
      <c r="Y1098" s="5"/>
      <c r="AJ1098" s="52"/>
      <c r="AK1098" s="51"/>
      <c r="AL1098" s="52"/>
      <c r="AN1098" s="52"/>
    </row>
    <row r="1099" spans="1:54" s="49" customFormat="1" ht="48" x14ac:dyDescent="0.25">
      <c r="A1099" s="2" t="s">
        <v>8</v>
      </c>
      <c r="B1099" s="47">
        <v>45602.7608680556</v>
      </c>
      <c r="C1099" s="10" t="s">
        <v>101</v>
      </c>
      <c r="D1099" s="10" t="s">
        <v>191</v>
      </c>
      <c r="E1099" s="10" t="s">
        <v>2446</v>
      </c>
      <c r="F1099" s="10"/>
      <c r="G1099" s="9" t="s">
        <v>7922</v>
      </c>
      <c r="H1099" s="9" t="s">
        <v>2326</v>
      </c>
      <c r="I1099" s="11" t="s">
        <v>27</v>
      </c>
      <c r="J1099" s="11" t="s">
        <v>27</v>
      </c>
      <c r="K1099" s="11" t="s">
        <v>27</v>
      </c>
      <c r="L1099" s="11" t="s">
        <v>28</v>
      </c>
      <c r="M1099" s="23" t="s">
        <v>2447</v>
      </c>
      <c r="N1099" s="23" t="s">
        <v>30</v>
      </c>
      <c r="O1099" s="48" t="s">
        <v>2448</v>
      </c>
      <c r="P1099" s="13">
        <f t="shared" si="102"/>
        <v>5</v>
      </c>
      <c r="Q1099" s="13">
        <f t="shared" si="103"/>
        <v>5</v>
      </c>
      <c r="R1099" s="13">
        <f t="shared" si="104"/>
        <v>5</v>
      </c>
      <c r="S1099" s="13" t="str">
        <f t="shared" si="105"/>
        <v>Si</v>
      </c>
      <c r="T1099" s="14">
        <f t="shared" si="106"/>
        <v>5</v>
      </c>
      <c r="U1099" s="15">
        <f t="shared" si="107"/>
        <v>1</v>
      </c>
      <c r="V1099" s="156"/>
      <c r="X1099" s="5"/>
      <c r="Y1099" s="5"/>
      <c r="AJ1099" s="52"/>
      <c r="AK1099" s="51"/>
      <c r="AL1099" s="52"/>
      <c r="AN1099" s="52"/>
    </row>
    <row r="1100" spans="1:54" s="49" customFormat="1" ht="36" x14ac:dyDescent="0.25">
      <c r="A1100" s="2" t="s">
        <v>8</v>
      </c>
      <c r="B1100" s="47">
        <v>45617.442696759303</v>
      </c>
      <c r="C1100" s="10" t="s">
        <v>101</v>
      </c>
      <c r="D1100" s="10" t="s">
        <v>191</v>
      </c>
      <c r="E1100" s="10" t="s">
        <v>2249</v>
      </c>
      <c r="F1100" s="10"/>
      <c r="G1100" s="9" t="s">
        <v>7922</v>
      </c>
      <c r="H1100" s="9" t="s">
        <v>2326</v>
      </c>
      <c r="I1100" s="11" t="s">
        <v>27</v>
      </c>
      <c r="J1100" s="11" t="s">
        <v>27</v>
      </c>
      <c r="K1100" s="11" t="s">
        <v>27</v>
      </c>
      <c r="L1100" s="11" t="s">
        <v>28</v>
      </c>
      <c r="M1100" s="23" t="s">
        <v>2449</v>
      </c>
      <c r="N1100" s="23" t="s">
        <v>65</v>
      </c>
      <c r="O1100" s="48" t="s">
        <v>2450</v>
      </c>
      <c r="P1100" s="13">
        <f t="shared" si="102"/>
        <v>5</v>
      </c>
      <c r="Q1100" s="13">
        <f t="shared" si="103"/>
        <v>5</v>
      </c>
      <c r="R1100" s="13">
        <f t="shared" si="104"/>
        <v>5</v>
      </c>
      <c r="S1100" s="13" t="str">
        <f t="shared" si="105"/>
        <v>Si</v>
      </c>
      <c r="T1100" s="14">
        <f t="shared" si="106"/>
        <v>5</v>
      </c>
      <c r="U1100" s="15">
        <f t="shared" si="107"/>
        <v>1</v>
      </c>
      <c r="V1100" s="156"/>
      <c r="X1100" s="5"/>
      <c r="Y1100" s="5"/>
      <c r="AJ1100" s="52"/>
      <c r="AK1100" s="51"/>
      <c r="AL1100" s="52"/>
      <c r="AN1100" s="52"/>
    </row>
    <row r="1101" spans="1:54" s="49" customFormat="1" ht="36" x14ac:dyDescent="0.25">
      <c r="A1101" s="2" t="s">
        <v>8</v>
      </c>
      <c r="B1101" s="47">
        <v>45628.469861111109</v>
      </c>
      <c r="C1101" s="10" t="s">
        <v>178</v>
      </c>
      <c r="D1101" s="10" t="s">
        <v>191</v>
      </c>
      <c r="E1101" s="10" t="s">
        <v>871</v>
      </c>
      <c r="F1101" s="23" t="s">
        <v>719</v>
      </c>
      <c r="G1101" s="9" t="s">
        <v>7922</v>
      </c>
      <c r="H1101" s="9" t="s">
        <v>2326</v>
      </c>
      <c r="I1101" s="11" t="s">
        <v>27</v>
      </c>
      <c r="J1101" s="11" t="s">
        <v>27</v>
      </c>
      <c r="K1101" s="11" t="s">
        <v>27</v>
      </c>
      <c r="L1101" s="11" t="s">
        <v>28</v>
      </c>
      <c r="M1101" s="23" t="s">
        <v>2451</v>
      </c>
      <c r="N1101" s="23" t="s">
        <v>30</v>
      </c>
      <c r="O1101" s="48" t="s">
        <v>2452</v>
      </c>
      <c r="P1101" s="13">
        <f t="shared" si="102"/>
        <v>5</v>
      </c>
      <c r="Q1101" s="13">
        <f t="shared" si="103"/>
        <v>5</v>
      </c>
      <c r="R1101" s="13">
        <f t="shared" si="104"/>
        <v>5</v>
      </c>
      <c r="S1101" s="13" t="str">
        <f t="shared" si="105"/>
        <v>Si</v>
      </c>
      <c r="T1101" s="14">
        <f t="shared" si="106"/>
        <v>5</v>
      </c>
      <c r="U1101" s="15">
        <f t="shared" si="107"/>
        <v>1</v>
      </c>
      <c r="V1101" s="156"/>
      <c r="X1101" s="5"/>
      <c r="Y1101" s="5"/>
      <c r="AJ1101" s="52"/>
      <c r="AK1101" s="51"/>
      <c r="AL1101" s="52"/>
      <c r="AN1101" s="52"/>
    </row>
    <row r="1102" spans="1:54" s="49" customFormat="1" ht="144" x14ac:dyDescent="0.25">
      <c r="A1102" s="2" t="s">
        <v>8</v>
      </c>
      <c r="B1102" s="47">
        <v>45645.773865740739</v>
      </c>
      <c r="C1102" s="10" t="s">
        <v>62</v>
      </c>
      <c r="D1102" s="10" t="s">
        <v>191</v>
      </c>
      <c r="E1102" s="10" t="s">
        <v>2453</v>
      </c>
      <c r="F1102" s="23" t="s">
        <v>2454</v>
      </c>
      <c r="G1102" s="9" t="s">
        <v>7922</v>
      </c>
      <c r="H1102" s="9" t="s">
        <v>2326</v>
      </c>
      <c r="I1102" s="11" t="s">
        <v>27</v>
      </c>
      <c r="J1102" s="11" t="s">
        <v>27</v>
      </c>
      <c r="K1102" s="11" t="s">
        <v>27</v>
      </c>
      <c r="L1102" s="11" t="s">
        <v>28</v>
      </c>
      <c r="M1102" s="23" t="s">
        <v>2455</v>
      </c>
      <c r="N1102" s="23" t="s">
        <v>30</v>
      </c>
      <c r="O1102" s="48" t="s">
        <v>2456</v>
      </c>
      <c r="P1102" s="13">
        <f t="shared" si="102"/>
        <v>5</v>
      </c>
      <c r="Q1102" s="13">
        <f t="shared" si="103"/>
        <v>5</v>
      </c>
      <c r="R1102" s="13">
        <f t="shared" si="104"/>
        <v>5</v>
      </c>
      <c r="S1102" s="13" t="str">
        <f t="shared" si="105"/>
        <v>Si</v>
      </c>
      <c r="T1102" s="14">
        <f t="shared" si="106"/>
        <v>5</v>
      </c>
      <c r="U1102" s="15">
        <f t="shared" si="107"/>
        <v>1</v>
      </c>
      <c r="V1102" s="156"/>
      <c r="X1102" s="5"/>
      <c r="Y1102" s="5"/>
      <c r="AJ1102" s="52"/>
      <c r="AK1102" s="51"/>
      <c r="AL1102" s="52"/>
      <c r="AN1102" s="52"/>
    </row>
    <row r="1103" spans="1:54" s="2" customFormat="1" ht="60" x14ac:dyDescent="0.25">
      <c r="A1103" s="2" t="s">
        <v>8</v>
      </c>
      <c r="B1103" s="62">
        <v>45517</v>
      </c>
      <c r="C1103" s="9" t="s">
        <v>101</v>
      </c>
      <c r="D1103" s="9" t="s">
        <v>1055</v>
      </c>
      <c r="E1103" s="9" t="s">
        <v>1145</v>
      </c>
      <c r="F1103" s="10"/>
      <c r="G1103" s="9" t="s">
        <v>7922</v>
      </c>
      <c r="H1103" s="9" t="s">
        <v>2457</v>
      </c>
      <c r="I1103" s="11" t="s">
        <v>27</v>
      </c>
      <c r="J1103" s="11" t="s">
        <v>27</v>
      </c>
      <c r="K1103" s="11" t="s">
        <v>27</v>
      </c>
      <c r="L1103" s="11" t="s">
        <v>28</v>
      </c>
      <c r="M1103" s="12" t="s">
        <v>2458</v>
      </c>
      <c r="N1103" s="12" t="s">
        <v>65</v>
      </c>
      <c r="O1103" s="12">
        <v>1089935157</v>
      </c>
      <c r="P1103" s="13">
        <f t="shared" si="102"/>
        <v>5</v>
      </c>
      <c r="Q1103" s="13">
        <f t="shared" si="103"/>
        <v>5</v>
      </c>
      <c r="R1103" s="13">
        <f t="shared" si="104"/>
        <v>5</v>
      </c>
      <c r="S1103" s="13" t="str">
        <f t="shared" si="105"/>
        <v>Si</v>
      </c>
      <c r="T1103" s="14">
        <f t="shared" si="106"/>
        <v>5</v>
      </c>
      <c r="U1103" s="15">
        <f t="shared" si="107"/>
        <v>1</v>
      </c>
      <c r="V1103" s="16"/>
      <c r="Y1103" s="17"/>
      <c r="Z1103" s="17"/>
      <c r="AK1103" s="18"/>
      <c r="AL1103" s="19"/>
      <c r="AM1103" s="18"/>
      <c r="AO1103" s="18"/>
    </row>
    <row r="1104" spans="1:54" s="2" customFormat="1" ht="60" x14ac:dyDescent="0.25">
      <c r="A1104" s="2" t="s">
        <v>8</v>
      </c>
      <c r="B1104" s="62">
        <v>45517</v>
      </c>
      <c r="C1104" s="9" t="s">
        <v>101</v>
      </c>
      <c r="D1104" s="9" t="s">
        <v>1055</v>
      </c>
      <c r="E1104" s="9" t="s">
        <v>1145</v>
      </c>
      <c r="F1104" s="10"/>
      <c r="G1104" s="9" t="s">
        <v>7922</v>
      </c>
      <c r="H1104" s="9" t="s">
        <v>2457</v>
      </c>
      <c r="I1104" s="11" t="s">
        <v>54</v>
      </c>
      <c r="J1104" s="11" t="s">
        <v>54</v>
      </c>
      <c r="K1104" s="11" t="s">
        <v>54</v>
      </c>
      <c r="L1104" s="11" t="s">
        <v>28</v>
      </c>
      <c r="M1104" s="12" t="s">
        <v>2459</v>
      </c>
      <c r="N1104" s="12" t="s">
        <v>65</v>
      </c>
      <c r="O1104" s="12">
        <v>1137060543</v>
      </c>
      <c r="P1104" s="13">
        <f t="shared" si="102"/>
        <v>4</v>
      </c>
      <c r="Q1104" s="13">
        <f t="shared" si="103"/>
        <v>4</v>
      </c>
      <c r="R1104" s="13">
        <f t="shared" si="104"/>
        <v>4</v>
      </c>
      <c r="S1104" s="13" t="str">
        <f t="shared" si="105"/>
        <v>Si</v>
      </c>
      <c r="T1104" s="14">
        <f t="shared" si="106"/>
        <v>4</v>
      </c>
      <c r="U1104" s="15">
        <f t="shared" si="107"/>
        <v>0.8</v>
      </c>
      <c r="V1104" s="16"/>
      <c r="Y1104" s="17"/>
      <c r="Z1104" s="17"/>
      <c r="AK1104" s="18"/>
      <c r="AL1104" s="19"/>
      <c r="AM1104" s="18"/>
      <c r="AO1104" s="18"/>
    </row>
    <row r="1105" spans="1:43" s="2" customFormat="1" ht="60" x14ac:dyDescent="0.25">
      <c r="A1105" s="2" t="s">
        <v>8</v>
      </c>
      <c r="B1105" s="62">
        <v>45517</v>
      </c>
      <c r="C1105" s="9" t="s">
        <v>101</v>
      </c>
      <c r="D1105" s="9" t="s">
        <v>1055</v>
      </c>
      <c r="E1105" s="9" t="s">
        <v>1145</v>
      </c>
      <c r="F1105" s="10"/>
      <c r="G1105" s="9" t="s">
        <v>7922</v>
      </c>
      <c r="H1105" s="9" t="s">
        <v>2457</v>
      </c>
      <c r="I1105" s="11" t="s">
        <v>27</v>
      </c>
      <c r="J1105" s="11" t="s">
        <v>27</v>
      </c>
      <c r="K1105" s="11" t="s">
        <v>27</v>
      </c>
      <c r="L1105" s="11" t="s">
        <v>28</v>
      </c>
      <c r="M1105" s="12" t="s">
        <v>2460</v>
      </c>
      <c r="N1105" s="12" t="s">
        <v>30</v>
      </c>
      <c r="O1105" s="12">
        <v>1126584238</v>
      </c>
      <c r="P1105" s="13">
        <f t="shared" si="102"/>
        <v>5</v>
      </c>
      <c r="Q1105" s="13">
        <f t="shared" si="103"/>
        <v>5</v>
      </c>
      <c r="R1105" s="13">
        <f t="shared" si="104"/>
        <v>5</v>
      </c>
      <c r="S1105" s="13" t="str">
        <f t="shared" si="105"/>
        <v>Si</v>
      </c>
      <c r="T1105" s="14">
        <f t="shared" si="106"/>
        <v>5</v>
      </c>
      <c r="U1105" s="15">
        <f t="shared" si="107"/>
        <v>1</v>
      </c>
      <c r="V1105" s="16"/>
      <c r="Y1105" s="17"/>
      <c r="Z1105" s="17"/>
      <c r="AK1105" s="18"/>
      <c r="AL1105" s="19"/>
      <c r="AM1105" s="18"/>
      <c r="AO1105" s="18"/>
    </row>
    <row r="1106" spans="1:43" s="2" customFormat="1" ht="60" x14ac:dyDescent="0.25">
      <c r="A1106" s="2" t="s">
        <v>8</v>
      </c>
      <c r="B1106" s="62">
        <v>45517</v>
      </c>
      <c r="C1106" s="9" t="s">
        <v>101</v>
      </c>
      <c r="D1106" s="9" t="s">
        <v>1055</v>
      </c>
      <c r="E1106" s="9" t="s">
        <v>1142</v>
      </c>
      <c r="F1106" s="10"/>
      <c r="G1106" s="9" t="s">
        <v>7922</v>
      </c>
      <c r="H1106" s="9" t="s">
        <v>2457</v>
      </c>
      <c r="I1106" s="11" t="s">
        <v>27</v>
      </c>
      <c r="J1106" s="11" t="s">
        <v>27</v>
      </c>
      <c r="K1106" s="11" t="s">
        <v>27</v>
      </c>
      <c r="L1106" s="11" t="s">
        <v>28</v>
      </c>
      <c r="M1106" s="12" t="s">
        <v>2461</v>
      </c>
      <c r="N1106" s="12" t="s">
        <v>30</v>
      </c>
      <c r="O1106" s="12">
        <v>1093226499</v>
      </c>
      <c r="P1106" s="13">
        <f t="shared" si="102"/>
        <v>5</v>
      </c>
      <c r="Q1106" s="13">
        <f t="shared" si="103"/>
        <v>5</v>
      </c>
      <c r="R1106" s="13">
        <f t="shared" si="104"/>
        <v>5</v>
      </c>
      <c r="S1106" s="13" t="str">
        <f t="shared" si="105"/>
        <v>Si</v>
      </c>
      <c r="T1106" s="14">
        <f t="shared" si="106"/>
        <v>5</v>
      </c>
      <c r="U1106" s="15">
        <f t="shared" si="107"/>
        <v>1</v>
      </c>
      <c r="V1106" s="16"/>
      <c r="Y1106" s="17"/>
      <c r="Z1106" s="17"/>
      <c r="AK1106" s="18"/>
      <c r="AL1106" s="19"/>
      <c r="AM1106" s="18"/>
      <c r="AO1106" s="18"/>
    </row>
    <row r="1107" spans="1:43" s="2" customFormat="1" ht="60" x14ac:dyDescent="0.25">
      <c r="A1107" s="2" t="s">
        <v>8</v>
      </c>
      <c r="B1107" s="62">
        <v>45517</v>
      </c>
      <c r="C1107" s="9" t="s">
        <v>101</v>
      </c>
      <c r="D1107" s="9" t="s">
        <v>1055</v>
      </c>
      <c r="E1107" s="9" t="s">
        <v>1206</v>
      </c>
      <c r="F1107" s="10"/>
      <c r="G1107" s="9" t="s">
        <v>7922</v>
      </c>
      <c r="H1107" s="9" t="s">
        <v>2457</v>
      </c>
      <c r="I1107" s="11" t="s">
        <v>27</v>
      </c>
      <c r="J1107" s="11" t="s">
        <v>27</v>
      </c>
      <c r="K1107" s="11" t="s">
        <v>27</v>
      </c>
      <c r="L1107" s="11" t="s">
        <v>28</v>
      </c>
      <c r="M1107" s="12" t="s">
        <v>2462</v>
      </c>
      <c r="N1107" s="12" t="s">
        <v>65</v>
      </c>
      <c r="O1107" s="12">
        <v>1089382966</v>
      </c>
      <c r="P1107" s="13">
        <f t="shared" si="102"/>
        <v>5</v>
      </c>
      <c r="Q1107" s="13">
        <f t="shared" si="103"/>
        <v>5</v>
      </c>
      <c r="R1107" s="13">
        <f t="shared" si="104"/>
        <v>5</v>
      </c>
      <c r="S1107" s="13" t="str">
        <f t="shared" si="105"/>
        <v>Si</v>
      </c>
      <c r="T1107" s="14">
        <f t="shared" si="106"/>
        <v>5</v>
      </c>
      <c r="U1107" s="15">
        <f t="shared" si="107"/>
        <v>1</v>
      </c>
      <c r="V1107" s="16"/>
      <c r="Y1107" s="17"/>
      <c r="Z1107" s="17"/>
      <c r="AK1107" s="18"/>
      <c r="AL1107" s="19"/>
      <c r="AM1107" s="18"/>
      <c r="AO1107" s="18"/>
    </row>
    <row r="1108" spans="1:43" s="2" customFormat="1" ht="60" x14ac:dyDescent="0.25">
      <c r="A1108" s="2" t="s">
        <v>8</v>
      </c>
      <c r="B1108" s="62">
        <v>45517</v>
      </c>
      <c r="C1108" s="9" t="s">
        <v>101</v>
      </c>
      <c r="D1108" s="9" t="s">
        <v>1055</v>
      </c>
      <c r="E1108" s="9" t="s">
        <v>1195</v>
      </c>
      <c r="F1108" s="23" t="s">
        <v>2463</v>
      </c>
      <c r="G1108" s="9" t="s">
        <v>7922</v>
      </c>
      <c r="H1108" s="9" t="s">
        <v>2457</v>
      </c>
      <c r="I1108" s="11" t="s">
        <v>27</v>
      </c>
      <c r="J1108" s="11" t="s">
        <v>27</v>
      </c>
      <c r="K1108" s="11" t="s">
        <v>27</v>
      </c>
      <c r="L1108" s="11" t="s">
        <v>28</v>
      </c>
      <c r="M1108" s="12" t="s">
        <v>2464</v>
      </c>
      <c r="N1108" s="12" t="s">
        <v>30</v>
      </c>
      <c r="O1108" s="12">
        <v>1005893483</v>
      </c>
      <c r="P1108" s="13">
        <f t="shared" si="102"/>
        <v>5</v>
      </c>
      <c r="Q1108" s="13">
        <f t="shared" si="103"/>
        <v>5</v>
      </c>
      <c r="R1108" s="13">
        <f t="shared" si="104"/>
        <v>5</v>
      </c>
      <c r="S1108" s="13" t="str">
        <f t="shared" si="105"/>
        <v>Si</v>
      </c>
      <c r="T1108" s="14">
        <f t="shared" si="106"/>
        <v>5</v>
      </c>
      <c r="U1108" s="15">
        <f t="shared" si="107"/>
        <v>1</v>
      </c>
      <c r="V1108" s="16"/>
      <c r="Y1108" s="17"/>
      <c r="Z1108" s="17"/>
      <c r="AK1108" s="18"/>
      <c r="AL1108" s="19"/>
      <c r="AM1108" s="18"/>
      <c r="AO1108" s="18"/>
    </row>
    <row r="1109" spans="1:43" s="2" customFormat="1" ht="60" x14ac:dyDescent="0.25">
      <c r="A1109" s="2" t="s">
        <v>8</v>
      </c>
      <c r="B1109" s="62">
        <v>45517</v>
      </c>
      <c r="C1109" s="9" t="s">
        <v>101</v>
      </c>
      <c r="D1109" s="9" t="s">
        <v>1055</v>
      </c>
      <c r="E1109" s="9" t="s">
        <v>1145</v>
      </c>
      <c r="F1109" s="10"/>
      <c r="G1109" s="9" t="s">
        <v>7922</v>
      </c>
      <c r="H1109" s="9" t="s">
        <v>2457</v>
      </c>
      <c r="I1109" s="11" t="s">
        <v>27</v>
      </c>
      <c r="J1109" s="11" t="s">
        <v>27</v>
      </c>
      <c r="K1109" s="11" t="s">
        <v>27</v>
      </c>
      <c r="L1109" s="11" t="s">
        <v>28</v>
      </c>
      <c r="M1109" s="12" t="s">
        <v>2465</v>
      </c>
      <c r="N1109" s="12" t="s">
        <v>65</v>
      </c>
      <c r="O1109" s="12">
        <v>1141315469</v>
      </c>
      <c r="P1109" s="13">
        <f t="shared" si="102"/>
        <v>5</v>
      </c>
      <c r="Q1109" s="13">
        <f t="shared" si="103"/>
        <v>5</v>
      </c>
      <c r="R1109" s="13">
        <f t="shared" si="104"/>
        <v>5</v>
      </c>
      <c r="S1109" s="13" t="str">
        <f t="shared" si="105"/>
        <v>Si</v>
      </c>
      <c r="T1109" s="14">
        <f t="shared" si="106"/>
        <v>5</v>
      </c>
      <c r="U1109" s="15">
        <f t="shared" si="107"/>
        <v>1</v>
      </c>
      <c r="V1109" s="16"/>
      <c r="Y1109" s="17"/>
      <c r="Z1109" s="17"/>
      <c r="AK1109" s="18"/>
      <c r="AL1109" s="19"/>
      <c r="AM1109" s="18"/>
      <c r="AO1109" s="18"/>
    </row>
    <row r="1110" spans="1:43" s="2" customFormat="1" ht="60" x14ac:dyDescent="0.25">
      <c r="A1110" s="2" t="s">
        <v>8</v>
      </c>
      <c r="B1110" s="62">
        <v>45517</v>
      </c>
      <c r="C1110" s="9" t="s">
        <v>101</v>
      </c>
      <c r="D1110" s="9" t="s">
        <v>1055</v>
      </c>
      <c r="E1110" s="9" t="s">
        <v>1145</v>
      </c>
      <c r="F1110" s="10"/>
      <c r="G1110" s="9" t="s">
        <v>7922</v>
      </c>
      <c r="H1110" s="9" t="s">
        <v>2457</v>
      </c>
      <c r="I1110" s="11" t="s">
        <v>27</v>
      </c>
      <c r="J1110" s="11" t="s">
        <v>27</v>
      </c>
      <c r="K1110" s="11" t="s">
        <v>27</v>
      </c>
      <c r="L1110" s="11" t="s">
        <v>28</v>
      </c>
      <c r="M1110" s="12" t="s">
        <v>2466</v>
      </c>
      <c r="N1110" s="12" t="s">
        <v>30</v>
      </c>
      <c r="O1110" s="12">
        <v>1086634675</v>
      </c>
      <c r="P1110" s="13">
        <f t="shared" si="102"/>
        <v>5</v>
      </c>
      <c r="Q1110" s="13">
        <f t="shared" si="103"/>
        <v>5</v>
      </c>
      <c r="R1110" s="13">
        <f t="shared" si="104"/>
        <v>5</v>
      </c>
      <c r="S1110" s="13" t="str">
        <f t="shared" si="105"/>
        <v>Si</v>
      </c>
      <c r="T1110" s="14">
        <f t="shared" si="106"/>
        <v>5</v>
      </c>
      <c r="U1110" s="15">
        <f t="shared" si="107"/>
        <v>1</v>
      </c>
      <c r="V1110" s="16"/>
      <c r="Y1110" s="17"/>
      <c r="Z1110" s="17"/>
      <c r="AK1110" s="18"/>
      <c r="AL1110" s="19"/>
      <c r="AM1110" s="18"/>
      <c r="AO1110" s="18"/>
    </row>
    <row r="1111" spans="1:43" s="2" customFormat="1" ht="60" x14ac:dyDescent="0.25">
      <c r="A1111" s="2" t="s">
        <v>8</v>
      </c>
      <c r="B1111" s="62">
        <v>45517</v>
      </c>
      <c r="C1111" s="9" t="s">
        <v>101</v>
      </c>
      <c r="D1111" s="9" t="s">
        <v>1055</v>
      </c>
      <c r="E1111" s="9" t="s">
        <v>2467</v>
      </c>
      <c r="F1111" s="10"/>
      <c r="G1111" s="9" t="s">
        <v>7922</v>
      </c>
      <c r="H1111" s="9" t="s">
        <v>2457</v>
      </c>
      <c r="I1111" s="11" t="s">
        <v>27</v>
      </c>
      <c r="J1111" s="11" t="s">
        <v>27</v>
      </c>
      <c r="K1111" s="11" t="s">
        <v>27</v>
      </c>
      <c r="L1111" s="11" t="s">
        <v>28</v>
      </c>
      <c r="M1111" s="12" t="s">
        <v>2468</v>
      </c>
      <c r="N1111" s="12" t="s">
        <v>30</v>
      </c>
      <c r="O1111" s="12">
        <v>1089933009</v>
      </c>
      <c r="P1111" s="13">
        <f t="shared" si="102"/>
        <v>5</v>
      </c>
      <c r="Q1111" s="13">
        <f t="shared" si="103"/>
        <v>5</v>
      </c>
      <c r="R1111" s="13">
        <f t="shared" si="104"/>
        <v>5</v>
      </c>
      <c r="S1111" s="13" t="str">
        <f t="shared" si="105"/>
        <v>Si</v>
      </c>
      <c r="T1111" s="14">
        <f t="shared" si="106"/>
        <v>5</v>
      </c>
      <c r="U1111" s="15">
        <f t="shared" si="107"/>
        <v>1</v>
      </c>
      <c r="V1111" s="16"/>
      <c r="Y1111" s="17"/>
      <c r="Z1111" s="17"/>
      <c r="AK1111" s="18"/>
      <c r="AL1111" s="19"/>
      <c r="AM1111" s="18"/>
      <c r="AO1111" s="18"/>
    </row>
    <row r="1112" spans="1:43" s="2" customFormat="1" ht="60" x14ac:dyDescent="0.25">
      <c r="A1112" s="2" t="s">
        <v>8</v>
      </c>
      <c r="B1112" s="62">
        <v>45517</v>
      </c>
      <c r="C1112" s="9" t="s">
        <v>101</v>
      </c>
      <c r="D1112" s="9" t="s">
        <v>1055</v>
      </c>
      <c r="E1112" s="9" t="s">
        <v>2469</v>
      </c>
      <c r="F1112" s="23" t="s">
        <v>109</v>
      </c>
      <c r="G1112" s="9" t="s">
        <v>7922</v>
      </c>
      <c r="H1112" s="9" t="s">
        <v>2457</v>
      </c>
      <c r="I1112" s="11" t="s">
        <v>27</v>
      </c>
      <c r="J1112" s="11" t="s">
        <v>27</v>
      </c>
      <c r="K1112" s="11" t="s">
        <v>27</v>
      </c>
      <c r="L1112" s="11" t="s">
        <v>28</v>
      </c>
      <c r="M1112" s="12" t="s">
        <v>2470</v>
      </c>
      <c r="N1112" s="12" t="s">
        <v>30</v>
      </c>
      <c r="O1112" s="12">
        <v>1011094285</v>
      </c>
      <c r="P1112" s="13">
        <f t="shared" si="102"/>
        <v>5</v>
      </c>
      <c r="Q1112" s="13">
        <f t="shared" si="103"/>
        <v>5</v>
      </c>
      <c r="R1112" s="13">
        <f t="shared" si="104"/>
        <v>5</v>
      </c>
      <c r="S1112" s="13" t="str">
        <f t="shared" si="105"/>
        <v>Si</v>
      </c>
      <c r="T1112" s="14">
        <f t="shared" si="106"/>
        <v>5</v>
      </c>
      <c r="U1112" s="15">
        <f t="shared" si="107"/>
        <v>1</v>
      </c>
      <c r="V1112" s="16"/>
      <c r="Y1112" s="17"/>
      <c r="Z1112" s="17"/>
      <c r="AK1112" s="18"/>
      <c r="AL1112" s="19"/>
      <c r="AM1112" s="18"/>
      <c r="AO1112" s="18"/>
    </row>
    <row r="1113" spans="1:43" s="2" customFormat="1" ht="60" x14ac:dyDescent="0.25">
      <c r="A1113" s="2" t="s">
        <v>8</v>
      </c>
      <c r="B1113" s="62">
        <v>45517</v>
      </c>
      <c r="C1113" s="9" t="s">
        <v>101</v>
      </c>
      <c r="D1113" s="9" t="s">
        <v>1055</v>
      </c>
      <c r="E1113" s="9" t="s">
        <v>1145</v>
      </c>
      <c r="F1113" s="10"/>
      <c r="G1113" s="9" t="s">
        <v>7922</v>
      </c>
      <c r="H1113" s="9" t="s">
        <v>2457</v>
      </c>
      <c r="I1113" s="11" t="s">
        <v>27</v>
      </c>
      <c r="J1113" s="11" t="s">
        <v>27</v>
      </c>
      <c r="K1113" s="11" t="s">
        <v>27</v>
      </c>
      <c r="L1113" s="11" t="s">
        <v>28</v>
      </c>
      <c r="M1113" s="12" t="s">
        <v>2471</v>
      </c>
      <c r="N1113" s="12" t="s">
        <v>30</v>
      </c>
      <c r="O1113" s="12">
        <v>1004775953</v>
      </c>
      <c r="P1113" s="13">
        <f t="shared" si="102"/>
        <v>5</v>
      </c>
      <c r="Q1113" s="13">
        <f t="shared" si="103"/>
        <v>5</v>
      </c>
      <c r="R1113" s="13">
        <f t="shared" si="104"/>
        <v>5</v>
      </c>
      <c r="S1113" s="13" t="str">
        <f t="shared" si="105"/>
        <v>Si</v>
      </c>
      <c r="T1113" s="14">
        <f t="shared" si="106"/>
        <v>5</v>
      </c>
      <c r="U1113" s="15">
        <f t="shared" si="107"/>
        <v>1</v>
      </c>
      <c r="V1113" s="16"/>
      <c r="Y1113" s="17"/>
      <c r="Z1113" s="17"/>
      <c r="AK1113" s="18"/>
      <c r="AL1113" s="19"/>
      <c r="AM1113" s="18"/>
      <c r="AO1113" s="18"/>
    </row>
    <row r="1114" spans="1:43" s="2" customFormat="1" ht="60" x14ac:dyDescent="0.25">
      <c r="A1114" s="2" t="s">
        <v>8</v>
      </c>
      <c r="B1114" s="62">
        <v>45517</v>
      </c>
      <c r="C1114" s="9" t="s">
        <v>31</v>
      </c>
      <c r="D1114" s="9" t="s">
        <v>1055</v>
      </c>
      <c r="E1114" s="9" t="s">
        <v>733</v>
      </c>
      <c r="F1114" s="10"/>
      <c r="G1114" s="9" t="s">
        <v>7922</v>
      </c>
      <c r="H1114" s="9" t="s">
        <v>2457</v>
      </c>
      <c r="I1114" s="11" t="s">
        <v>27</v>
      </c>
      <c r="J1114" s="11" t="s">
        <v>27</v>
      </c>
      <c r="K1114" s="11" t="s">
        <v>27</v>
      </c>
      <c r="L1114" s="11" t="s">
        <v>28</v>
      </c>
      <c r="M1114" s="12" t="s">
        <v>2472</v>
      </c>
      <c r="N1114" s="12" t="s">
        <v>30</v>
      </c>
      <c r="O1114" s="12">
        <v>10011611</v>
      </c>
      <c r="P1114" s="13">
        <f t="shared" si="102"/>
        <v>5</v>
      </c>
      <c r="Q1114" s="13">
        <f t="shared" si="103"/>
        <v>5</v>
      </c>
      <c r="R1114" s="13">
        <f t="shared" si="104"/>
        <v>5</v>
      </c>
      <c r="S1114" s="13" t="str">
        <f t="shared" si="105"/>
        <v>Si</v>
      </c>
      <c r="T1114" s="14">
        <f t="shared" si="106"/>
        <v>5</v>
      </c>
      <c r="U1114" s="15">
        <f t="shared" si="107"/>
        <v>1</v>
      </c>
      <c r="V1114" s="16"/>
      <c r="Y1114" s="17"/>
      <c r="Z1114" s="17"/>
      <c r="AK1114" s="18"/>
      <c r="AL1114" s="19"/>
      <c r="AM1114" s="18"/>
      <c r="AO1114" s="18"/>
    </row>
    <row r="1115" spans="1:43" s="2" customFormat="1" ht="60" x14ac:dyDescent="0.25">
      <c r="A1115" s="2" t="s">
        <v>8</v>
      </c>
      <c r="B1115" s="47">
        <v>45611.694872685199</v>
      </c>
      <c r="C1115" s="10" t="s">
        <v>178</v>
      </c>
      <c r="D1115" s="10" t="s">
        <v>1055</v>
      </c>
      <c r="E1115" s="10" t="s">
        <v>1195</v>
      </c>
      <c r="F1115" s="23" t="s">
        <v>2473</v>
      </c>
      <c r="G1115" s="9" t="s">
        <v>7922</v>
      </c>
      <c r="H1115" s="9" t="s">
        <v>2326</v>
      </c>
      <c r="I1115" s="11" t="s">
        <v>27</v>
      </c>
      <c r="J1115" s="11" t="s">
        <v>27</v>
      </c>
      <c r="K1115" s="11" t="s">
        <v>27</v>
      </c>
      <c r="L1115" s="11" t="s">
        <v>28</v>
      </c>
      <c r="M1115" s="12" t="s">
        <v>2209</v>
      </c>
      <c r="N1115" s="12" t="s">
        <v>30</v>
      </c>
      <c r="O1115" s="12" t="s">
        <v>2210</v>
      </c>
      <c r="P1115" s="13">
        <f t="shared" si="102"/>
        <v>5</v>
      </c>
      <c r="Q1115" s="13">
        <f t="shared" si="103"/>
        <v>5</v>
      </c>
      <c r="R1115" s="13">
        <f t="shared" si="104"/>
        <v>5</v>
      </c>
      <c r="S1115" s="13" t="str">
        <f t="shared" si="105"/>
        <v>Si</v>
      </c>
      <c r="T1115" s="14">
        <f t="shared" si="106"/>
        <v>5</v>
      </c>
      <c r="U1115" s="15">
        <f t="shared" si="107"/>
        <v>1</v>
      </c>
      <c r="V1115" s="16"/>
      <c r="Y1115" s="17"/>
      <c r="Z1115" s="17"/>
      <c r="AK1115" s="18"/>
      <c r="AL1115" s="19"/>
      <c r="AM1115" s="18"/>
      <c r="AO1115" s="18"/>
    </row>
    <row r="1116" spans="1:43" s="2" customFormat="1" ht="60" x14ac:dyDescent="0.25">
      <c r="A1116" s="38" t="s">
        <v>5</v>
      </c>
      <c r="B1116" s="7">
        <v>45341.530196759297</v>
      </c>
      <c r="C1116" s="9" t="s">
        <v>101</v>
      </c>
      <c r="D1116" s="9" t="s">
        <v>1055</v>
      </c>
      <c r="E1116" s="9" t="s">
        <v>1243</v>
      </c>
      <c r="F1116" s="23" t="s">
        <v>53</v>
      </c>
      <c r="G1116" s="9" t="s">
        <v>7922</v>
      </c>
      <c r="H1116" s="9" t="s">
        <v>2457</v>
      </c>
      <c r="I1116" s="11" t="s">
        <v>54</v>
      </c>
      <c r="J1116" s="64" t="s">
        <v>83</v>
      </c>
      <c r="K1116" s="32" t="s">
        <v>83</v>
      </c>
      <c r="L1116" s="11" t="s">
        <v>28</v>
      </c>
      <c r="M1116" s="12" t="s">
        <v>2474</v>
      </c>
      <c r="N1116" s="12" t="s">
        <v>65</v>
      </c>
      <c r="O1116" s="12" t="s">
        <v>2410</v>
      </c>
      <c r="P1116" s="13">
        <f t="shared" si="102"/>
        <v>4</v>
      </c>
      <c r="Q1116" s="13">
        <f t="shared" si="103"/>
        <v>3</v>
      </c>
      <c r="R1116" s="13">
        <f t="shared" si="104"/>
        <v>3</v>
      </c>
      <c r="S1116" s="13" t="str">
        <f t="shared" si="105"/>
        <v>Si</v>
      </c>
      <c r="T1116" s="14">
        <f t="shared" si="106"/>
        <v>3.3333333333333335</v>
      </c>
      <c r="U1116" s="15">
        <f t="shared" si="107"/>
        <v>0.66666666666666674</v>
      </c>
      <c r="V1116" s="42"/>
      <c r="X1116" s="25"/>
      <c r="AA1116" s="17"/>
      <c r="AB1116" s="17"/>
      <c r="AM1116" s="18"/>
      <c r="AN1116" s="19"/>
      <c r="AO1116" s="18"/>
      <c r="AQ1116" s="18"/>
    </row>
    <row r="1117" spans="1:43" s="2" customFormat="1" ht="60" x14ac:dyDescent="0.25">
      <c r="A1117" s="38" t="s">
        <v>5</v>
      </c>
      <c r="B1117" s="7">
        <v>45341.530289351896</v>
      </c>
      <c r="C1117" s="9" t="s">
        <v>101</v>
      </c>
      <c r="D1117" s="9" t="s">
        <v>1055</v>
      </c>
      <c r="E1117" s="9" t="s">
        <v>494</v>
      </c>
      <c r="F1117" s="23" t="s">
        <v>53</v>
      </c>
      <c r="G1117" s="9" t="s">
        <v>7922</v>
      </c>
      <c r="H1117" s="9" t="s">
        <v>2457</v>
      </c>
      <c r="I1117" s="11" t="s">
        <v>27</v>
      </c>
      <c r="J1117" s="11" t="s">
        <v>27</v>
      </c>
      <c r="K1117" s="11" t="s">
        <v>27</v>
      </c>
      <c r="L1117" s="11" t="s">
        <v>28</v>
      </c>
      <c r="M1117" s="12" t="s">
        <v>2475</v>
      </c>
      <c r="N1117" s="12" t="s">
        <v>65</v>
      </c>
      <c r="O1117" s="12" t="s">
        <v>2476</v>
      </c>
      <c r="P1117" s="13">
        <f t="shared" si="102"/>
        <v>5</v>
      </c>
      <c r="Q1117" s="13">
        <f t="shared" si="103"/>
        <v>5</v>
      </c>
      <c r="R1117" s="13">
        <f t="shared" si="104"/>
        <v>5</v>
      </c>
      <c r="S1117" s="13" t="str">
        <f t="shared" si="105"/>
        <v>Si</v>
      </c>
      <c r="T1117" s="14">
        <f t="shared" si="106"/>
        <v>5</v>
      </c>
      <c r="U1117" s="15">
        <f t="shared" si="107"/>
        <v>1</v>
      </c>
      <c r="V1117" s="42"/>
      <c r="X1117" s="25"/>
      <c r="AA1117" s="17"/>
      <c r="AB1117" s="17"/>
      <c r="AM1117" s="18"/>
      <c r="AN1117" s="19"/>
      <c r="AO1117" s="18"/>
      <c r="AQ1117" s="18"/>
    </row>
    <row r="1118" spans="1:43" s="2" customFormat="1" ht="60" x14ac:dyDescent="0.25">
      <c r="A1118" s="38" t="s">
        <v>5</v>
      </c>
      <c r="B1118" s="7">
        <v>45341.530381944402</v>
      </c>
      <c r="C1118" s="9" t="s">
        <v>101</v>
      </c>
      <c r="D1118" s="9" t="s">
        <v>1055</v>
      </c>
      <c r="E1118" s="9" t="s">
        <v>1243</v>
      </c>
      <c r="F1118" s="23" t="s">
        <v>53</v>
      </c>
      <c r="G1118" s="9" t="s">
        <v>7922</v>
      </c>
      <c r="H1118" s="9" t="s">
        <v>2457</v>
      </c>
      <c r="I1118" s="11" t="s">
        <v>27</v>
      </c>
      <c r="J1118" s="11" t="s">
        <v>27</v>
      </c>
      <c r="K1118" s="11" t="s">
        <v>27</v>
      </c>
      <c r="L1118" s="11" t="s">
        <v>28</v>
      </c>
      <c r="M1118" s="12" t="s">
        <v>2477</v>
      </c>
      <c r="N1118" s="12" t="s">
        <v>30</v>
      </c>
      <c r="O1118" s="12" t="s">
        <v>2478</v>
      </c>
      <c r="P1118" s="13">
        <f t="shared" si="102"/>
        <v>5</v>
      </c>
      <c r="Q1118" s="13">
        <f t="shared" si="103"/>
        <v>5</v>
      </c>
      <c r="R1118" s="13">
        <f t="shared" si="104"/>
        <v>5</v>
      </c>
      <c r="S1118" s="13" t="str">
        <f t="shared" si="105"/>
        <v>Si</v>
      </c>
      <c r="T1118" s="14">
        <f t="shared" si="106"/>
        <v>5</v>
      </c>
      <c r="U1118" s="15">
        <f t="shared" si="107"/>
        <v>1</v>
      </c>
      <c r="V1118" s="42"/>
      <c r="X1118" s="25"/>
      <c r="AA1118" s="17"/>
      <c r="AB1118" s="17"/>
      <c r="AM1118" s="18"/>
      <c r="AN1118" s="19"/>
      <c r="AO1118" s="18"/>
      <c r="AQ1118" s="18"/>
    </row>
    <row r="1119" spans="1:43" s="2" customFormat="1" ht="60" x14ac:dyDescent="0.25">
      <c r="A1119" s="38" t="s">
        <v>5</v>
      </c>
      <c r="B1119" s="7">
        <v>45341.530462962997</v>
      </c>
      <c r="C1119" s="9" t="s">
        <v>101</v>
      </c>
      <c r="D1119" s="9" t="s">
        <v>1055</v>
      </c>
      <c r="E1119" s="9" t="s">
        <v>494</v>
      </c>
      <c r="F1119" s="23" t="s">
        <v>1351</v>
      </c>
      <c r="G1119" s="9" t="s">
        <v>7922</v>
      </c>
      <c r="H1119" s="9" t="s">
        <v>2457</v>
      </c>
      <c r="I1119" s="11" t="s">
        <v>27</v>
      </c>
      <c r="J1119" s="11" t="s">
        <v>27</v>
      </c>
      <c r="K1119" s="11" t="s">
        <v>27</v>
      </c>
      <c r="L1119" s="11" t="s">
        <v>28</v>
      </c>
      <c r="M1119" s="12" t="s">
        <v>2479</v>
      </c>
      <c r="N1119" s="12" t="s">
        <v>30</v>
      </c>
      <c r="O1119" s="12" t="s">
        <v>2480</v>
      </c>
      <c r="P1119" s="13">
        <f t="shared" si="102"/>
        <v>5</v>
      </c>
      <c r="Q1119" s="13">
        <f t="shared" si="103"/>
        <v>5</v>
      </c>
      <c r="R1119" s="13">
        <f t="shared" si="104"/>
        <v>5</v>
      </c>
      <c r="S1119" s="13" t="str">
        <f t="shared" si="105"/>
        <v>Si</v>
      </c>
      <c r="T1119" s="14">
        <f t="shared" si="106"/>
        <v>5</v>
      </c>
      <c r="U1119" s="15">
        <f t="shared" si="107"/>
        <v>1</v>
      </c>
      <c r="V1119" s="42"/>
      <c r="X1119" s="25"/>
      <c r="AA1119" s="17"/>
      <c r="AB1119" s="17"/>
      <c r="AM1119" s="18"/>
      <c r="AN1119" s="19"/>
      <c r="AO1119" s="18"/>
      <c r="AQ1119" s="18"/>
    </row>
    <row r="1120" spans="1:43" s="2" customFormat="1" ht="60" x14ac:dyDescent="0.25">
      <c r="A1120" s="38" t="s">
        <v>5</v>
      </c>
      <c r="B1120" s="7">
        <v>45341.530509259297</v>
      </c>
      <c r="C1120" s="9" t="s">
        <v>101</v>
      </c>
      <c r="D1120" s="9" t="s">
        <v>1055</v>
      </c>
      <c r="E1120" s="9" t="s">
        <v>1176</v>
      </c>
      <c r="F1120" s="10"/>
      <c r="G1120" s="9" t="s">
        <v>7922</v>
      </c>
      <c r="H1120" s="9" t="s">
        <v>2457</v>
      </c>
      <c r="I1120" s="11" t="s">
        <v>27</v>
      </c>
      <c r="J1120" s="11" t="s">
        <v>27</v>
      </c>
      <c r="K1120" s="11" t="s">
        <v>27</v>
      </c>
      <c r="L1120" s="11" t="s">
        <v>28</v>
      </c>
      <c r="M1120" s="12" t="s">
        <v>2481</v>
      </c>
      <c r="N1120" s="12" t="s">
        <v>65</v>
      </c>
      <c r="O1120" s="12" t="s">
        <v>2482</v>
      </c>
      <c r="P1120" s="13">
        <f t="shared" si="102"/>
        <v>5</v>
      </c>
      <c r="Q1120" s="13">
        <f t="shared" si="103"/>
        <v>5</v>
      </c>
      <c r="R1120" s="13">
        <f t="shared" si="104"/>
        <v>5</v>
      </c>
      <c r="S1120" s="13" t="str">
        <f t="shared" si="105"/>
        <v>Si</v>
      </c>
      <c r="T1120" s="14">
        <f t="shared" si="106"/>
        <v>5</v>
      </c>
      <c r="U1120" s="15">
        <f t="shared" si="107"/>
        <v>1</v>
      </c>
      <c r="V1120" s="42"/>
      <c r="X1120" s="25"/>
      <c r="AA1120" s="17"/>
      <c r="AB1120" s="17"/>
      <c r="AM1120" s="18"/>
      <c r="AN1120" s="19"/>
      <c r="AO1120" s="18"/>
      <c r="AQ1120" s="18"/>
    </row>
    <row r="1121" spans="1:43" s="2" customFormat="1" ht="60" x14ac:dyDescent="0.25">
      <c r="A1121" s="38" t="s">
        <v>5</v>
      </c>
      <c r="B1121" s="7">
        <v>45341.530682870398</v>
      </c>
      <c r="C1121" s="9" t="s">
        <v>101</v>
      </c>
      <c r="D1121" s="9" t="s">
        <v>1055</v>
      </c>
      <c r="E1121" s="9" t="s">
        <v>1200</v>
      </c>
      <c r="F1121" s="10"/>
      <c r="G1121" s="9" t="s">
        <v>7922</v>
      </c>
      <c r="H1121" s="9" t="s">
        <v>2457</v>
      </c>
      <c r="I1121" s="11" t="s">
        <v>27</v>
      </c>
      <c r="J1121" s="11" t="s">
        <v>27</v>
      </c>
      <c r="K1121" s="11" t="s">
        <v>27</v>
      </c>
      <c r="L1121" s="11" t="s">
        <v>28</v>
      </c>
      <c r="M1121" s="12" t="s">
        <v>2483</v>
      </c>
      <c r="N1121" s="12" t="s">
        <v>65</v>
      </c>
      <c r="O1121" s="12" t="s">
        <v>2412</v>
      </c>
      <c r="P1121" s="13">
        <f t="shared" si="102"/>
        <v>5</v>
      </c>
      <c r="Q1121" s="13">
        <f t="shared" si="103"/>
        <v>5</v>
      </c>
      <c r="R1121" s="13">
        <f t="shared" si="104"/>
        <v>5</v>
      </c>
      <c r="S1121" s="13" t="str">
        <f t="shared" si="105"/>
        <v>Si</v>
      </c>
      <c r="T1121" s="14">
        <f t="shared" si="106"/>
        <v>5</v>
      </c>
      <c r="U1121" s="15">
        <f t="shared" si="107"/>
        <v>1</v>
      </c>
      <c r="V1121" s="42"/>
      <c r="X1121" s="25"/>
      <c r="AA1121" s="17"/>
      <c r="AB1121" s="17"/>
      <c r="AM1121" s="18"/>
      <c r="AN1121" s="19"/>
      <c r="AO1121" s="18"/>
      <c r="AQ1121" s="18"/>
    </row>
    <row r="1122" spans="1:43" s="2" customFormat="1" ht="60" x14ac:dyDescent="0.25">
      <c r="A1122" s="38" t="s">
        <v>5</v>
      </c>
      <c r="B1122" s="7">
        <v>45341.530717592599</v>
      </c>
      <c r="C1122" s="9" t="s">
        <v>101</v>
      </c>
      <c r="D1122" s="9" t="s">
        <v>1055</v>
      </c>
      <c r="E1122" s="9" t="s">
        <v>494</v>
      </c>
      <c r="F1122" s="10"/>
      <c r="G1122" s="9" t="s">
        <v>7922</v>
      </c>
      <c r="H1122" s="9" t="s">
        <v>2457</v>
      </c>
      <c r="I1122" s="11" t="s">
        <v>27</v>
      </c>
      <c r="J1122" s="11" t="s">
        <v>27</v>
      </c>
      <c r="K1122" s="11" t="s">
        <v>27</v>
      </c>
      <c r="L1122" s="11" t="s">
        <v>28</v>
      </c>
      <c r="M1122" s="12" t="s">
        <v>2484</v>
      </c>
      <c r="N1122" s="12" t="s">
        <v>30</v>
      </c>
      <c r="O1122" s="12" t="s">
        <v>2278</v>
      </c>
      <c r="P1122" s="13">
        <f t="shared" si="102"/>
        <v>5</v>
      </c>
      <c r="Q1122" s="13">
        <f t="shared" si="103"/>
        <v>5</v>
      </c>
      <c r="R1122" s="13">
        <f t="shared" si="104"/>
        <v>5</v>
      </c>
      <c r="S1122" s="13" t="str">
        <f t="shared" si="105"/>
        <v>Si</v>
      </c>
      <c r="T1122" s="14">
        <f t="shared" si="106"/>
        <v>5</v>
      </c>
      <c r="U1122" s="15">
        <f t="shared" si="107"/>
        <v>1</v>
      </c>
      <c r="V1122" s="42"/>
      <c r="X1122" s="25"/>
      <c r="AA1122" s="17"/>
      <c r="AB1122" s="17"/>
      <c r="AM1122" s="18"/>
      <c r="AN1122" s="19"/>
      <c r="AO1122" s="18"/>
      <c r="AQ1122" s="18"/>
    </row>
    <row r="1123" spans="1:43" s="2" customFormat="1" ht="60" x14ac:dyDescent="0.25">
      <c r="A1123" s="38" t="s">
        <v>5</v>
      </c>
      <c r="B1123" s="7">
        <v>45341.530868055597</v>
      </c>
      <c r="C1123" s="9" t="s">
        <v>101</v>
      </c>
      <c r="D1123" s="9" t="s">
        <v>1055</v>
      </c>
      <c r="E1123" s="9" t="s">
        <v>1200</v>
      </c>
      <c r="F1123" s="23" t="s">
        <v>53</v>
      </c>
      <c r="G1123" s="9" t="s">
        <v>7922</v>
      </c>
      <c r="H1123" s="9" t="s">
        <v>2457</v>
      </c>
      <c r="I1123" s="11" t="s">
        <v>27</v>
      </c>
      <c r="J1123" s="11" t="s">
        <v>27</v>
      </c>
      <c r="K1123" s="11" t="s">
        <v>27</v>
      </c>
      <c r="L1123" s="11" t="s">
        <v>28</v>
      </c>
      <c r="M1123" s="12" t="s">
        <v>2485</v>
      </c>
      <c r="N1123" s="12" t="s">
        <v>65</v>
      </c>
      <c r="O1123" s="12" t="s">
        <v>2486</v>
      </c>
      <c r="P1123" s="13">
        <f t="shared" si="102"/>
        <v>5</v>
      </c>
      <c r="Q1123" s="13">
        <f t="shared" si="103"/>
        <v>5</v>
      </c>
      <c r="R1123" s="13">
        <f t="shared" si="104"/>
        <v>5</v>
      </c>
      <c r="S1123" s="13" t="str">
        <f t="shared" si="105"/>
        <v>Si</v>
      </c>
      <c r="T1123" s="14">
        <f t="shared" si="106"/>
        <v>5</v>
      </c>
      <c r="U1123" s="15">
        <f t="shared" si="107"/>
        <v>1</v>
      </c>
      <c r="V1123" s="42"/>
      <c r="X1123" s="25"/>
      <c r="AA1123" s="17"/>
      <c r="AB1123" s="17"/>
      <c r="AM1123" s="18"/>
      <c r="AN1123" s="19"/>
      <c r="AO1123" s="18"/>
      <c r="AQ1123" s="18"/>
    </row>
    <row r="1124" spans="1:43" s="2" customFormat="1" ht="60" x14ac:dyDescent="0.25">
      <c r="A1124" s="38" t="s">
        <v>5</v>
      </c>
      <c r="B1124" s="7">
        <v>45341.531064814801</v>
      </c>
      <c r="C1124" s="9" t="s">
        <v>25</v>
      </c>
      <c r="D1124" s="9" t="s">
        <v>1055</v>
      </c>
      <c r="E1124" s="9" t="s">
        <v>1200</v>
      </c>
      <c r="F1124" s="23" t="s">
        <v>2487</v>
      </c>
      <c r="G1124" s="9" t="s">
        <v>7922</v>
      </c>
      <c r="H1124" s="9" t="s">
        <v>2457</v>
      </c>
      <c r="I1124" s="11" t="s">
        <v>54</v>
      </c>
      <c r="J1124" s="11" t="s">
        <v>54</v>
      </c>
      <c r="K1124" s="11" t="s">
        <v>54</v>
      </c>
      <c r="L1124" s="11" t="s">
        <v>28</v>
      </c>
      <c r="M1124" s="12" t="s">
        <v>2488</v>
      </c>
      <c r="N1124" s="12" t="s">
        <v>65</v>
      </c>
      <c r="O1124" s="12" t="s">
        <v>2489</v>
      </c>
      <c r="P1124" s="13">
        <f t="shared" si="102"/>
        <v>4</v>
      </c>
      <c r="Q1124" s="13">
        <f t="shared" si="103"/>
        <v>4</v>
      </c>
      <c r="R1124" s="13">
        <f t="shared" si="104"/>
        <v>4</v>
      </c>
      <c r="S1124" s="13" t="str">
        <f t="shared" si="105"/>
        <v>Si</v>
      </c>
      <c r="T1124" s="14">
        <f t="shared" si="106"/>
        <v>4</v>
      </c>
      <c r="U1124" s="15">
        <f t="shared" si="107"/>
        <v>0.8</v>
      </c>
      <c r="V1124" s="42"/>
      <c r="X1124" s="25"/>
      <c r="AA1124" s="17"/>
      <c r="AB1124" s="17"/>
      <c r="AM1124" s="18"/>
      <c r="AN1124" s="19"/>
      <c r="AO1124" s="18"/>
      <c r="AQ1124" s="18"/>
    </row>
    <row r="1125" spans="1:43" s="2" customFormat="1" ht="60" x14ac:dyDescent="0.25">
      <c r="A1125" s="38" t="s">
        <v>5</v>
      </c>
      <c r="B1125" s="7">
        <v>45341.531122685199</v>
      </c>
      <c r="C1125" s="9" t="s">
        <v>101</v>
      </c>
      <c r="D1125" s="9" t="s">
        <v>1055</v>
      </c>
      <c r="E1125" s="9" t="s">
        <v>494</v>
      </c>
      <c r="F1125" s="10"/>
      <c r="G1125" s="9" t="s">
        <v>7922</v>
      </c>
      <c r="H1125" s="9" t="s">
        <v>2457</v>
      </c>
      <c r="I1125" s="11" t="s">
        <v>27</v>
      </c>
      <c r="J1125" s="11" t="s">
        <v>27</v>
      </c>
      <c r="K1125" s="11" t="s">
        <v>27</v>
      </c>
      <c r="L1125" s="11" t="s">
        <v>28</v>
      </c>
      <c r="M1125" s="12" t="s">
        <v>2490</v>
      </c>
      <c r="N1125" s="12" t="s">
        <v>65</v>
      </c>
      <c r="O1125" s="12" t="s">
        <v>2491</v>
      </c>
      <c r="P1125" s="13">
        <f t="shared" si="102"/>
        <v>5</v>
      </c>
      <c r="Q1125" s="13">
        <f t="shared" si="103"/>
        <v>5</v>
      </c>
      <c r="R1125" s="13">
        <f t="shared" si="104"/>
        <v>5</v>
      </c>
      <c r="S1125" s="13" t="str">
        <f t="shared" si="105"/>
        <v>Si</v>
      </c>
      <c r="T1125" s="14">
        <f t="shared" si="106"/>
        <v>5</v>
      </c>
      <c r="U1125" s="15">
        <f t="shared" si="107"/>
        <v>1</v>
      </c>
      <c r="V1125" s="42"/>
      <c r="X1125" s="25"/>
      <c r="AA1125" s="17"/>
      <c r="AB1125" s="17"/>
      <c r="AM1125" s="18"/>
      <c r="AN1125" s="19"/>
      <c r="AO1125" s="18"/>
      <c r="AQ1125" s="18"/>
    </row>
    <row r="1126" spans="1:43" s="2" customFormat="1" ht="60" x14ac:dyDescent="0.25">
      <c r="A1126" s="38" t="s">
        <v>5</v>
      </c>
      <c r="B1126" s="7">
        <v>45341.531134259298</v>
      </c>
      <c r="C1126" s="9" t="s">
        <v>101</v>
      </c>
      <c r="D1126" s="9" t="s">
        <v>1055</v>
      </c>
      <c r="E1126" s="9" t="s">
        <v>1176</v>
      </c>
      <c r="F1126" s="10"/>
      <c r="G1126" s="9" t="s">
        <v>7922</v>
      </c>
      <c r="H1126" s="9" t="s">
        <v>2457</v>
      </c>
      <c r="I1126" s="11" t="s">
        <v>54</v>
      </c>
      <c r="J1126" s="11" t="s">
        <v>54</v>
      </c>
      <c r="K1126" s="11" t="s">
        <v>54</v>
      </c>
      <c r="L1126" s="11" t="s">
        <v>28</v>
      </c>
      <c r="M1126" s="12" t="s">
        <v>2492</v>
      </c>
      <c r="N1126" s="12" t="s">
        <v>65</v>
      </c>
      <c r="O1126" s="12" t="s">
        <v>2493</v>
      </c>
      <c r="P1126" s="13">
        <f t="shared" si="102"/>
        <v>4</v>
      </c>
      <c r="Q1126" s="13">
        <f t="shared" si="103"/>
        <v>4</v>
      </c>
      <c r="R1126" s="13">
        <f t="shared" si="104"/>
        <v>4</v>
      </c>
      <c r="S1126" s="13" t="str">
        <f t="shared" si="105"/>
        <v>Si</v>
      </c>
      <c r="T1126" s="14">
        <f t="shared" si="106"/>
        <v>4</v>
      </c>
      <c r="U1126" s="15">
        <f t="shared" si="107"/>
        <v>0.8</v>
      </c>
      <c r="V1126" s="42"/>
      <c r="X1126" s="25"/>
      <c r="AA1126" s="17"/>
      <c r="AB1126" s="17"/>
      <c r="AM1126" s="18"/>
      <c r="AN1126" s="19"/>
      <c r="AO1126" s="18"/>
      <c r="AQ1126" s="18"/>
    </row>
    <row r="1127" spans="1:43" s="2" customFormat="1" ht="60" x14ac:dyDescent="0.25">
      <c r="A1127" s="38" t="s">
        <v>5</v>
      </c>
      <c r="B1127" s="7">
        <v>45341.531168981499</v>
      </c>
      <c r="C1127" s="9" t="s">
        <v>101</v>
      </c>
      <c r="D1127" s="9" t="s">
        <v>1055</v>
      </c>
      <c r="E1127" s="9" t="s">
        <v>1223</v>
      </c>
      <c r="F1127" s="10"/>
      <c r="G1127" s="9" t="s">
        <v>7922</v>
      </c>
      <c r="H1127" s="9" t="s">
        <v>2457</v>
      </c>
      <c r="I1127" s="11" t="s">
        <v>27</v>
      </c>
      <c r="J1127" s="11" t="s">
        <v>27</v>
      </c>
      <c r="K1127" s="11" t="s">
        <v>27</v>
      </c>
      <c r="L1127" s="11" t="s">
        <v>28</v>
      </c>
      <c r="M1127" s="12" t="s">
        <v>2494</v>
      </c>
      <c r="N1127" s="12" t="s">
        <v>30</v>
      </c>
      <c r="O1127" s="12" t="s">
        <v>2381</v>
      </c>
      <c r="P1127" s="13">
        <f t="shared" si="102"/>
        <v>5</v>
      </c>
      <c r="Q1127" s="13">
        <f t="shared" si="103"/>
        <v>5</v>
      </c>
      <c r="R1127" s="13">
        <f t="shared" si="104"/>
        <v>5</v>
      </c>
      <c r="S1127" s="13" t="str">
        <f t="shared" si="105"/>
        <v>Si</v>
      </c>
      <c r="T1127" s="14">
        <f t="shared" si="106"/>
        <v>5</v>
      </c>
      <c r="U1127" s="15">
        <f t="shared" si="107"/>
        <v>1</v>
      </c>
      <c r="V1127" s="42"/>
      <c r="X1127" s="25"/>
      <c r="AA1127" s="17"/>
      <c r="AB1127" s="17"/>
      <c r="AM1127" s="18"/>
      <c r="AN1127" s="19"/>
      <c r="AO1127" s="18"/>
      <c r="AQ1127" s="18"/>
    </row>
    <row r="1128" spans="1:43" s="2" customFormat="1" ht="60" x14ac:dyDescent="0.25">
      <c r="A1128" s="38" t="s">
        <v>5</v>
      </c>
      <c r="B1128" s="7">
        <v>45341.531168981499</v>
      </c>
      <c r="C1128" s="9" t="s">
        <v>101</v>
      </c>
      <c r="D1128" s="9" t="s">
        <v>1055</v>
      </c>
      <c r="E1128" s="9" t="s">
        <v>1200</v>
      </c>
      <c r="F1128" s="23" t="s">
        <v>2495</v>
      </c>
      <c r="G1128" s="9" t="s">
        <v>7922</v>
      </c>
      <c r="H1128" s="9" t="s">
        <v>2457</v>
      </c>
      <c r="I1128" s="11" t="s">
        <v>27</v>
      </c>
      <c r="J1128" s="11" t="s">
        <v>27</v>
      </c>
      <c r="K1128" s="11" t="s">
        <v>27</v>
      </c>
      <c r="L1128" s="11" t="s">
        <v>28</v>
      </c>
      <c r="M1128" s="12" t="s">
        <v>2496</v>
      </c>
      <c r="N1128" s="12" t="s">
        <v>65</v>
      </c>
      <c r="O1128" s="12" t="s">
        <v>2415</v>
      </c>
      <c r="P1128" s="13">
        <f t="shared" si="102"/>
        <v>5</v>
      </c>
      <c r="Q1128" s="13">
        <f t="shared" si="103"/>
        <v>5</v>
      </c>
      <c r="R1128" s="13">
        <f t="shared" si="104"/>
        <v>5</v>
      </c>
      <c r="S1128" s="13" t="str">
        <f t="shared" si="105"/>
        <v>Si</v>
      </c>
      <c r="T1128" s="14">
        <f t="shared" si="106"/>
        <v>5</v>
      </c>
      <c r="U1128" s="15">
        <f t="shared" si="107"/>
        <v>1</v>
      </c>
      <c r="V1128" s="42"/>
      <c r="X1128" s="25"/>
      <c r="AA1128" s="17"/>
      <c r="AB1128" s="17"/>
      <c r="AM1128" s="18"/>
      <c r="AN1128" s="19"/>
      <c r="AO1128" s="18"/>
      <c r="AQ1128" s="18"/>
    </row>
    <row r="1129" spans="1:43" s="2" customFormat="1" ht="60" x14ac:dyDescent="0.25">
      <c r="A1129" s="38" t="s">
        <v>5</v>
      </c>
      <c r="B1129" s="7">
        <v>45341.5312037037</v>
      </c>
      <c r="C1129" s="9" t="s">
        <v>101</v>
      </c>
      <c r="D1129" s="9" t="s">
        <v>1055</v>
      </c>
      <c r="E1129" s="9" t="s">
        <v>1176</v>
      </c>
      <c r="F1129" s="10" t="s">
        <v>296</v>
      </c>
      <c r="G1129" s="9" t="s">
        <v>7922</v>
      </c>
      <c r="H1129" s="9" t="s">
        <v>2457</v>
      </c>
      <c r="I1129" s="11" t="s">
        <v>27</v>
      </c>
      <c r="J1129" s="11" t="s">
        <v>27</v>
      </c>
      <c r="K1129" s="11" t="s">
        <v>27</v>
      </c>
      <c r="L1129" s="11" t="s">
        <v>28</v>
      </c>
      <c r="M1129" s="12" t="s">
        <v>2497</v>
      </c>
      <c r="N1129" s="12" t="s">
        <v>65</v>
      </c>
      <c r="O1129" s="12" t="s">
        <v>2498</v>
      </c>
      <c r="P1129" s="13">
        <f t="shared" si="102"/>
        <v>5</v>
      </c>
      <c r="Q1129" s="13">
        <f t="shared" si="103"/>
        <v>5</v>
      </c>
      <c r="R1129" s="13">
        <f t="shared" si="104"/>
        <v>5</v>
      </c>
      <c r="S1129" s="13" t="str">
        <f t="shared" si="105"/>
        <v>Si</v>
      </c>
      <c r="T1129" s="14">
        <f t="shared" si="106"/>
        <v>5</v>
      </c>
      <c r="U1129" s="15">
        <f t="shared" si="107"/>
        <v>1</v>
      </c>
      <c r="V1129" s="42"/>
      <c r="X1129" s="25"/>
      <c r="AA1129" s="17"/>
      <c r="AB1129" s="17"/>
      <c r="AM1129" s="18"/>
      <c r="AN1129" s="19"/>
      <c r="AO1129" s="18"/>
      <c r="AQ1129" s="18"/>
    </row>
    <row r="1130" spans="1:43" s="2" customFormat="1" ht="60" x14ac:dyDescent="0.25">
      <c r="A1130" s="38" t="s">
        <v>5</v>
      </c>
      <c r="B1130" s="7">
        <v>45341.531446759298</v>
      </c>
      <c r="C1130" s="9" t="s">
        <v>101</v>
      </c>
      <c r="D1130" s="9" t="s">
        <v>1055</v>
      </c>
      <c r="E1130" s="9" t="s">
        <v>1223</v>
      </c>
      <c r="F1130" s="10"/>
      <c r="G1130" s="9" t="s">
        <v>7922</v>
      </c>
      <c r="H1130" s="9" t="s">
        <v>2457</v>
      </c>
      <c r="I1130" s="11" t="s">
        <v>27</v>
      </c>
      <c r="J1130" s="11" t="s">
        <v>27</v>
      </c>
      <c r="K1130" s="11" t="s">
        <v>27</v>
      </c>
      <c r="L1130" s="11" t="s">
        <v>28</v>
      </c>
      <c r="M1130" s="12" t="s">
        <v>2499</v>
      </c>
      <c r="N1130" s="12" t="s">
        <v>65</v>
      </c>
      <c r="O1130" s="12" t="s">
        <v>2500</v>
      </c>
      <c r="P1130" s="13">
        <f t="shared" si="102"/>
        <v>5</v>
      </c>
      <c r="Q1130" s="13">
        <f t="shared" si="103"/>
        <v>5</v>
      </c>
      <c r="R1130" s="13">
        <f t="shared" si="104"/>
        <v>5</v>
      </c>
      <c r="S1130" s="13" t="str">
        <f t="shared" si="105"/>
        <v>Si</v>
      </c>
      <c r="T1130" s="14">
        <f t="shared" si="106"/>
        <v>5</v>
      </c>
      <c r="U1130" s="15">
        <f t="shared" si="107"/>
        <v>1</v>
      </c>
      <c r="V1130" s="42"/>
      <c r="X1130" s="25"/>
      <c r="AA1130" s="17"/>
      <c r="AB1130" s="17"/>
      <c r="AM1130" s="18"/>
      <c r="AN1130" s="19"/>
      <c r="AO1130" s="18"/>
      <c r="AQ1130" s="18"/>
    </row>
    <row r="1131" spans="1:43" s="2" customFormat="1" ht="60" x14ac:dyDescent="0.25">
      <c r="A1131" s="38" t="s">
        <v>5</v>
      </c>
      <c r="B1131" s="7">
        <v>45341.532268518502</v>
      </c>
      <c r="C1131" s="9" t="s">
        <v>101</v>
      </c>
      <c r="D1131" s="9" t="s">
        <v>1055</v>
      </c>
      <c r="E1131" s="9" t="s">
        <v>494</v>
      </c>
      <c r="F1131" s="23" t="s">
        <v>2501</v>
      </c>
      <c r="G1131" s="9" t="s">
        <v>7922</v>
      </c>
      <c r="H1131" s="9" t="s">
        <v>2457</v>
      </c>
      <c r="I1131" s="11" t="s">
        <v>27</v>
      </c>
      <c r="J1131" s="11" t="s">
        <v>27</v>
      </c>
      <c r="K1131" s="11" t="s">
        <v>27</v>
      </c>
      <c r="L1131" s="11" t="s">
        <v>28</v>
      </c>
      <c r="M1131" s="12" t="s">
        <v>2502</v>
      </c>
      <c r="N1131" s="12" t="s">
        <v>65</v>
      </c>
      <c r="O1131" s="12" t="s">
        <v>2503</v>
      </c>
      <c r="P1131" s="13">
        <f t="shared" si="102"/>
        <v>5</v>
      </c>
      <c r="Q1131" s="13">
        <f t="shared" si="103"/>
        <v>5</v>
      </c>
      <c r="R1131" s="13">
        <f t="shared" si="104"/>
        <v>5</v>
      </c>
      <c r="S1131" s="13" t="str">
        <f t="shared" si="105"/>
        <v>Si</v>
      </c>
      <c r="T1131" s="14">
        <f t="shared" si="106"/>
        <v>5</v>
      </c>
      <c r="U1131" s="15">
        <f t="shared" si="107"/>
        <v>1</v>
      </c>
      <c r="V1131" s="42"/>
      <c r="X1131" s="25"/>
      <c r="AA1131" s="17"/>
      <c r="AB1131" s="17"/>
      <c r="AM1131" s="18"/>
      <c r="AN1131" s="19"/>
      <c r="AO1131" s="18"/>
      <c r="AQ1131" s="18"/>
    </row>
    <row r="1132" spans="1:43" s="2" customFormat="1" ht="60" x14ac:dyDescent="0.25">
      <c r="A1132" s="38" t="s">
        <v>5</v>
      </c>
      <c r="B1132" s="7">
        <v>45341.579224537003</v>
      </c>
      <c r="C1132" s="9" t="s">
        <v>101</v>
      </c>
      <c r="D1132" s="9" t="s">
        <v>1055</v>
      </c>
      <c r="E1132" s="9" t="s">
        <v>1200</v>
      </c>
      <c r="F1132" s="10"/>
      <c r="G1132" s="9" t="s">
        <v>7922</v>
      </c>
      <c r="H1132" s="9" t="s">
        <v>2457</v>
      </c>
      <c r="I1132" s="11" t="s">
        <v>27</v>
      </c>
      <c r="J1132" s="11" t="s">
        <v>27</v>
      </c>
      <c r="K1132" s="11" t="s">
        <v>27</v>
      </c>
      <c r="L1132" s="11" t="s">
        <v>28</v>
      </c>
      <c r="M1132" s="12" t="s">
        <v>2504</v>
      </c>
      <c r="N1132" s="12" t="s">
        <v>30</v>
      </c>
      <c r="O1132" s="12" t="s">
        <v>2505</v>
      </c>
      <c r="P1132" s="13">
        <f t="shared" si="102"/>
        <v>5</v>
      </c>
      <c r="Q1132" s="13">
        <f t="shared" si="103"/>
        <v>5</v>
      </c>
      <c r="R1132" s="13">
        <f t="shared" si="104"/>
        <v>5</v>
      </c>
      <c r="S1132" s="13" t="str">
        <f t="shared" si="105"/>
        <v>Si</v>
      </c>
      <c r="T1132" s="14">
        <f t="shared" si="106"/>
        <v>5</v>
      </c>
      <c r="U1132" s="15">
        <f t="shared" si="107"/>
        <v>1</v>
      </c>
      <c r="V1132" s="42"/>
      <c r="X1132" s="25"/>
      <c r="AA1132" s="17"/>
      <c r="AB1132" s="17"/>
      <c r="AM1132" s="18"/>
      <c r="AN1132" s="19"/>
      <c r="AO1132" s="18"/>
      <c r="AQ1132" s="18"/>
    </row>
    <row r="1133" spans="1:43" s="2" customFormat="1" ht="60" x14ac:dyDescent="0.25">
      <c r="A1133" s="38" t="s">
        <v>5</v>
      </c>
      <c r="B1133" s="7">
        <v>45341.579305555599</v>
      </c>
      <c r="C1133" s="9" t="s">
        <v>101</v>
      </c>
      <c r="D1133" s="9" t="s">
        <v>1055</v>
      </c>
      <c r="E1133" s="9" t="s">
        <v>1200</v>
      </c>
      <c r="F1133" s="23" t="s">
        <v>2506</v>
      </c>
      <c r="G1133" s="9" t="s">
        <v>7922</v>
      </c>
      <c r="H1133" s="9" t="s">
        <v>2457</v>
      </c>
      <c r="I1133" s="11" t="s">
        <v>54</v>
      </c>
      <c r="J1133" s="11" t="s">
        <v>54</v>
      </c>
      <c r="K1133" s="11" t="s">
        <v>54</v>
      </c>
      <c r="L1133" s="11" t="s">
        <v>28</v>
      </c>
      <c r="M1133" s="12" t="s">
        <v>2507</v>
      </c>
      <c r="N1133" s="12" t="s">
        <v>65</v>
      </c>
      <c r="O1133" s="12" t="s">
        <v>2508</v>
      </c>
      <c r="P1133" s="13">
        <f t="shared" si="102"/>
        <v>4</v>
      </c>
      <c r="Q1133" s="13">
        <f t="shared" si="103"/>
        <v>4</v>
      </c>
      <c r="R1133" s="13">
        <f t="shared" si="104"/>
        <v>4</v>
      </c>
      <c r="S1133" s="13" t="str">
        <f t="shared" si="105"/>
        <v>Si</v>
      </c>
      <c r="T1133" s="14">
        <f t="shared" si="106"/>
        <v>4</v>
      </c>
      <c r="U1133" s="15">
        <f t="shared" si="107"/>
        <v>0.8</v>
      </c>
      <c r="V1133" s="42"/>
      <c r="X1133" s="25"/>
      <c r="AA1133" s="17"/>
      <c r="AB1133" s="17"/>
      <c r="AM1133" s="18"/>
      <c r="AN1133" s="19"/>
      <c r="AO1133" s="18"/>
      <c r="AQ1133" s="18"/>
    </row>
    <row r="1134" spans="1:43" s="2" customFormat="1" ht="60" x14ac:dyDescent="0.25">
      <c r="A1134" s="38" t="s">
        <v>5</v>
      </c>
      <c r="B1134" s="7">
        <v>45341.579317129603</v>
      </c>
      <c r="C1134" s="9" t="s">
        <v>101</v>
      </c>
      <c r="D1134" s="9" t="s">
        <v>1055</v>
      </c>
      <c r="E1134" s="9" t="s">
        <v>1200</v>
      </c>
      <c r="F1134" s="10"/>
      <c r="G1134" s="9" t="s">
        <v>7922</v>
      </c>
      <c r="H1134" s="9" t="s">
        <v>2457</v>
      </c>
      <c r="I1134" s="11" t="s">
        <v>27</v>
      </c>
      <c r="J1134" s="11" t="s">
        <v>27</v>
      </c>
      <c r="K1134" s="11" t="s">
        <v>27</v>
      </c>
      <c r="L1134" s="11" t="s">
        <v>28</v>
      </c>
      <c r="M1134" s="12" t="s">
        <v>2237</v>
      </c>
      <c r="N1134" s="12" t="s">
        <v>65</v>
      </c>
      <c r="O1134" s="12" t="s">
        <v>2238</v>
      </c>
      <c r="P1134" s="13">
        <f t="shared" si="102"/>
        <v>5</v>
      </c>
      <c r="Q1134" s="13">
        <f t="shared" si="103"/>
        <v>5</v>
      </c>
      <c r="R1134" s="13">
        <f t="shared" si="104"/>
        <v>5</v>
      </c>
      <c r="S1134" s="13" t="str">
        <f t="shared" si="105"/>
        <v>Si</v>
      </c>
      <c r="T1134" s="14">
        <f t="shared" si="106"/>
        <v>5</v>
      </c>
      <c r="U1134" s="15">
        <f t="shared" si="107"/>
        <v>1</v>
      </c>
      <c r="V1134" s="42"/>
      <c r="X1134" s="25"/>
      <c r="AA1134" s="17"/>
      <c r="AB1134" s="17"/>
      <c r="AM1134" s="18"/>
      <c r="AN1134" s="19"/>
      <c r="AO1134" s="18"/>
      <c r="AQ1134" s="18"/>
    </row>
    <row r="1135" spans="1:43" s="2" customFormat="1" ht="60" x14ac:dyDescent="0.25">
      <c r="A1135" s="38" t="s">
        <v>5</v>
      </c>
      <c r="B1135" s="7">
        <v>45341.579328703701</v>
      </c>
      <c r="C1135" s="9" t="s">
        <v>101</v>
      </c>
      <c r="D1135" s="9" t="s">
        <v>1055</v>
      </c>
      <c r="E1135" s="9" t="s">
        <v>494</v>
      </c>
      <c r="F1135" s="10"/>
      <c r="G1135" s="9" t="s">
        <v>7922</v>
      </c>
      <c r="H1135" s="9" t="s">
        <v>2457</v>
      </c>
      <c r="I1135" s="11" t="s">
        <v>27</v>
      </c>
      <c r="J1135" s="11" t="s">
        <v>27</v>
      </c>
      <c r="K1135" s="11" t="s">
        <v>27</v>
      </c>
      <c r="L1135" s="11" t="s">
        <v>28</v>
      </c>
      <c r="M1135" s="12" t="s">
        <v>2509</v>
      </c>
      <c r="N1135" s="12" t="s">
        <v>30</v>
      </c>
      <c r="O1135" s="12" t="s">
        <v>2510</v>
      </c>
      <c r="P1135" s="13">
        <f t="shared" si="102"/>
        <v>5</v>
      </c>
      <c r="Q1135" s="13">
        <f t="shared" si="103"/>
        <v>5</v>
      </c>
      <c r="R1135" s="13">
        <f t="shared" si="104"/>
        <v>5</v>
      </c>
      <c r="S1135" s="13" t="str">
        <f t="shared" si="105"/>
        <v>Si</v>
      </c>
      <c r="T1135" s="14">
        <f t="shared" si="106"/>
        <v>5</v>
      </c>
      <c r="U1135" s="15">
        <f t="shared" si="107"/>
        <v>1</v>
      </c>
      <c r="V1135" s="42"/>
      <c r="X1135" s="25"/>
      <c r="AA1135" s="17"/>
      <c r="AB1135" s="17"/>
      <c r="AM1135" s="18"/>
      <c r="AN1135" s="19"/>
      <c r="AO1135" s="18"/>
      <c r="AQ1135" s="18"/>
    </row>
    <row r="1136" spans="1:43" s="2" customFormat="1" ht="60" x14ac:dyDescent="0.25">
      <c r="A1136" s="38" t="s">
        <v>5</v>
      </c>
      <c r="B1136" s="7">
        <v>45341.579328703701</v>
      </c>
      <c r="C1136" s="9" t="s">
        <v>101</v>
      </c>
      <c r="D1136" s="9" t="s">
        <v>1055</v>
      </c>
      <c r="E1136" s="9" t="s">
        <v>1200</v>
      </c>
      <c r="F1136" s="23" t="s">
        <v>2511</v>
      </c>
      <c r="G1136" s="9" t="s">
        <v>7922</v>
      </c>
      <c r="H1136" s="9" t="s">
        <v>2457</v>
      </c>
      <c r="I1136" s="11" t="s">
        <v>27</v>
      </c>
      <c r="J1136" s="11" t="s">
        <v>27</v>
      </c>
      <c r="K1136" s="11" t="s">
        <v>27</v>
      </c>
      <c r="L1136" s="11" t="s">
        <v>28</v>
      </c>
      <c r="M1136" s="12" t="s">
        <v>2512</v>
      </c>
      <c r="N1136" s="12" t="s">
        <v>65</v>
      </c>
      <c r="O1136" s="12" t="s">
        <v>2513</v>
      </c>
      <c r="P1136" s="13">
        <f t="shared" si="102"/>
        <v>5</v>
      </c>
      <c r="Q1136" s="13">
        <f t="shared" si="103"/>
        <v>5</v>
      </c>
      <c r="R1136" s="13">
        <f t="shared" si="104"/>
        <v>5</v>
      </c>
      <c r="S1136" s="13" t="str">
        <f t="shared" si="105"/>
        <v>Si</v>
      </c>
      <c r="T1136" s="14">
        <f t="shared" si="106"/>
        <v>5</v>
      </c>
      <c r="U1136" s="15">
        <f t="shared" si="107"/>
        <v>1</v>
      </c>
      <c r="V1136" s="42"/>
      <c r="X1136" s="25"/>
      <c r="AA1136" s="17"/>
      <c r="AB1136" s="17"/>
      <c r="AM1136" s="18"/>
      <c r="AN1136" s="19"/>
      <c r="AO1136" s="18"/>
      <c r="AQ1136" s="18"/>
    </row>
    <row r="1137" spans="1:43" s="2" customFormat="1" ht="60" x14ac:dyDescent="0.25">
      <c r="A1137" s="38" t="s">
        <v>5</v>
      </c>
      <c r="B1137" s="7">
        <v>45341.579421296301</v>
      </c>
      <c r="C1137" s="9" t="s">
        <v>101</v>
      </c>
      <c r="D1137" s="9" t="s">
        <v>1055</v>
      </c>
      <c r="E1137" s="9" t="s">
        <v>1243</v>
      </c>
      <c r="F1137" s="10" t="s">
        <v>296</v>
      </c>
      <c r="G1137" s="9" t="s">
        <v>7922</v>
      </c>
      <c r="H1137" s="9" t="s">
        <v>2457</v>
      </c>
      <c r="I1137" s="11" t="s">
        <v>27</v>
      </c>
      <c r="J1137" s="11" t="s">
        <v>54</v>
      </c>
      <c r="K1137" s="11" t="s">
        <v>54</v>
      </c>
      <c r="L1137" s="11" t="s">
        <v>28</v>
      </c>
      <c r="M1137" s="12" t="s">
        <v>2514</v>
      </c>
      <c r="N1137" s="12" t="s">
        <v>30</v>
      </c>
      <c r="O1137" s="12" t="s">
        <v>2515</v>
      </c>
      <c r="P1137" s="13">
        <f t="shared" si="102"/>
        <v>5</v>
      </c>
      <c r="Q1137" s="13">
        <f t="shared" si="103"/>
        <v>4</v>
      </c>
      <c r="R1137" s="13">
        <f t="shared" si="104"/>
        <v>4</v>
      </c>
      <c r="S1137" s="13" t="str">
        <f t="shared" si="105"/>
        <v>Si</v>
      </c>
      <c r="T1137" s="14">
        <f t="shared" si="106"/>
        <v>4.333333333333333</v>
      </c>
      <c r="U1137" s="15">
        <f t="shared" si="107"/>
        <v>0.86666666666666659</v>
      </c>
      <c r="V1137" s="42"/>
      <c r="X1137" s="25"/>
      <c r="AA1137" s="17"/>
      <c r="AB1137" s="17"/>
      <c r="AM1137" s="18"/>
      <c r="AN1137" s="19"/>
      <c r="AO1137" s="18"/>
      <c r="AQ1137" s="18"/>
    </row>
    <row r="1138" spans="1:43" s="2" customFormat="1" ht="60" x14ac:dyDescent="0.25">
      <c r="A1138" s="38" t="s">
        <v>5</v>
      </c>
      <c r="B1138" s="7">
        <v>45341.579467592601</v>
      </c>
      <c r="C1138" s="9" t="s">
        <v>101</v>
      </c>
      <c r="D1138" s="9" t="s">
        <v>1055</v>
      </c>
      <c r="E1138" s="9" t="s">
        <v>1200</v>
      </c>
      <c r="F1138" s="10"/>
      <c r="G1138" s="9" t="s">
        <v>7922</v>
      </c>
      <c r="H1138" s="9" t="s">
        <v>2457</v>
      </c>
      <c r="I1138" s="11" t="s">
        <v>27</v>
      </c>
      <c r="J1138" s="11" t="s">
        <v>27</v>
      </c>
      <c r="K1138" s="11" t="s">
        <v>54</v>
      </c>
      <c r="L1138" s="11" t="s">
        <v>28</v>
      </c>
      <c r="M1138" s="12" t="s">
        <v>2516</v>
      </c>
      <c r="N1138" s="12" t="s">
        <v>30</v>
      </c>
      <c r="O1138" s="12" t="s">
        <v>2517</v>
      </c>
      <c r="P1138" s="13">
        <f t="shared" si="102"/>
        <v>5</v>
      </c>
      <c r="Q1138" s="13">
        <f t="shared" si="103"/>
        <v>5</v>
      </c>
      <c r="R1138" s="13">
        <f t="shared" si="104"/>
        <v>4</v>
      </c>
      <c r="S1138" s="13" t="str">
        <f t="shared" si="105"/>
        <v>Si</v>
      </c>
      <c r="T1138" s="14">
        <f t="shared" si="106"/>
        <v>4.666666666666667</v>
      </c>
      <c r="U1138" s="15">
        <f t="shared" si="107"/>
        <v>0.93333333333333335</v>
      </c>
      <c r="V1138" s="42"/>
      <c r="X1138" s="25"/>
      <c r="AA1138" s="17"/>
      <c r="AB1138" s="17"/>
      <c r="AM1138" s="18"/>
      <c r="AN1138" s="19"/>
      <c r="AO1138" s="18"/>
      <c r="AQ1138" s="18"/>
    </row>
    <row r="1139" spans="1:43" s="2" customFormat="1" ht="60" x14ac:dyDescent="0.25">
      <c r="A1139" s="38" t="s">
        <v>5</v>
      </c>
      <c r="B1139" s="7">
        <v>45341.579548611102</v>
      </c>
      <c r="C1139" s="9" t="s">
        <v>62</v>
      </c>
      <c r="D1139" s="9" t="s">
        <v>1055</v>
      </c>
      <c r="E1139" s="9" t="s">
        <v>1176</v>
      </c>
      <c r="F1139" s="10"/>
      <c r="G1139" s="9" t="s">
        <v>7922</v>
      </c>
      <c r="H1139" s="9" t="s">
        <v>2457</v>
      </c>
      <c r="I1139" s="11" t="s">
        <v>54</v>
      </c>
      <c r="J1139" s="11" t="s">
        <v>27</v>
      </c>
      <c r="K1139" s="11" t="s">
        <v>54</v>
      </c>
      <c r="L1139" s="11" t="s">
        <v>28</v>
      </c>
      <c r="M1139" s="12" t="s">
        <v>2518</v>
      </c>
      <c r="N1139" s="12" t="s">
        <v>65</v>
      </c>
      <c r="O1139" s="12" t="s">
        <v>2519</v>
      </c>
      <c r="P1139" s="13">
        <f t="shared" si="102"/>
        <v>4</v>
      </c>
      <c r="Q1139" s="13">
        <f t="shared" si="103"/>
        <v>5</v>
      </c>
      <c r="R1139" s="13">
        <f t="shared" si="104"/>
        <v>4</v>
      </c>
      <c r="S1139" s="13" t="str">
        <f t="shared" si="105"/>
        <v>Si</v>
      </c>
      <c r="T1139" s="14">
        <f t="shared" si="106"/>
        <v>4.333333333333333</v>
      </c>
      <c r="U1139" s="15">
        <f t="shared" si="107"/>
        <v>0.86666666666666659</v>
      </c>
      <c r="V1139" s="42"/>
      <c r="X1139" s="25"/>
      <c r="AA1139" s="17"/>
      <c r="AB1139" s="17"/>
      <c r="AM1139" s="18"/>
      <c r="AN1139" s="19"/>
      <c r="AO1139" s="18"/>
      <c r="AQ1139" s="18"/>
    </row>
    <row r="1140" spans="1:43" s="2" customFormat="1" ht="60" x14ac:dyDescent="0.25">
      <c r="A1140" s="38" t="s">
        <v>5</v>
      </c>
      <c r="B1140" s="7">
        <v>45341.580532407403</v>
      </c>
      <c r="C1140" s="9" t="s">
        <v>101</v>
      </c>
      <c r="D1140" s="9" t="s">
        <v>1055</v>
      </c>
      <c r="E1140" s="9" t="s">
        <v>1243</v>
      </c>
      <c r="F1140" s="23" t="s">
        <v>53</v>
      </c>
      <c r="G1140" s="9" t="s">
        <v>7922</v>
      </c>
      <c r="H1140" s="9" t="s">
        <v>2457</v>
      </c>
      <c r="I1140" s="11" t="s">
        <v>27</v>
      </c>
      <c r="J1140" s="11" t="s">
        <v>27</v>
      </c>
      <c r="K1140" s="11" t="s">
        <v>27</v>
      </c>
      <c r="L1140" s="11" t="s">
        <v>28</v>
      </c>
      <c r="M1140" s="12" t="s">
        <v>2520</v>
      </c>
      <c r="N1140" s="12" t="s">
        <v>30</v>
      </c>
      <c r="O1140" s="12" t="s">
        <v>2521</v>
      </c>
      <c r="P1140" s="13">
        <f t="shared" si="102"/>
        <v>5</v>
      </c>
      <c r="Q1140" s="13">
        <f t="shared" si="103"/>
        <v>5</v>
      </c>
      <c r="R1140" s="13">
        <f t="shared" si="104"/>
        <v>5</v>
      </c>
      <c r="S1140" s="13" t="str">
        <f t="shared" si="105"/>
        <v>Si</v>
      </c>
      <c r="T1140" s="14">
        <f t="shared" si="106"/>
        <v>5</v>
      </c>
      <c r="U1140" s="15">
        <f t="shared" si="107"/>
        <v>1</v>
      </c>
      <c r="V1140" s="42"/>
      <c r="X1140" s="25"/>
      <c r="AA1140" s="17"/>
      <c r="AB1140" s="17"/>
      <c r="AM1140" s="18"/>
      <c r="AN1140" s="19"/>
      <c r="AO1140" s="18"/>
      <c r="AQ1140" s="18"/>
    </row>
    <row r="1141" spans="1:43" s="2" customFormat="1" ht="60" x14ac:dyDescent="0.25">
      <c r="A1141" s="38" t="s">
        <v>5</v>
      </c>
      <c r="B1141" s="7">
        <v>45341.664120370398</v>
      </c>
      <c r="C1141" s="9" t="s">
        <v>62</v>
      </c>
      <c r="D1141" s="9" t="s">
        <v>1055</v>
      </c>
      <c r="E1141" s="9" t="s">
        <v>494</v>
      </c>
      <c r="F1141" s="23" t="s">
        <v>53</v>
      </c>
      <c r="G1141" s="9" t="s">
        <v>7922</v>
      </c>
      <c r="H1141" s="9" t="s">
        <v>2457</v>
      </c>
      <c r="I1141" s="11" t="s">
        <v>27</v>
      </c>
      <c r="J1141" s="11" t="s">
        <v>27</v>
      </c>
      <c r="K1141" s="11" t="s">
        <v>27</v>
      </c>
      <c r="L1141" s="11" t="s">
        <v>28</v>
      </c>
      <c r="M1141" s="12" t="s">
        <v>2522</v>
      </c>
      <c r="N1141" s="12" t="s">
        <v>65</v>
      </c>
      <c r="O1141" s="12" t="s">
        <v>2523</v>
      </c>
      <c r="P1141" s="13">
        <f t="shared" si="102"/>
        <v>5</v>
      </c>
      <c r="Q1141" s="13">
        <f t="shared" si="103"/>
        <v>5</v>
      </c>
      <c r="R1141" s="13">
        <f t="shared" si="104"/>
        <v>5</v>
      </c>
      <c r="S1141" s="13" t="str">
        <f t="shared" si="105"/>
        <v>Si</v>
      </c>
      <c r="T1141" s="14">
        <f t="shared" si="106"/>
        <v>5</v>
      </c>
      <c r="U1141" s="15">
        <f t="shared" si="107"/>
        <v>1</v>
      </c>
      <c r="V1141" s="42"/>
      <c r="X1141" s="25"/>
      <c r="AA1141" s="17"/>
      <c r="AB1141" s="17"/>
      <c r="AM1141" s="18"/>
      <c r="AN1141" s="19"/>
      <c r="AO1141" s="18"/>
      <c r="AQ1141" s="18"/>
    </row>
    <row r="1142" spans="1:43" s="2" customFormat="1" ht="60" x14ac:dyDescent="0.25">
      <c r="A1142" s="38" t="s">
        <v>5</v>
      </c>
      <c r="B1142" s="7">
        <v>45341.664351851803</v>
      </c>
      <c r="C1142" s="9" t="s">
        <v>101</v>
      </c>
      <c r="D1142" s="9" t="s">
        <v>1055</v>
      </c>
      <c r="E1142" s="9" t="s">
        <v>494</v>
      </c>
      <c r="F1142" s="10"/>
      <c r="G1142" s="9" t="s">
        <v>7922</v>
      </c>
      <c r="H1142" s="9" t="s">
        <v>2457</v>
      </c>
      <c r="I1142" s="11" t="s">
        <v>27</v>
      </c>
      <c r="J1142" s="11" t="s">
        <v>27</v>
      </c>
      <c r="K1142" s="11" t="s">
        <v>27</v>
      </c>
      <c r="L1142" s="11" t="s">
        <v>28</v>
      </c>
      <c r="M1142" s="12" t="s">
        <v>2524</v>
      </c>
      <c r="N1142" s="12" t="s">
        <v>65</v>
      </c>
      <c r="O1142" s="12" t="s">
        <v>2450</v>
      </c>
      <c r="P1142" s="13">
        <f t="shared" si="102"/>
        <v>5</v>
      </c>
      <c r="Q1142" s="13">
        <f t="shared" si="103"/>
        <v>5</v>
      </c>
      <c r="R1142" s="13">
        <f t="shared" si="104"/>
        <v>5</v>
      </c>
      <c r="S1142" s="13" t="str">
        <f t="shared" si="105"/>
        <v>Si</v>
      </c>
      <c r="T1142" s="14">
        <f t="shared" si="106"/>
        <v>5</v>
      </c>
      <c r="U1142" s="15">
        <f t="shared" si="107"/>
        <v>1</v>
      </c>
      <c r="V1142" s="42"/>
      <c r="X1142" s="25"/>
      <c r="AA1142" s="17"/>
      <c r="AB1142" s="17"/>
      <c r="AM1142" s="18"/>
      <c r="AN1142" s="19"/>
      <c r="AO1142" s="18"/>
      <c r="AQ1142" s="18"/>
    </row>
    <row r="1143" spans="1:43" s="2" customFormat="1" ht="60" x14ac:dyDescent="0.25">
      <c r="A1143" s="38" t="s">
        <v>5</v>
      </c>
      <c r="B1143" s="7">
        <v>45341.664629629602</v>
      </c>
      <c r="C1143" s="9" t="s">
        <v>101</v>
      </c>
      <c r="D1143" s="9" t="s">
        <v>1055</v>
      </c>
      <c r="E1143" s="9" t="s">
        <v>494</v>
      </c>
      <c r="F1143" s="23" t="s">
        <v>2525</v>
      </c>
      <c r="G1143" s="9" t="s">
        <v>7922</v>
      </c>
      <c r="H1143" s="9" t="s">
        <v>2457</v>
      </c>
      <c r="I1143" s="11" t="s">
        <v>27</v>
      </c>
      <c r="J1143" s="11" t="s">
        <v>27</v>
      </c>
      <c r="K1143" s="11" t="s">
        <v>27</v>
      </c>
      <c r="L1143" s="11" t="s">
        <v>28</v>
      </c>
      <c r="M1143" s="12" t="s">
        <v>2526</v>
      </c>
      <c r="N1143" s="12" t="s">
        <v>65</v>
      </c>
      <c r="O1143" s="12" t="s">
        <v>2527</v>
      </c>
      <c r="P1143" s="13">
        <f t="shared" si="102"/>
        <v>5</v>
      </c>
      <c r="Q1143" s="13">
        <f t="shared" si="103"/>
        <v>5</v>
      </c>
      <c r="R1143" s="13">
        <f t="shared" si="104"/>
        <v>5</v>
      </c>
      <c r="S1143" s="13" t="str">
        <f t="shared" si="105"/>
        <v>Si</v>
      </c>
      <c r="T1143" s="14">
        <f t="shared" si="106"/>
        <v>5</v>
      </c>
      <c r="U1143" s="15">
        <f t="shared" si="107"/>
        <v>1</v>
      </c>
      <c r="V1143" s="42"/>
      <c r="X1143" s="25"/>
      <c r="AA1143" s="17"/>
      <c r="AB1143" s="17"/>
      <c r="AM1143" s="18"/>
      <c r="AN1143" s="19"/>
      <c r="AO1143" s="18"/>
      <c r="AQ1143" s="18"/>
    </row>
    <row r="1144" spans="1:43" s="2" customFormat="1" ht="60" x14ac:dyDescent="0.25">
      <c r="A1144" s="38" t="s">
        <v>5</v>
      </c>
      <c r="B1144" s="7">
        <v>45341.664641203701</v>
      </c>
      <c r="C1144" s="9" t="s">
        <v>25</v>
      </c>
      <c r="D1144" s="9" t="s">
        <v>1055</v>
      </c>
      <c r="E1144" s="9" t="s">
        <v>1243</v>
      </c>
      <c r="F1144" s="10"/>
      <c r="G1144" s="9" t="s">
        <v>7922</v>
      </c>
      <c r="H1144" s="9" t="s">
        <v>2457</v>
      </c>
      <c r="I1144" s="11" t="s">
        <v>27</v>
      </c>
      <c r="J1144" s="11" t="s">
        <v>27</v>
      </c>
      <c r="K1144" s="11" t="s">
        <v>27</v>
      </c>
      <c r="L1144" s="11" t="s">
        <v>28</v>
      </c>
      <c r="M1144" s="12" t="s">
        <v>2528</v>
      </c>
      <c r="N1144" s="12" t="s">
        <v>65</v>
      </c>
      <c r="O1144" s="12" t="s">
        <v>2529</v>
      </c>
      <c r="P1144" s="13">
        <f t="shared" si="102"/>
        <v>5</v>
      </c>
      <c r="Q1144" s="13">
        <f t="shared" si="103"/>
        <v>5</v>
      </c>
      <c r="R1144" s="13">
        <f t="shared" si="104"/>
        <v>5</v>
      </c>
      <c r="S1144" s="13" t="str">
        <f t="shared" si="105"/>
        <v>Si</v>
      </c>
      <c r="T1144" s="14">
        <f t="shared" si="106"/>
        <v>5</v>
      </c>
      <c r="U1144" s="15">
        <f t="shared" si="107"/>
        <v>1</v>
      </c>
      <c r="V1144" s="42"/>
      <c r="X1144" s="25"/>
      <c r="AA1144" s="17"/>
      <c r="AB1144" s="17"/>
      <c r="AM1144" s="18"/>
      <c r="AN1144" s="19"/>
      <c r="AO1144" s="18"/>
      <c r="AQ1144" s="18"/>
    </row>
    <row r="1145" spans="1:43" s="2" customFormat="1" ht="60" x14ac:dyDescent="0.25">
      <c r="A1145" s="38" t="s">
        <v>5</v>
      </c>
      <c r="B1145" s="7">
        <v>45341.664687500001</v>
      </c>
      <c r="C1145" s="9" t="s">
        <v>101</v>
      </c>
      <c r="D1145" s="9" t="s">
        <v>1055</v>
      </c>
      <c r="E1145" s="9" t="s">
        <v>2101</v>
      </c>
      <c r="F1145" s="23" t="s">
        <v>2530</v>
      </c>
      <c r="G1145" s="9" t="s">
        <v>7922</v>
      </c>
      <c r="H1145" s="9" t="s">
        <v>2457</v>
      </c>
      <c r="I1145" s="11" t="s">
        <v>27</v>
      </c>
      <c r="J1145" s="11" t="s">
        <v>27</v>
      </c>
      <c r="K1145" s="11" t="s">
        <v>27</v>
      </c>
      <c r="L1145" s="11" t="s">
        <v>28</v>
      </c>
      <c r="M1145" s="12" t="s">
        <v>2531</v>
      </c>
      <c r="N1145" s="12" t="s">
        <v>65</v>
      </c>
      <c r="O1145" s="12" t="s">
        <v>2532</v>
      </c>
      <c r="P1145" s="13">
        <f t="shared" si="102"/>
        <v>5</v>
      </c>
      <c r="Q1145" s="13">
        <f t="shared" si="103"/>
        <v>5</v>
      </c>
      <c r="R1145" s="13">
        <f t="shared" si="104"/>
        <v>5</v>
      </c>
      <c r="S1145" s="13" t="str">
        <f t="shared" si="105"/>
        <v>Si</v>
      </c>
      <c r="T1145" s="14">
        <f t="shared" si="106"/>
        <v>5</v>
      </c>
      <c r="U1145" s="15">
        <f t="shared" si="107"/>
        <v>1</v>
      </c>
      <c r="V1145" s="42"/>
      <c r="X1145" s="25"/>
      <c r="AA1145" s="17"/>
      <c r="AB1145" s="17"/>
      <c r="AM1145" s="18"/>
      <c r="AN1145" s="19"/>
      <c r="AO1145" s="18"/>
      <c r="AQ1145" s="18"/>
    </row>
    <row r="1146" spans="1:43" s="2" customFormat="1" ht="60" x14ac:dyDescent="0.25">
      <c r="A1146" s="38" t="s">
        <v>5</v>
      </c>
      <c r="B1146" s="7">
        <v>45341.6647800926</v>
      </c>
      <c r="C1146" s="9" t="s">
        <v>101</v>
      </c>
      <c r="D1146" s="9" t="s">
        <v>1055</v>
      </c>
      <c r="E1146" s="9" t="s">
        <v>494</v>
      </c>
      <c r="F1146" s="23" t="s">
        <v>53</v>
      </c>
      <c r="G1146" s="9" t="s">
        <v>7922</v>
      </c>
      <c r="H1146" s="9" t="s">
        <v>2457</v>
      </c>
      <c r="I1146" s="11" t="s">
        <v>27</v>
      </c>
      <c r="J1146" s="11" t="s">
        <v>27</v>
      </c>
      <c r="K1146" s="11" t="s">
        <v>27</v>
      </c>
      <c r="L1146" s="11" t="s">
        <v>28</v>
      </c>
      <c r="M1146" s="12" t="s">
        <v>2533</v>
      </c>
      <c r="N1146" s="12" t="s">
        <v>65</v>
      </c>
      <c r="O1146" s="12" t="s">
        <v>2534</v>
      </c>
      <c r="P1146" s="13">
        <f t="shared" si="102"/>
        <v>5</v>
      </c>
      <c r="Q1146" s="13">
        <f t="shared" si="103"/>
        <v>5</v>
      </c>
      <c r="R1146" s="13">
        <f t="shared" si="104"/>
        <v>5</v>
      </c>
      <c r="S1146" s="13" t="str">
        <f t="shared" si="105"/>
        <v>Si</v>
      </c>
      <c r="T1146" s="14">
        <f t="shared" si="106"/>
        <v>5</v>
      </c>
      <c r="U1146" s="15">
        <f t="shared" si="107"/>
        <v>1</v>
      </c>
      <c r="V1146" s="42"/>
      <c r="X1146" s="25"/>
      <c r="AA1146" s="17"/>
      <c r="AB1146" s="17"/>
      <c r="AM1146" s="18"/>
      <c r="AN1146" s="19"/>
      <c r="AO1146" s="18"/>
      <c r="AQ1146" s="18"/>
    </row>
    <row r="1147" spans="1:43" s="2" customFormat="1" ht="60" x14ac:dyDescent="0.25">
      <c r="A1147" s="38" t="s">
        <v>5</v>
      </c>
      <c r="B1147" s="7">
        <v>45341.664814814802</v>
      </c>
      <c r="C1147" s="9" t="s">
        <v>101</v>
      </c>
      <c r="D1147" s="9" t="s">
        <v>1055</v>
      </c>
      <c r="E1147" s="9" t="s">
        <v>494</v>
      </c>
      <c r="F1147" s="23" t="s">
        <v>2535</v>
      </c>
      <c r="G1147" s="9" t="s">
        <v>7922</v>
      </c>
      <c r="H1147" s="9" t="s">
        <v>2457</v>
      </c>
      <c r="I1147" s="11" t="s">
        <v>27</v>
      </c>
      <c r="J1147" s="11" t="s">
        <v>27</v>
      </c>
      <c r="K1147" s="11" t="s">
        <v>27</v>
      </c>
      <c r="L1147" s="11" t="s">
        <v>28</v>
      </c>
      <c r="M1147" s="12" t="s">
        <v>2536</v>
      </c>
      <c r="N1147" s="12" t="s">
        <v>30</v>
      </c>
      <c r="O1147" s="12" t="s">
        <v>2537</v>
      </c>
      <c r="P1147" s="13">
        <f t="shared" si="102"/>
        <v>5</v>
      </c>
      <c r="Q1147" s="13">
        <f t="shared" si="103"/>
        <v>5</v>
      </c>
      <c r="R1147" s="13">
        <f t="shared" si="104"/>
        <v>5</v>
      </c>
      <c r="S1147" s="13" t="str">
        <f t="shared" si="105"/>
        <v>Si</v>
      </c>
      <c r="T1147" s="14">
        <f t="shared" si="106"/>
        <v>5</v>
      </c>
      <c r="U1147" s="15">
        <f t="shared" si="107"/>
        <v>1</v>
      </c>
      <c r="V1147" s="42"/>
      <c r="X1147" s="25"/>
      <c r="AA1147" s="17"/>
      <c r="AB1147" s="17"/>
      <c r="AM1147" s="18"/>
      <c r="AN1147" s="19"/>
      <c r="AO1147" s="18"/>
      <c r="AQ1147" s="18"/>
    </row>
    <row r="1148" spans="1:43" s="2" customFormat="1" ht="60" x14ac:dyDescent="0.25">
      <c r="A1148" s="38" t="s">
        <v>5</v>
      </c>
      <c r="B1148" s="7">
        <v>45341.6648726852</v>
      </c>
      <c r="C1148" s="9" t="s">
        <v>101</v>
      </c>
      <c r="D1148" s="9" t="s">
        <v>1055</v>
      </c>
      <c r="E1148" s="9" t="s">
        <v>1200</v>
      </c>
      <c r="F1148" s="10"/>
      <c r="G1148" s="9" t="s">
        <v>7922</v>
      </c>
      <c r="H1148" s="9" t="s">
        <v>2457</v>
      </c>
      <c r="I1148" s="11" t="s">
        <v>27</v>
      </c>
      <c r="J1148" s="11" t="s">
        <v>27</v>
      </c>
      <c r="K1148" s="11" t="s">
        <v>27</v>
      </c>
      <c r="L1148" s="11" t="s">
        <v>28</v>
      </c>
      <c r="M1148" s="12" t="s">
        <v>2538</v>
      </c>
      <c r="N1148" s="12" t="s">
        <v>30</v>
      </c>
      <c r="O1148" s="12" t="s">
        <v>2539</v>
      </c>
      <c r="P1148" s="13">
        <f t="shared" si="102"/>
        <v>5</v>
      </c>
      <c r="Q1148" s="13">
        <f t="shared" si="103"/>
        <v>5</v>
      </c>
      <c r="R1148" s="13">
        <f t="shared" si="104"/>
        <v>5</v>
      </c>
      <c r="S1148" s="13" t="str">
        <f t="shared" si="105"/>
        <v>Si</v>
      </c>
      <c r="T1148" s="14">
        <f t="shared" si="106"/>
        <v>5</v>
      </c>
      <c r="U1148" s="15">
        <f t="shared" si="107"/>
        <v>1</v>
      </c>
      <c r="V1148" s="42"/>
      <c r="X1148" s="25"/>
      <c r="AA1148" s="17"/>
      <c r="AB1148" s="17"/>
      <c r="AM1148" s="18"/>
      <c r="AN1148" s="19"/>
      <c r="AO1148" s="18"/>
      <c r="AQ1148" s="18"/>
    </row>
    <row r="1149" spans="1:43" s="2" customFormat="1" ht="60" x14ac:dyDescent="0.25">
      <c r="A1149" s="38" t="s">
        <v>5</v>
      </c>
      <c r="B1149" s="7">
        <v>45341.664942129602</v>
      </c>
      <c r="C1149" s="9" t="s">
        <v>101</v>
      </c>
      <c r="D1149" s="9" t="s">
        <v>1055</v>
      </c>
      <c r="E1149" s="9" t="s">
        <v>494</v>
      </c>
      <c r="F1149" s="23" t="s">
        <v>53</v>
      </c>
      <c r="G1149" s="9" t="s">
        <v>7922</v>
      </c>
      <c r="H1149" s="9" t="s">
        <v>2457</v>
      </c>
      <c r="I1149" s="11" t="s">
        <v>27</v>
      </c>
      <c r="J1149" s="11" t="s">
        <v>27</v>
      </c>
      <c r="K1149" s="11" t="s">
        <v>27</v>
      </c>
      <c r="L1149" s="11" t="s">
        <v>28</v>
      </c>
      <c r="M1149" s="12" t="s">
        <v>2540</v>
      </c>
      <c r="N1149" s="12" t="s">
        <v>65</v>
      </c>
      <c r="O1149" s="12" t="s">
        <v>2541</v>
      </c>
      <c r="P1149" s="13">
        <f t="shared" si="102"/>
        <v>5</v>
      </c>
      <c r="Q1149" s="13">
        <f t="shared" si="103"/>
        <v>5</v>
      </c>
      <c r="R1149" s="13">
        <f t="shared" si="104"/>
        <v>5</v>
      </c>
      <c r="S1149" s="13" t="str">
        <f t="shared" si="105"/>
        <v>Si</v>
      </c>
      <c r="T1149" s="14">
        <f t="shared" si="106"/>
        <v>5</v>
      </c>
      <c r="U1149" s="15">
        <f t="shared" si="107"/>
        <v>1</v>
      </c>
      <c r="V1149" s="42"/>
      <c r="X1149" s="25"/>
      <c r="AA1149" s="17"/>
      <c r="AB1149" s="17"/>
      <c r="AM1149" s="18"/>
      <c r="AN1149" s="19"/>
      <c r="AO1149" s="18"/>
      <c r="AQ1149" s="18"/>
    </row>
    <row r="1150" spans="1:43" s="2" customFormat="1" ht="60" x14ac:dyDescent="0.25">
      <c r="A1150" s="38" t="s">
        <v>5</v>
      </c>
      <c r="B1150" s="7">
        <v>45341.6657291667</v>
      </c>
      <c r="C1150" s="9" t="s">
        <v>178</v>
      </c>
      <c r="D1150" s="9" t="s">
        <v>1055</v>
      </c>
      <c r="E1150" s="9" t="s">
        <v>1176</v>
      </c>
      <c r="F1150" s="23" t="s">
        <v>53</v>
      </c>
      <c r="G1150" s="9" t="s">
        <v>7922</v>
      </c>
      <c r="H1150" s="9" t="s">
        <v>2457</v>
      </c>
      <c r="I1150" s="11" t="s">
        <v>27</v>
      </c>
      <c r="J1150" s="11" t="s">
        <v>27</v>
      </c>
      <c r="K1150" s="11" t="s">
        <v>27</v>
      </c>
      <c r="L1150" s="11" t="s">
        <v>28</v>
      </c>
      <c r="M1150" s="12" t="s">
        <v>226</v>
      </c>
      <c r="N1150" s="12" t="s">
        <v>30</v>
      </c>
      <c r="O1150" s="12" t="s">
        <v>2542</v>
      </c>
      <c r="P1150" s="13">
        <f t="shared" si="102"/>
        <v>5</v>
      </c>
      <c r="Q1150" s="13">
        <f t="shared" si="103"/>
        <v>5</v>
      </c>
      <c r="R1150" s="13">
        <f t="shared" si="104"/>
        <v>5</v>
      </c>
      <c r="S1150" s="13" t="str">
        <f t="shared" si="105"/>
        <v>Si</v>
      </c>
      <c r="T1150" s="14">
        <f t="shared" si="106"/>
        <v>5</v>
      </c>
      <c r="U1150" s="15">
        <f t="shared" si="107"/>
        <v>1</v>
      </c>
      <c r="V1150" s="42"/>
      <c r="X1150" s="25"/>
      <c r="AA1150" s="17"/>
      <c r="AB1150" s="17"/>
      <c r="AM1150" s="18"/>
      <c r="AN1150" s="19"/>
      <c r="AO1150" s="18"/>
      <c r="AQ1150" s="18"/>
    </row>
    <row r="1151" spans="1:43" s="2" customFormat="1" ht="60" x14ac:dyDescent="0.25">
      <c r="A1151" s="38" t="s">
        <v>5</v>
      </c>
      <c r="B1151" s="7">
        <v>45341.665879629603</v>
      </c>
      <c r="C1151" s="9" t="s">
        <v>101</v>
      </c>
      <c r="D1151" s="9" t="s">
        <v>1055</v>
      </c>
      <c r="E1151" s="9" t="s">
        <v>1200</v>
      </c>
      <c r="F1151" s="10"/>
      <c r="G1151" s="9" t="s">
        <v>7922</v>
      </c>
      <c r="H1151" s="9" t="s">
        <v>2457</v>
      </c>
      <c r="I1151" s="11" t="s">
        <v>27</v>
      </c>
      <c r="J1151" s="11" t="s">
        <v>27</v>
      </c>
      <c r="K1151" s="11" t="s">
        <v>27</v>
      </c>
      <c r="L1151" s="11" t="s">
        <v>28</v>
      </c>
      <c r="M1151" s="12" t="s">
        <v>2280</v>
      </c>
      <c r="N1151" s="12" t="s">
        <v>65</v>
      </c>
      <c r="O1151" s="12" t="s">
        <v>2281</v>
      </c>
      <c r="P1151" s="13">
        <f t="shared" si="102"/>
        <v>5</v>
      </c>
      <c r="Q1151" s="13">
        <f t="shared" si="103"/>
        <v>5</v>
      </c>
      <c r="R1151" s="13">
        <f t="shared" si="104"/>
        <v>5</v>
      </c>
      <c r="S1151" s="13" t="str">
        <f t="shared" si="105"/>
        <v>Si</v>
      </c>
      <c r="T1151" s="14">
        <f t="shared" si="106"/>
        <v>5</v>
      </c>
      <c r="U1151" s="15">
        <f t="shared" si="107"/>
        <v>1</v>
      </c>
      <c r="V1151" s="42"/>
      <c r="X1151" s="25"/>
      <c r="AA1151" s="17"/>
      <c r="AB1151" s="17"/>
      <c r="AM1151" s="18"/>
      <c r="AN1151" s="19"/>
      <c r="AO1151" s="18"/>
      <c r="AQ1151" s="18"/>
    </row>
    <row r="1152" spans="1:43" s="2" customFormat="1" ht="60" x14ac:dyDescent="0.25">
      <c r="A1152" s="38" t="s">
        <v>5</v>
      </c>
      <c r="B1152" s="7">
        <v>45341.6659953704</v>
      </c>
      <c r="C1152" s="9" t="s">
        <v>178</v>
      </c>
      <c r="D1152" s="9" t="s">
        <v>1055</v>
      </c>
      <c r="E1152" s="9" t="s">
        <v>1200</v>
      </c>
      <c r="F1152" s="10"/>
      <c r="G1152" s="9" t="s">
        <v>7922</v>
      </c>
      <c r="H1152" s="9" t="s">
        <v>2457</v>
      </c>
      <c r="I1152" s="11" t="s">
        <v>27</v>
      </c>
      <c r="J1152" s="11" t="s">
        <v>27</v>
      </c>
      <c r="K1152" s="11" t="s">
        <v>27</v>
      </c>
      <c r="L1152" s="11" t="s">
        <v>28</v>
      </c>
      <c r="M1152" s="12" t="s">
        <v>2543</v>
      </c>
      <c r="N1152" s="12" t="s">
        <v>65</v>
      </c>
      <c r="O1152" s="12" t="s">
        <v>2283</v>
      </c>
      <c r="P1152" s="13">
        <f t="shared" si="102"/>
        <v>5</v>
      </c>
      <c r="Q1152" s="13">
        <f t="shared" si="103"/>
        <v>5</v>
      </c>
      <c r="R1152" s="13">
        <f t="shared" si="104"/>
        <v>5</v>
      </c>
      <c r="S1152" s="13" t="str">
        <f t="shared" si="105"/>
        <v>Si</v>
      </c>
      <c r="T1152" s="14">
        <f t="shared" si="106"/>
        <v>5</v>
      </c>
      <c r="U1152" s="15">
        <f t="shared" si="107"/>
        <v>1</v>
      </c>
      <c r="V1152" s="42"/>
      <c r="X1152" s="25"/>
      <c r="AA1152" s="17"/>
      <c r="AB1152" s="17"/>
      <c r="AM1152" s="18"/>
      <c r="AN1152" s="19"/>
      <c r="AO1152" s="18"/>
      <c r="AQ1152" s="18"/>
    </row>
    <row r="1153" spans="1:43" s="2" customFormat="1" ht="60" x14ac:dyDescent="0.25">
      <c r="A1153" s="38" t="s">
        <v>5</v>
      </c>
      <c r="B1153" s="7">
        <v>45341.666192129604</v>
      </c>
      <c r="C1153" s="9" t="s">
        <v>101</v>
      </c>
      <c r="D1153" s="9" t="s">
        <v>1055</v>
      </c>
      <c r="E1153" s="9" t="s">
        <v>494</v>
      </c>
      <c r="F1153" s="10"/>
      <c r="G1153" s="9" t="s">
        <v>7922</v>
      </c>
      <c r="H1153" s="9" t="s">
        <v>2457</v>
      </c>
      <c r="I1153" s="11" t="s">
        <v>27</v>
      </c>
      <c r="J1153" s="11" t="s">
        <v>27</v>
      </c>
      <c r="K1153" s="11" t="s">
        <v>27</v>
      </c>
      <c r="L1153" s="11" t="s">
        <v>28</v>
      </c>
      <c r="M1153" s="12" t="s">
        <v>2544</v>
      </c>
      <c r="N1153" s="12" t="s">
        <v>30</v>
      </c>
      <c r="O1153" s="12" t="s">
        <v>2545</v>
      </c>
      <c r="P1153" s="13">
        <f t="shared" si="102"/>
        <v>5</v>
      </c>
      <c r="Q1153" s="13">
        <f t="shared" si="103"/>
        <v>5</v>
      </c>
      <c r="R1153" s="13">
        <f t="shared" si="104"/>
        <v>5</v>
      </c>
      <c r="S1153" s="13" t="str">
        <f t="shared" si="105"/>
        <v>Si</v>
      </c>
      <c r="T1153" s="14">
        <f t="shared" si="106"/>
        <v>5</v>
      </c>
      <c r="U1153" s="15">
        <f t="shared" si="107"/>
        <v>1</v>
      </c>
      <c r="V1153" s="42"/>
      <c r="X1153" s="25"/>
      <c r="AA1153" s="17"/>
      <c r="AB1153" s="17"/>
      <c r="AM1153" s="18"/>
      <c r="AN1153" s="19"/>
      <c r="AO1153" s="18"/>
      <c r="AQ1153" s="18"/>
    </row>
    <row r="1154" spans="1:43" s="2" customFormat="1" ht="60" x14ac:dyDescent="0.25">
      <c r="A1154" s="38" t="s">
        <v>5</v>
      </c>
      <c r="B1154" s="7">
        <v>45341.667048611103</v>
      </c>
      <c r="C1154" s="9" t="s">
        <v>101</v>
      </c>
      <c r="D1154" s="9" t="s">
        <v>1055</v>
      </c>
      <c r="E1154" s="9" t="s">
        <v>2125</v>
      </c>
      <c r="F1154" s="10" t="s">
        <v>421</v>
      </c>
      <c r="G1154" s="9" t="s">
        <v>7922</v>
      </c>
      <c r="H1154" s="9" t="s">
        <v>2457</v>
      </c>
      <c r="I1154" s="11" t="s">
        <v>27</v>
      </c>
      <c r="J1154" s="11" t="s">
        <v>54</v>
      </c>
      <c r="K1154" s="11" t="s">
        <v>27</v>
      </c>
      <c r="L1154" s="11" t="s">
        <v>28</v>
      </c>
      <c r="M1154" s="12" t="s">
        <v>2546</v>
      </c>
      <c r="N1154" s="12" t="s">
        <v>30</v>
      </c>
      <c r="O1154" s="12" t="s">
        <v>2547</v>
      </c>
      <c r="P1154" s="13">
        <f t="shared" si="102"/>
        <v>5</v>
      </c>
      <c r="Q1154" s="13">
        <f t="shared" si="103"/>
        <v>4</v>
      </c>
      <c r="R1154" s="13">
        <f t="shared" si="104"/>
        <v>5</v>
      </c>
      <c r="S1154" s="13" t="str">
        <f t="shared" si="105"/>
        <v>Si</v>
      </c>
      <c r="T1154" s="14">
        <f t="shared" si="106"/>
        <v>4.666666666666667</v>
      </c>
      <c r="U1154" s="15">
        <f t="shared" si="107"/>
        <v>0.93333333333333335</v>
      </c>
      <c r="V1154" s="42"/>
      <c r="X1154" s="25"/>
      <c r="AA1154" s="17"/>
      <c r="AB1154" s="17"/>
      <c r="AM1154" s="18"/>
      <c r="AN1154" s="19"/>
      <c r="AO1154" s="18"/>
      <c r="AQ1154" s="18"/>
    </row>
    <row r="1155" spans="1:43" s="2" customFormat="1" ht="60" x14ac:dyDescent="0.25">
      <c r="A1155" s="38" t="s">
        <v>5</v>
      </c>
      <c r="B1155" s="7">
        <v>45341.667129629597</v>
      </c>
      <c r="C1155" s="9" t="s">
        <v>101</v>
      </c>
      <c r="D1155" s="9" t="s">
        <v>1055</v>
      </c>
      <c r="E1155" s="9" t="s">
        <v>1176</v>
      </c>
      <c r="F1155" s="10"/>
      <c r="G1155" s="9" t="s">
        <v>7922</v>
      </c>
      <c r="H1155" s="9" t="s">
        <v>2457</v>
      </c>
      <c r="I1155" s="11" t="s">
        <v>27</v>
      </c>
      <c r="J1155" s="11" t="s">
        <v>27</v>
      </c>
      <c r="K1155" s="11" t="s">
        <v>27</v>
      </c>
      <c r="L1155" s="11" t="s">
        <v>28</v>
      </c>
      <c r="M1155" s="12" t="s">
        <v>2548</v>
      </c>
      <c r="N1155" s="12" t="s">
        <v>30</v>
      </c>
      <c r="O1155" s="12" t="s">
        <v>2549</v>
      </c>
      <c r="P1155" s="13">
        <f t="shared" ref="P1155:P1218" si="108">IF(I1155="EXCELENTE (5)",5,IF(I1155="BUENO (4)",4,IF(I1155="REGULAR (3)",3,IF(I1155="MALO (1-2)",1,"Sin dato"))))</f>
        <v>5</v>
      </c>
      <c r="Q1155" s="13">
        <f t="shared" ref="Q1155:Q1218" si="109">IF(J1155="EXCELENTE (5)",5,IF(J1155="BUENO (4)",4,IF(J1155="REGULAR (3)",3,IF(J1155="MALO (1-2)",1,"Sin dato"))))</f>
        <v>5</v>
      </c>
      <c r="R1155" s="13">
        <f t="shared" ref="R1155:R1218" si="110">IF(K1155="EXCELENTE (5)",5,IF(K1155="BUENO (4)",4,IF(K1155="REGULAR (3)",3,IF(K1155="MALO (1-2)",1,"Sin dato"))))</f>
        <v>5</v>
      </c>
      <c r="S1155" s="13" t="str">
        <f t="shared" ref="S1155:S1218" si="111">+L1155</f>
        <v>Si</v>
      </c>
      <c r="T1155" s="14">
        <f t="shared" ref="T1155:T1218" si="112">AVERAGE(P1155:R1155)</f>
        <v>5</v>
      </c>
      <c r="U1155" s="15">
        <f t="shared" ref="U1155:U1218" si="113">T1155/5</f>
        <v>1</v>
      </c>
      <c r="V1155" s="42"/>
      <c r="X1155" s="25"/>
      <c r="AA1155" s="17"/>
      <c r="AB1155" s="17"/>
      <c r="AM1155" s="18"/>
      <c r="AN1155" s="19"/>
      <c r="AO1155" s="18"/>
      <c r="AQ1155" s="18"/>
    </row>
    <row r="1156" spans="1:43" s="2" customFormat="1" ht="60" x14ac:dyDescent="0.25">
      <c r="A1156" s="38" t="s">
        <v>5</v>
      </c>
      <c r="B1156" s="7">
        <v>45341.668703703697</v>
      </c>
      <c r="C1156" s="9" t="s">
        <v>101</v>
      </c>
      <c r="D1156" s="9" t="s">
        <v>1055</v>
      </c>
      <c r="E1156" s="9" t="s">
        <v>494</v>
      </c>
      <c r="F1156" s="10"/>
      <c r="G1156" s="9" t="s">
        <v>7922</v>
      </c>
      <c r="H1156" s="9" t="s">
        <v>2457</v>
      </c>
      <c r="I1156" s="11" t="s">
        <v>27</v>
      </c>
      <c r="J1156" s="11" t="s">
        <v>27</v>
      </c>
      <c r="K1156" s="11" t="s">
        <v>27</v>
      </c>
      <c r="L1156" s="11" t="s">
        <v>28</v>
      </c>
      <c r="M1156" s="12" t="s">
        <v>2550</v>
      </c>
      <c r="N1156" s="12" t="s">
        <v>30</v>
      </c>
      <c r="O1156" s="12" t="s">
        <v>2551</v>
      </c>
      <c r="P1156" s="13">
        <f t="shared" si="108"/>
        <v>5</v>
      </c>
      <c r="Q1156" s="13">
        <f t="shared" si="109"/>
        <v>5</v>
      </c>
      <c r="R1156" s="13">
        <f t="shared" si="110"/>
        <v>5</v>
      </c>
      <c r="S1156" s="13" t="str">
        <f t="shared" si="111"/>
        <v>Si</v>
      </c>
      <c r="T1156" s="14">
        <f t="shared" si="112"/>
        <v>5</v>
      </c>
      <c r="U1156" s="15">
        <f t="shared" si="113"/>
        <v>1</v>
      </c>
      <c r="V1156" s="42"/>
      <c r="X1156" s="25"/>
      <c r="AA1156" s="17"/>
      <c r="AB1156" s="17"/>
      <c r="AM1156" s="18"/>
      <c r="AN1156" s="19"/>
      <c r="AO1156" s="18"/>
      <c r="AQ1156" s="18"/>
    </row>
    <row r="1157" spans="1:43" s="2" customFormat="1" ht="60" x14ac:dyDescent="0.25">
      <c r="A1157" s="38" t="s">
        <v>5</v>
      </c>
      <c r="B1157" s="7">
        <v>45399.418692129599</v>
      </c>
      <c r="C1157" s="9" t="s">
        <v>101</v>
      </c>
      <c r="D1157" s="9" t="s">
        <v>1055</v>
      </c>
      <c r="E1157" s="9" t="s">
        <v>1145</v>
      </c>
      <c r="F1157" s="10"/>
      <c r="G1157" s="9" t="s">
        <v>7922</v>
      </c>
      <c r="H1157" s="9" t="s">
        <v>2457</v>
      </c>
      <c r="I1157" s="11" t="s">
        <v>27</v>
      </c>
      <c r="J1157" s="11" t="s">
        <v>27</v>
      </c>
      <c r="K1157" s="11" t="s">
        <v>27</v>
      </c>
      <c r="L1157" s="11" t="s">
        <v>28</v>
      </c>
      <c r="M1157" s="12" t="s">
        <v>2237</v>
      </c>
      <c r="N1157" s="12" t="s">
        <v>65</v>
      </c>
      <c r="O1157" s="12" t="s">
        <v>2238</v>
      </c>
      <c r="P1157" s="13">
        <f t="shared" si="108"/>
        <v>5</v>
      </c>
      <c r="Q1157" s="13">
        <f t="shared" si="109"/>
        <v>5</v>
      </c>
      <c r="R1157" s="13">
        <f t="shared" si="110"/>
        <v>5</v>
      </c>
      <c r="S1157" s="13" t="str">
        <f t="shared" si="111"/>
        <v>Si</v>
      </c>
      <c r="T1157" s="14">
        <f t="shared" si="112"/>
        <v>5</v>
      </c>
      <c r="U1157" s="15">
        <f t="shared" si="113"/>
        <v>1</v>
      </c>
      <c r="V1157" s="42"/>
      <c r="X1157" s="25"/>
      <c r="AA1157" s="17"/>
      <c r="AB1157" s="17"/>
      <c r="AM1157" s="18"/>
      <c r="AN1157" s="19"/>
      <c r="AO1157" s="18"/>
      <c r="AQ1157" s="18"/>
    </row>
    <row r="1158" spans="1:43" s="2" customFormat="1" ht="72" x14ac:dyDescent="0.25">
      <c r="A1158" s="38" t="s">
        <v>5</v>
      </c>
      <c r="B1158" s="7">
        <v>45399.712881944397</v>
      </c>
      <c r="C1158" s="9" t="s">
        <v>178</v>
      </c>
      <c r="D1158" s="9" t="s">
        <v>1055</v>
      </c>
      <c r="E1158" s="9" t="s">
        <v>1327</v>
      </c>
      <c r="F1158" s="23" t="s">
        <v>2552</v>
      </c>
      <c r="G1158" s="9" t="s">
        <v>7922</v>
      </c>
      <c r="H1158" s="9" t="s">
        <v>2457</v>
      </c>
      <c r="I1158" s="11" t="s">
        <v>27</v>
      </c>
      <c r="J1158" s="11" t="s">
        <v>27</v>
      </c>
      <c r="K1158" s="11" t="s">
        <v>27</v>
      </c>
      <c r="L1158" s="11" t="s">
        <v>28</v>
      </c>
      <c r="M1158" s="12" t="s">
        <v>2209</v>
      </c>
      <c r="N1158" s="12" t="s">
        <v>30</v>
      </c>
      <c r="O1158" s="12" t="s">
        <v>2210</v>
      </c>
      <c r="P1158" s="13">
        <f t="shared" si="108"/>
        <v>5</v>
      </c>
      <c r="Q1158" s="13">
        <f t="shared" si="109"/>
        <v>5</v>
      </c>
      <c r="R1158" s="13">
        <f t="shared" si="110"/>
        <v>5</v>
      </c>
      <c r="S1158" s="13" t="str">
        <f t="shared" si="111"/>
        <v>Si</v>
      </c>
      <c r="T1158" s="14">
        <f t="shared" si="112"/>
        <v>5</v>
      </c>
      <c r="U1158" s="15">
        <f t="shared" si="113"/>
        <v>1</v>
      </c>
      <c r="V1158" s="42"/>
      <c r="X1158" s="25"/>
      <c r="AA1158" s="17"/>
      <c r="AB1158" s="17"/>
      <c r="AM1158" s="18"/>
      <c r="AN1158" s="19"/>
      <c r="AO1158" s="18"/>
      <c r="AQ1158" s="18"/>
    </row>
    <row r="1159" spans="1:43" s="2" customFormat="1" ht="60" x14ac:dyDescent="0.25">
      <c r="A1159" s="38" t="s">
        <v>5</v>
      </c>
      <c r="B1159" s="7">
        <v>45404.397696759297</v>
      </c>
      <c r="C1159" s="9" t="s">
        <v>101</v>
      </c>
      <c r="D1159" s="9" t="s">
        <v>1055</v>
      </c>
      <c r="E1159" s="9" t="s">
        <v>1256</v>
      </c>
      <c r="F1159" s="10"/>
      <c r="G1159" s="9" t="s">
        <v>7922</v>
      </c>
      <c r="H1159" s="9" t="s">
        <v>2457</v>
      </c>
      <c r="I1159" s="11" t="s">
        <v>27</v>
      </c>
      <c r="J1159" s="11" t="s">
        <v>27</v>
      </c>
      <c r="K1159" s="11" t="s">
        <v>27</v>
      </c>
      <c r="L1159" s="11" t="s">
        <v>28</v>
      </c>
      <c r="M1159" s="12" t="s">
        <v>2553</v>
      </c>
      <c r="N1159" s="12" t="s">
        <v>65</v>
      </c>
      <c r="O1159" s="12" t="s">
        <v>2527</v>
      </c>
      <c r="P1159" s="13">
        <f t="shared" si="108"/>
        <v>5</v>
      </c>
      <c r="Q1159" s="13">
        <f t="shared" si="109"/>
        <v>5</v>
      </c>
      <c r="R1159" s="13">
        <f t="shared" si="110"/>
        <v>5</v>
      </c>
      <c r="S1159" s="13" t="str">
        <f t="shared" si="111"/>
        <v>Si</v>
      </c>
      <c r="T1159" s="14">
        <f t="shared" si="112"/>
        <v>5</v>
      </c>
      <c r="U1159" s="15">
        <f t="shared" si="113"/>
        <v>1</v>
      </c>
      <c r="V1159" s="42"/>
      <c r="X1159" s="25"/>
      <c r="AA1159" s="17"/>
      <c r="AB1159" s="17"/>
      <c r="AM1159" s="18"/>
      <c r="AN1159" s="19"/>
      <c r="AO1159" s="18"/>
      <c r="AQ1159" s="18"/>
    </row>
    <row r="1160" spans="1:43" s="2" customFormat="1" ht="60" x14ac:dyDescent="0.25">
      <c r="A1160" s="38" t="s">
        <v>5</v>
      </c>
      <c r="B1160" s="7">
        <v>45414.446018518502</v>
      </c>
      <c r="C1160" s="9" t="s">
        <v>101</v>
      </c>
      <c r="D1160" s="9" t="s">
        <v>1055</v>
      </c>
      <c r="E1160" s="9" t="s">
        <v>733</v>
      </c>
      <c r="F1160" s="10"/>
      <c r="G1160" s="9" t="s">
        <v>7922</v>
      </c>
      <c r="H1160" s="9" t="s">
        <v>2457</v>
      </c>
      <c r="I1160" s="11" t="s">
        <v>27</v>
      </c>
      <c r="J1160" s="11" t="s">
        <v>27</v>
      </c>
      <c r="K1160" s="11" t="s">
        <v>27</v>
      </c>
      <c r="L1160" s="11" t="s">
        <v>28</v>
      </c>
      <c r="M1160" s="12" t="s">
        <v>2550</v>
      </c>
      <c r="N1160" s="12" t="s">
        <v>30</v>
      </c>
      <c r="O1160" s="12" t="s">
        <v>2551</v>
      </c>
      <c r="P1160" s="13">
        <f t="shared" si="108"/>
        <v>5</v>
      </c>
      <c r="Q1160" s="13">
        <f t="shared" si="109"/>
        <v>5</v>
      </c>
      <c r="R1160" s="13">
        <f t="shared" si="110"/>
        <v>5</v>
      </c>
      <c r="S1160" s="13" t="str">
        <f t="shared" si="111"/>
        <v>Si</v>
      </c>
      <c r="T1160" s="14">
        <f t="shared" si="112"/>
        <v>5</v>
      </c>
      <c r="U1160" s="15">
        <f t="shared" si="113"/>
        <v>1</v>
      </c>
      <c r="V1160" s="42"/>
      <c r="X1160" s="25"/>
      <c r="AA1160" s="17"/>
      <c r="AB1160" s="17"/>
      <c r="AM1160" s="18"/>
      <c r="AN1160" s="19"/>
      <c r="AO1160" s="18"/>
      <c r="AQ1160" s="18"/>
    </row>
    <row r="1161" spans="1:43" s="2" customFormat="1" ht="60" x14ac:dyDescent="0.25">
      <c r="A1161" s="38" t="s">
        <v>5</v>
      </c>
      <c r="B1161" s="7">
        <v>45414.446157407401</v>
      </c>
      <c r="C1161" s="9" t="s">
        <v>101</v>
      </c>
      <c r="D1161" s="9" t="s">
        <v>1055</v>
      </c>
      <c r="E1161" s="9" t="s">
        <v>2554</v>
      </c>
      <c r="F1161" s="10" t="s">
        <v>421</v>
      </c>
      <c r="G1161" s="9" t="s">
        <v>7922</v>
      </c>
      <c r="H1161" s="9" t="s">
        <v>2457</v>
      </c>
      <c r="I1161" s="11" t="s">
        <v>54</v>
      </c>
      <c r="J1161" s="11" t="s">
        <v>54</v>
      </c>
      <c r="K1161" s="11" t="s">
        <v>54</v>
      </c>
      <c r="L1161" s="11" t="s">
        <v>28</v>
      </c>
      <c r="M1161" s="12" t="s">
        <v>2546</v>
      </c>
      <c r="N1161" s="12" t="s">
        <v>30</v>
      </c>
      <c r="O1161" s="12" t="s">
        <v>2547</v>
      </c>
      <c r="P1161" s="13">
        <f t="shared" si="108"/>
        <v>4</v>
      </c>
      <c r="Q1161" s="13">
        <f t="shared" si="109"/>
        <v>4</v>
      </c>
      <c r="R1161" s="13">
        <f t="shared" si="110"/>
        <v>4</v>
      </c>
      <c r="S1161" s="13" t="str">
        <f t="shared" si="111"/>
        <v>Si</v>
      </c>
      <c r="T1161" s="14">
        <f t="shared" si="112"/>
        <v>4</v>
      </c>
      <c r="U1161" s="15">
        <f t="shared" si="113"/>
        <v>0.8</v>
      </c>
      <c r="V1161" s="42"/>
      <c r="X1161" s="25"/>
      <c r="AA1161" s="17"/>
      <c r="AB1161" s="17"/>
      <c r="AM1161" s="18"/>
      <c r="AN1161" s="19"/>
      <c r="AO1161" s="18"/>
      <c r="AQ1161" s="18"/>
    </row>
    <row r="1162" spans="1:43" s="2" customFormat="1" ht="60" x14ac:dyDescent="0.25">
      <c r="A1162" s="38" t="s">
        <v>5</v>
      </c>
      <c r="B1162" s="7">
        <v>45414.446331018502</v>
      </c>
      <c r="C1162" s="9" t="s">
        <v>101</v>
      </c>
      <c r="D1162" s="9" t="s">
        <v>1055</v>
      </c>
      <c r="E1162" s="9" t="s">
        <v>733</v>
      </c>
      <c r="F1162" s="10"/>
      <c r="G1162" s="9" t="s">
        <v>7922</v>
      </c>
      <c r="H1162" s="9" t="s">
        <v>2457</v>
      </c>
      <c r="I1162" s="11" t="s">
        <v>27</v>
      </c>
      <c r="J1162" s="11" t="s">
        <v>27</v>
      </c>
      <c r="K1162" s="11" t="s">
        <v>27</v>
      </c>
      <c r="L1162" s="11" t="s">
        <v>28</v>
      </c>
      <c r="M1162" s="12" t="s">
        <v>2526</v>
      </c>
      <c r="N1162" s="12" t="s">
        <v>65</v>
      </c>
      <c r="O1162" s="12" t="s">
        <v>2527</v>
      </c>
      <c r="P1162" s="13">
        <f t="shared" si="108"/>
        <v>5</v>
      </c>
      <c r="Q1162" s="13">
        <f t="shared" si="109"/>
        <v>5</v>
      </c>
      <c r="R1162" s="13">
        <f t="shared" si="110"/>
        <v>5</v>
      </c>
      <c r="S1162" s="13" t="str">
        <f t="shared" si="111"/>
        <v>Si</v>
      </c>
      <c r="T1162" s="14">
        <f t="shared" si="112"/>
        <v>5</v>
      </c>
      <c r="U1162" s="15">
        <f t="shared" si="113"/>
        <v>1</v>
      </c>
      <c r="V1162" s="42"/>
      <c r="X1162" s="25"/>
      <c r="AA1162" s="17"/>
      <c r="AB1162" s="17"/>
      <c r="AM1162" s="18"/>
      <c r="AN1162" s="19"/>
      <c r="AO1162" s="18"/>
      <c r="AQ1162" s="18"/>
    </row>
    <row r="1163" spans="1:43" s="2" customFormat="1" ht="60" x14ac:dyDescent="0.25">
      <c r="A1163" s="38" t="s">
        <v>5</v>
      </c>
      <c r="B1163" s="7">
        <v>45414.446458333303</v>
      </c>
      <c r="C1163" s="9" t="s">
        <v>101</v>
      </c>
      <c r="D1163" s="9" t="s">
        <v>1055</v>
      </c>
      <c r="E1163" s="9" t="s">
        <v>1726</v>
      </c>
      <c r="F1163" s="10"/>
      <c r="G1163" s="9" t="s">
        <v>7922</v>
      </c>
      <c r="H1163" s="9" t="s">
        <v>2457</v>
      </c>
      <c r="I1163" s="11" t="s">
        <v>27</v>
      </c>
      <c r="J1163" s="11" t="s">
        <v>27</v>
      </c>
      <c r="K1163" s="11" t="s">
        <v>27</v>
      </c>
      <c r="L1163" s="11" t="s">
        <v>28</v>
      </c>
      <c r="M1163" s="12" t="s">
        <v>2524</v>
      </c>
      <c r="N1163" s="12" t="s">
        <v>65</v>
      </c>
      <c r="O1163" s="12" t="s">
        <v>2450</v>
      </c>
      <c r="P1163" s="13">
        <f t="shared" si="108"/>
        <v>5</v>
      </c>
      <c r="Q1163" s="13">
        <f t="shared" si="109"/>
        <v>5</v>
      </c>
      <c r="R1163" s="13">
        <f t="shared" si="110"/>
        <v>5</v>
      </c>
      <c r="S1163" s="13" t="str">
        <f t="shared" si="111"/>
        <v>Si</v>
      </c>
      <c r="T1163" s="14">
        <f t="shared" si="112"/>
        <v>5</v>
      </c>
      <c r="U1163" s="15">
        <f t="shared" si="113"/>
        <v>1</v>
      </c>
      <c r="V1163" s="42"/>
      <c r="X1163" s="25"/>
      <c r="AA1163" s="17"/>
      <c r="AB1163" s="17"/>
      <c r="AM1163" s="18"/>
      <c r="AN1163" s="19"/>
      <c r="AO1163" s="18"/>
      <c r="AQ1163" s="18"/>
    </row>
    <row r="1164" spans="1:43" s="2" customFormat="1" ht="60" x14ac:dyDescent="0.25">
      <c r="A1164" s="38" t="s">
        <v>5</v>
      </c>
      <c r="B1164" s="7">
        <v>45414.446539351797</v>
      </c>
      <c r="C1164" s="9" t="s">
        <v>101</v>
      </c>
      <c r="D1164" s="9" t="s">
        <v>1055</v>
      </c>
      <c r="E1164" s="9" t="s">
        <v>733</v>
      </c>
      <c r="F1164" s="23" t="s">
        <v>2555</v>
      </c>
      <c r="G1164" s="9" t="s">
        <v>7922</v>
      </c>
      <c r="H1164" s="9" t="s">
        <v>2457</v>
      </c>
      <c r="I1164" s="11" t="s">
        <v>27</v>
      </c>
      <c r="J1164" s="11" t="s">
        <v>27</v>
      </c>
      <c r="K1164" s="11" t="s">
        <v>27</v>
      </c>
      <c r="L1164" s="11" t="s">
        <v>28</v>
      </c>
      <c r="M1164" s="12" t="s">
        <v>226</v>
      </c>
      <c r="N1164" s="12" t="s">
        <v>30</v>
      </c>
      <c r="O1164" s="12" t="s">
        <v>2542</v>
      </c>
      <c r="P1164" s="13">
        <f t="shared" si="108"/>
        <v>5</v>
      </c>
      <c r="Q1164" s="13">
        <f t="shared" si="109"/>
        <v>5</v>
      </c>
      <c r="R1164" s="13">
        <f t="shared" si="110"/>
        <v>5</v>
      </c>
      <c r="S1164" s="13" t="str">
        <f t="shared" si="111"/>
        <v>Si</v>
      </c>
      <c r="T1164" s="14">
        <f t="shared" si="112"/>
        <v>5</v>
      </c>
      <c r="U1164" s="15">
        <f t="shared" si="113"/>
        <v>1</v>
      </c>
      <c r="V1164" s="42"/>
      <c r="X1164" s="25"/>
      <c r="AA1164" s="17"/>
      <c r="AB1164" s="17"/>
      <c r="AM1164" s="18"/>
      <c r="AN1164" s="19"/>
      <c r="AO1164" s="18"/>
      <c r="AQ1164" s="18"/>
    </row>
    <row r="1165" spans="1:43" s="2" customFormat="1" ht="60" x14ac:dyDescent="0.25">
      <c r="A1165" s="38" t="s">
        <v>5</v>
      </c>
      <c r="B1165" s="7">
        <v>45414.447361111103</v>
      </c>
      <c r="C1165" s="9" t="s">
        <v>101</v>
      </c>
      <c r="D1165" s="9" t="s">
        <v>1055</v>
      </c>
      <c r="E1165" s="9" t="s">
        <v>1288</v>
      </c>
      <c r="F1165" s="10"/>
      <c r="G1165" s="9" t="s">
        <v>7922</v>
      </c>
      <c r="H1165" s="9" t="s">
        <v>2457</v>
      </c>
      <c r="I1165" s="11" t="s">
        <v>54</v>
      </c>
      <c r="J1165" s="11" t="s">
        <v>27</v>
      </c>
      <c r="K1165" s="11" t="s">
        <v>54</v>
      </c>
      <c r="L1165" s="11" t="s">
        <v>28</v>
      </c>
      <c r="M1165" s="12" t="s">
        <v>2528</v>
      </c>
      <c r="N1165" s="12" t="s">
        <v>65</v>
      </c>
      <c r="O1165" s="12" t="s">
        <v>2529</v>
      </c>
      <c r="P1165" s="13">
        <f t="shared" si="108"/>
        <v>4</v>
      </c>
      <c r="Q1165" s="13">
        <f t="shared" si="109"/>
        <v>5</v>
      </c>
      <c r="R1165" s="13">
        <f t="shared" si="110"/>
        <v>4</v>
      </c>
      <c r="S1165" s="13" t="str">
        <f t="shared" si="111"/>
        <v>Si</v>
      </c>
      <c r="T1165" s="14">
        <f t="shared" si="112"/>
        <v>4.333333333333333</v>
      </c>
      <c r="U1165" s="15">
        <f t="shared" si="113"/>
        <v>0.86666666666666659</v>
      </c>
      <c r="V1165" s="42"/>
      <c r="X1165" s="25"/>
      <c r="AA1165" s="17"/>
      <c r="AB1165" s="17"/>
      <c r="AM1165" s="18"/>
      <c r="AN1165" s="19"/>
      <c r="AO1165" s="18"/>
      <c r="AQ1165" s="18"/>
    </row>
    <row r="1166" spans="1:43" s="2" customFormat="1" ht="60" x14ac:dyDescent="0.25">
      <c r="A1166" s="38" t="s">
        <v>5</v>
      </c>
      <c r="B1166" s="7">
        <v>45414.4474305556</v>
      </c>
      <c r="C1166" s="9" t="s">
        <v>101</v>
      </c>
      <c r="D1166" s="9" t="s">
        <v>1055</v>
      </c>
      <c r="E1166" s="9" t="s">
        <v>733</v>
      </c>
      <c r="F1166" s="23" t="s">
        <v>53</v>
      </c>
      <c r="G1166" s="9" t="s">
        <v>7922</v>
      </c>
      <c r="H1166" s="9" t="s">
        <v>2457</v>
      </c>
      <c r="I1166" s="11" t="s">
        <v>27</v>
      </c>
      <c r="J1166" s="11" t="s">
        <v>27</v>
      </c>
      <c r="K1166" s="11" t="s">
        <v>27</v>
      </c>
      <c r="L1166" s="11" t="s">
        <v>28</v>
      </c>
      <c r="M1166" s="12" t="s">
        <v>2533</v>
      </c>
      <c r="N1166" s="12" t="s">
        <v>65</v>
      </c>
      <c r="O1166" s="12" t="s">
        <v>2556</v>
      </c>
      <c r="P1166" s="13">
        <f t="shared" si="108"/>
        <v>5</v>
      </c>
      <c r="Q1166" s="13">
        <f t="shared" si="109"/>
        <v>5</v>
      </c>
      <c r="R1166" s="13">
        <f t="shared" si="110"/>
        <v>5</v>
      </c>
      <c r="S1166" s="13" t="str">
        <f t="shared" si="111"/>
        <v>Si</v>
      </c>
      <c r="T1166" s="14">
        <f t="shared" si="112"/>
        <v>5</v>
      </c>
      <c r="U1166" s="15">
        <f t="shared" si="113"/>
        <v>1</v>
      </c>
      <c r="V1166" s="42"/>
      <c r="X1166" s="25"/>
      <c r="AA1166" s="17"/>
      <c r="AB1166" s="17"/>
      <c r="AM1166" s="18"/>
      <c r="AN1166" s="19"/>
      <c r="AO1166" s="18"/>
      <c r="AQ1166" s="18"/>
    </row>
    <row r="1167" spans="1:43" s="2" customFormat="1" ht="60" x14ac:dyDescent="0.25">
      <c r="A1167" s="38" t="s">
        <v>5</v>
      </c>
      <c r="B1167" s="7">
        <v>45414.447453703702</v>
      </c>
      <c r="C1167" s="9" t="s">
        <v>101</v>
      </c>
      <c r="D1167" s="9" t="s">
        <v>1055</v>
      </c>
      <c r="E1167" s="9" t="s">
        <v>1145</v>
      </c>
      <c r="F1167" s="23" t="s">
        <v>220</v>
      </c>
      <c r="G1167" s="9" t="s">
        <v>7922</v>
      </c>
      <c r="H1167" s="9" t="s">
        <v>2457</v>
      </c>
      <c r="I1167" s="11" t="s">
        <v>27</v>
      </c>
      <c r="J1167" s="11" t="s">
        <v>27</v>
      </c>
      <c r="K1167" s="11" t="s">
        <v>27</v>
      </c>
      <c r="L1167" s="11" t="s">
        <v>28</v>
      </c>
      <c r="M1167" s="12" t="s">
        <v>2557</v>
      </c>
      <c r="N1167" s="12" t="s">
        <v>30</v>
      </c>
      <c r="O1167" s="12" t="s">
        <v>2558</v>
      </c>
      <c r="P1167" s="13">
        <f t="shared" si="108"/>
        <v>5</v>
      </c>
      <c r="Q1167" s="13">
        <f t="shared" si="109"/>
        <v>5</v>
      </c>
      <c r="R1167" s="13">
        <f t="shared" si="110"/>
        <v>5</v>
      </c>
      <c r="S1167" s="13" t="str">
        <f t="shared" si="111"/>
        <v>Si</v>
      </c>
      <c r="T1167" s="14">
        <f t="shared" si="112"/>
        <v>5</v>
      </c>
      <c r="U1167" s="15">
        <f t="shared" si="113"/>
        <v>1</v>
      </c>
      <c r="V1167" s="42"/>
      <c r="X1167" s="25"/>
      <c r="AA1167" s="17"/>
      <c r="AB1167" s="17"/>
      <c r="AM1167" s="18"/>
      <c r="AN1167" s="19"/>
      <c r="AO1167" s="18"/>
      <c r="AQ1167" s="18"/>
    </row>
    <row r="1168" spans="1:43" s="2" customFormat="1" ht="60" x14ac:dyDescent="0.25">
      <c r="A1168" s="38" t="s">
        <v>5</v>
      </c>
      <c r="B1168" s="7">
        <v>45414.4476967593</v>
      </c>
      <c r="C1168" s="9" t="s">
        <v>101</v>
      </c>
      <c r="D1168" s="9" t="s">
        <v>1055</v>
      </c>
      <c r="E1168" s="9" t="s">
        <v>2559</v>
      </c>
      <c r="F1168" s="23" t="s">
        <v>2560</v>
      </c>
      <c r="G1168" s="9" t="s">
        <v>7922</v>
      </c>
      <c r="H1168" s="9" t="s">
        <v>2457</v>
      </c>
      <c r="I1168" s="11" t="s">
        <v>27</v>
      </c>
      <c r="J1168" s="11" t="s">
        <v>27</v>
      </c>
      <c r="K1168" s="11" t="s">
        <v>27</v>
      </c>
      <c r="L1168" s="11" t="s">
        <v>28</v>
      </c>
      <c r="M1168" s="12" t="s">
        <v>2531</v>
      </c>
      <c r="N1168" s="12" t="s">
        <v>65</v>
      </c>
      <c r="O1168" s="12" t="s">
        <v>2532</v>
      </c>
      <c r="P1168" s="13">
        <f t="shared" si="108"/>
        <v>5</v>
      </c>
      <c r="Q1168" s="13">
        <f t="shared" si="109"/>
        <v>5</v>
      </c>
      <c r="R1168" s="13">
        <f t="shared" si="110"/>
        <v>5</v>
      </c>
      <c r="S1168" s="13" t="str">
        <f t="shared" si="111"/>
        <v>Si</v>
      </c>
      <c r="T1168" s="14">
        <f t="shared" si="112"/>
        <v>5</v>
      </c>
      <c r="U1168" s="15">
        <f t="shared" si="113"/>
        <v>1</v>
      </c>
      <c r="V1168" s="42"/>
      <c r="X1168" s="25"/>
      <c r="AA1168" s="17"/>
      <c r="AB1168" s="17"/>
      <c r="AM1168" s="18"/>
      <c r="AN1168" s="19"/>
      <c r="AO1168" s="18"/>
      <c r="AQ1168" s="18"/>
    </row>
    <row r="1169" spans="1:43" s="2" customFormat="1" ht="60" x14ac:dyDescent="0.25">
      <c r="A1169" s="38" t="s">
        <v>5</v>
      </c>
      <c r="B1169" s="7">
        <v>45414.447928240697</v>
      </c>
      <c r="C1169" s="9" t="s">
        <v>101</v>
      </c>
      <c r="D1169" s="9" t="s">
        <v>1055</v>
      </c>
      <c r="E1169" s="9" t="s">
        <v>1256</v>
      </c>
      <c r="F1169" s="10"/>
      <c r="G1169" s="9" t="s">
        <v>7922</v>
      </c>
      <c r="H1169" s="9" t="s">
        <v>2457</v>
      </c>
      <c r="I1169" s="11" t="s">
        <v>27</v>
      </c>
      <c r="J1169" s="11" t="s">
        <v>27</v>
      </c>
      <c r="K1169" s="11" t="s">
        <v>27</v>
      </c>
      <c r="L1169" s="11" t="s">
        <v>28</v>
      </c>
      <c r="M1169" s="12" t="s">
        <v>2561</v>
      </c>
      <c r="N1169" s="12" t="s">
        <v>65</v>
      </c>
      <c r="O1169" s="12" t="s">
        <v>2537</v>
      </c>
      <c r="P1169" s="13">
        <f t="shared" si="108"/>
        <v>5</v>
      </c>
      <c r="Q1169" s="13">
        <f t="shared" si="109"/>
        <v>5</v>
      </c>
      <c r="R1169" s="13">
        <f t="shared" si="110"/>
        <v>5</v>
      </c>
      <c r="S1169" s="13" t="str">
        <f t="shared" si="111"/>
        <v>Si</v>
      </c>
      <c r="T1169" s="14">
        <f t="shared" si="112"/>
        <v>5</v>
      </c>
      <c r="U1169" s="15">
        <f t="shared" si="113"/>
        <v>1</v>
      </c>
      <c r="V1169" s="42"/>
      <c r="X1169" s="25"/>
      <c r="AA1169" s="17"/>
      <c r="AB1169" s="17"/>
      <c r="AM1169" s="18"/>
      <c r="AN1169" s="19"/>
      <c r="AO1169" s="18"/>
      <c r="AQ1169" s="18"/>
    </row>
    <row r="1170" spans="1:43" s="2" customFormat="1" ht="60" x14ac:dyDescent="0.25">
      <c r="A1170" s="38" t="s">
        <v>5</v>
      </c>
      <c r="B1170" s="7">
        <v>45414.448032407403</v>
      </c>
      <c r="C1170" s="9" t="s">
        <v>101</v>
      </c>
      <c r="D1170" s="9" t="s">
        <v>1055</v>
      </c>
      <c r="E1170" s="9" t="s">
        <v>1145</v>
      </c>
      <c r="F1170" s="10"/>
      <c r="G1170" s="9" t="s">
        <v>7922</v>
      </c>
      <c r="H1170" s="9" t="s">
        <v>2457</v>
      </c>
      <c r="I1170" s="11" t="s">
        <v>27</v>
      </c>
      <c r="J1170" s="11" t="s">
        <v>27</v>
      </c>
      <c r="K1170" s="11" t="s">
        <v>27</v>
      </c>
      <c r="L1170" s="11" t="s">
        <v>28</v>
      </c>
      <c r="M1170" s="12" t="s">
        <v>2562</v>
      </c>
      <c r="N1170" s="12" t="s">
        <v>30</v>
      </c>
      <c r="O1170" s="12" t="s">
        <v>2563</v>
      </c>
      <c r="P1170" s="13">
        <f t="shared" si="108"/>
        <v>5</v>
      </c>
      <c r="Q1170" s="13">
        <f t="shared" si="109"/>
        <v>5</v>
      </c>
      <c r="R1170" s="13">
        <f t="shared" si="110"/>
        <v>5</v>
      </c>
      <c r="S1170" s="13" t="str">
        <f t="shared" si="111"/>
        <v>Si</v>
      </c>
      <c r="T1170" s="14">
        <f t="shared" si="112"/>
        <v>5</v>
      </c>
      <c r="U1170" s="15">
        <f t="shared" si="113"/>
        <v>1</v>
      </c>
      <c r="V1170" s="42"/>
      <c r="X1170" s="25"/>
      <c r="AA1170" s="17"/>
      <c r="AB1170" s="17"/>
      <c r="AM1170" s="18"/>
      <c r="AN1170" s="19"/>
      <c r="AO1170" s="18"/>
      <c r="AQ1170" s="18"/>
    </row>
    <row r="1171" spans="1:43" s="2" customFormat="1" ht="60" x14ac:dyDescent="0.25">
      <c r="A1171" s="38" t="s">
        <v>5</v>
      </c>
      <c r="B1171" s="7">
        <v>45414.448090277801</v>
      </c>
      <c r="C1171" s="9" t="s">
        <v>101</v>
      </c>
      <c r="D1171" s="9" t="s">
        <v>1055</v>
      </c>
      <c r="E1171" s="9" t="s">
        <v>2564</v>
      </c>
      <c r="F1171" s="10" t="s">
        <v>296</v>
      </c>
      <c r="G1171" s="9" t="s">
        <v>7922</v>
      </c>
      <c r="H1171" s="9" t="s">
        <v>2457</v>
      </c>
      <c r="I1171" s="11" t="s">
        <v>27</v>
      </c>
      <c r="J1171" s="11" t="s">
        <v>27</v>
      </c>
      <c r="K1171" s="11" t="s">
        <v>27</v>
      </c>
      <c r="L1171" s="11" t="s">
        <v>28</v>
      </c>
      <c r="M1171" s="12" t="s">
        <v>2565</v>
      </c>
      <c r="N1171" s="12" t="s">
        <v>65</v>
      </c>
      <c r="O1171" s="12" t="s">
        <v>2566</v>
      </c>
      <c r="P1171" s="13">
        <f t="shared" si="108"/>
        <v>5</v>
      </c>
      <c r="Q1171" s="13">
        <f t="shared" si="109"/>
        <v>5</v>
      </c>
      <c r="R1171" s="13">
        <f t="shared" si="110"/>
        <v>5</v>
      </c>
      <c r="S1171" s="13" t="str">
        <f t="shared" si="111"/>
        <v>Si</v>
      </c>
      <c r="T1171" s="14">
        <f t="shared" si="112"/>
        <v>5</v>
      </c>
      <c r="U1171" s="15">
        <f t="shared" si="113"/>
        <v>1</v>
      </c>
      <c r="V1171" s="42"/>
      <c r="X1171" s="25"/>
      <c r="AA1171" s="17"/>
      <c r="AB1171" s="17"/>
      <c r="AM1171" s="18"/>
      <c r="AN1171" s="19"/>
      <c r="AO1171" s="18"/>
      <c r="AQ1171" s="18"/>
    </row>
    <row r="1172" spans="1:43" s="2" customFormat="1" ht="60" x14ac:dyDescent="0.25">
      <c r="A1172" s="38" t="s">
        <v>5</v>
      </c>
      <c r="B1172" s="7">
        <v>45414.448229166701</v>
      </c>
      <c r="C1172" s="9" t="s">
        <v>101</v>
      </c>
      <c r="D1172" s="9" t="s">
        <v>1055</v>
      </c>
      <c r="E1172" s="9" t="s">
        <v>733</v>
      </c>
      <c r="F1172" s="23" t="s">
        <v>111</v>
      </c>
      <c r="G1172" s="9" t="s">
        <v>7922</v>
      </c>
      <c r="H1172" s="9" t="s">
        <v>2457</v>
      </c>
      <c r="I1172" s="11" t="s">
        <v>27</v>
      </c>
      <c r="J1172" s="11" t="s">
        <v>27</v>
      </c>
      <c r="K1172" s="11" t="s">
        <v>27</v>
      </c>
      <c r="L1172" s="11" t="s">
        <v>28</v>
      </c>
      <c r="M1172" s="12" t="s">
        <v>2567</v>
      </c>
      <c r="N1172" s="12" t="s">
        <v>65</v>
      </c>
      <c r="O1172" s="12" t="s">
        <v>2568</v>
      </c>
      <c r="P1172" s="13">
        <f t="shared" si="108"/>
        <v>5</v>
      </c>
      <c r="Q1172" s="13">
        <f t="shared" si="109"/>
        <v>5</v>
      </c>
      <c r="R1172" s="13">
        <f t="shared" si="110"/>
        <v>5</v>
      </c>
      <c r="S1172" s="13" t="str">
        <f t="shared" si="111"/>
        <v>Si</v>
      </c>
      <c r="T1172" s="14">
        <f t="shared" si="112"/>
        <v>5</v>
      </c>
      <c r="U1172" s="15">
        <f t="shared" si="113"/>
        <v>1</v>
      </c>
      <c r="V1172" s="42"/>
      <c r="X1172" s="25"/>
      <c r="AA1172" s="17"/>
      <c r="AB1172" s="17"/>
      <c r="AM1172" s="18"/>
      <c r="AN1172" s="19"/>
      <c r="AO1172" s="18"/>
      <c r="AQ1172" s="18"/>
    </row>
    <row r="1173" spans="1:43" s="2" customFormat="1" ht="60" x14ac:dyDescent="0.25">
      <c r="A1173" s="38" t="s">
        <v>5</v>
      </c>
      <c r="B1173" s="7">
        <v>45414.448402777802</v>
      </c>
      <c r="C1173" s="9" t="s">
        <v>101</v>
      </c>
      <c r="D1173" s="9" t="s">
        <v>1055</v>
      </c>
      <c r="E1173" s="9" t="s">
        <v>1268</v>
      </c>
      <c r="F1173" s="23" t="s">
        <v>48</v>
      </c>
      <c r="G1173" s="9" t="s">
        <v>7922</v>
      </c>
      <c r="H1173" s="9" t="s">
        <v>2457</v>
      </c>
      <c r="I1173" s="11" t="s">
        <v>27</v>
      </c>
      <c r="J1173" s="11" t="s">
        <v>27</v>
      </c>
      <c r="K1173" s="11" t="s">
        <v>27</v>
      </c>
      <c r="L1173" s="11" t="s">
        <v>28</v>
      </c>
      <c r="M1173" s="12" t="s">
        <v>2569</v>
      </c>
      <c r="N1173" s="12" t="s">
        <v>30</v>
      </c>
      <c r="O1173" s="12" t="s">
        <v>2570</v>
      </c>
      <c r="P1173" s="13">
        <f t="shared" si="108"/>
        <v>5</v>
      </c>
      <c r="Q1173" s="13">
        <f t="shared" si="109"/>
        <v>5</v>
      </c>
      <c r="R1173" s="13">
        <f t="shared" si="110"/>
        <v>5</v>
      </c>
      <c r="S1173" s="13" t="str">
        <f t="shared" si="111"/>
        <v>Si</v>
      </c>
      <c r="T1173" s="14">
        <f t="shared" si="112"/>
        <v>5</v>
      </c>
      <c r="U1173" s="15">
        <f t="shared" si="113"/>
        <v>1</v>
      </c>
      <c r="V1173" s="42"/>
      <c r="X1173" s="25"/>
      <c r="AA1173" s="17"/>
      <c r="AB1173" s="17"/>
      <c r="AM1173" s="18"/>
      <c r="AN1173" s="19"/>
      <c r="AO1173" s="18"/>
      <c r="AQ1173" s="18"/>
    </row>
    <row r="1174" spans="1:43" s="2" customFormat="1" ht="60" x14ac:dyDescent="0.25">
      <c r="A1174" s="38" t="s">
        <v>5</v>
      </c>
      <c r="B1174" s="7">
        <v>45414.448414351798</v>
      </c>
      <c r="C1174" s="9" t="s">
        <v>101</v>
      </c>
      <c r="D1174" s="9" t="s">
        <v>1055</v>
      </c>
      <c r="E1174" s="9" t="s">
        <v>1145</v>
      </c>
      <c r="F1174" s="23" t="s">
        <v>109</v>
      </c>
      <c r="G1174" s="9" t="s">
        <v>7922</v>
      </c>
      <c r="H1174" s="9" t="s">
        <v>2457</v>
      </c>
      <c r="I1174" s="11" t="s">
        <v>27</v>
      </c>
      <c r="J1174" s="11" t="s">
        <v>27</v>
      </c>
      <c r="K1174" s="11" t="s">
        <v>27</v>
      </c>
      <c r="L1174" s="11" t="s">
        <v>28</v>
      </c>
      <c r="M1174" s="12" t="s">
        <v>2522</v>
      </c>
      <c r="N1174" s="12" t="s">
        <v>65</v>
      </c>
      <c r="O1174" s="12" t="s">
        <v>2523</v>
      </c>
      <c r="P1174" s="13">
        <f t="shared" si="108"/>
        <v>5</v>
      </c>
      <c r="Q1174" s="13">
        <f t="shared" si="109"/>
        <v>5</v>
      </c>
      <c r="R1174" s="13">
        <f t="shared" si="110"/>
        <v>5</v>
      </c>
      <c r="S1174" s="13" t="str">
        <f t="shared" si="111"/>
        <v>Si</v>
      </c>
      <c r="T1174" s="14">
        <f t="shared" si="112"/>
        <v>5</v>
      </c>
      <c r="U1174" s="15">
        <f t="shared" si="113"/>
        <v>1</v>
      </c>
      <c r="V1174" s="42"/>
      <c r="X1174" s="25"/>
      <c r="AA1174" s="17"/>
      <c r="AB1174" s="17"/>
      <c r="AM1174" s="18"/>
      <c r="AN1174" s="19"/>
      <c r="AO1174" s="18"/>
      <c r="AQ1174" s="18"/>
    </row>
    <row r="1175" spans="1:43" s="2" customFormat="1" ht="60" x14ac:dyDescent="0.25">
      <c r="A1175" s="38" t="s">
        <v>5</v>
      </c>
      <c r="B1175" s="7">
        <v>45414.449710648099</v>
      </c>
      <c r="C1175" s="9" t="s">
        <v>101</v>
      </c>
      <c r="D1175" s="9" t="s">
        <v>1055</v>
      </c>
      <c r="E1175" s="9" t="s">
        <v>494</v>
      </c>
      <c r="F1175" s="10"/>
      <c r="G1175" s="9" t="s">
        <v>7922</v>
      </c>
      <c r="H1175" s="9" t="s">
        <v>2457</v>
      </c>
      <c r="I1175" s="11" t="s">
        <v>27</v>
      </c>
      <c r="J1175" s="11" t="s">
        <v>27</v>
      </c>
      <c r="K1175" s="11" t="s">
        <v>27</v>
      </c>
      <c r="L1175" s="11" t="s">
        <v>28</v>
      </c>
      <c r="M1175" s="12" t="s">
        <v>2571</v>
      </c>
      <c r="N1175" s="12" t="s">
        <v>30</v>
      </c>
      <c r="O1175" s="12" t="s">
        <v>2549</v>
      </c>
      <c r="P1175" s="13">
        <f t="shared" si="108"/>
        <v>5</v>
      </c>
      <c r="Q1175" s="13">
        <f t="shared" si="109"/>
        <v>5</v>
      </c>
      <c r="R1175" s="13">
        <f t="shared" si="110"/>
        <v>5</v>
      </c>
      <c r="S1175" s="13" t="str">
        <f t="shared" si="111"/>
        <v>Si</v>
      </c>
      <c r="T1175" s="14">
        <f t="shared" si="112"/>
        <v>5</v>
      </c>
      <c r="U1175" s="15">
        <f t="shared" si="113"/>
        <v>1</v>
      </c>
      <c r="V1175" s="42"/>
      <c r="X1175" s="25"/>
      <c r="AA1175" s="17"/>
      <c r="AB1175" s="17"/>
      <c r="AM1175" s="18"/>
      <c r="AN1175" s="19"/>
      <c r="AO1175" s="18"/>
      <c r="AQ1175" s="18"/>
    </row>
    <row r="1176" spans="1:43" s="2" customFormat="1" ht="60" x14ac:dyDescent="0.25">
      <c r="A1176" s="38" t="s">
        <v>5</v>
      </c>
      <c r="B1176" s="7">
        <v>45414.449884259302</v>
      </c>
      <c r="C1176" s="9" t="s">
        <v>101</v>
      </c>
      <c r="D1176" s="9" t="s">
        <v>1055</v>
      </c>
      <c r="E1176" s="9" t="s">
        <v>2572</v>
      </c>
      <c r="F1176" s="23" t="s">
        <v>53</v>
      </c>
      <c r="G1176" s="9" t="s">
        <v>7922</v>
      </c>
      <c r="H1176" s="9" t="s">
        <v>2457</v>
      </c>
      <c r="I1176" s="11" t="s">
        <v>27</v>
      </c>
      <c r="J1176" s="11" t="s">
        <v>27</v>
      </c>
      <c r="K1176" s="11" t="s">
        <v>27</v>
      </c>
      <c r="L1176" s="11" t="s">
        <v>28</v>
      </c>
      <c r="M1176" s="12" t="s">
        <v>2540</v>
      </c>
      <c r="N1176" s="12" t="s">
        <v>65</v>
      </c>
      <c r="O1176" s="12" t="s">
        <v>2541</v>
      </c>
      <c r="P1176" s="13">
        <f t="shared" si="108"/>
        <v>5</v>
      </c>
      <c r="Q1176" s="13">
        <f t="shared" si="109"/>
        <v>5</v>
      </c>
      <c r="R1176" s="13">
        <f t="shared" si="110"/>
        <v>5</v>
      </c>
      <c r="S1176" s="13" t="str">
        <f t="shared" si="111"/>
        <v>Si</v>
      </c>
      <c r="T1176" s="14">
        <f t="shared" si="112"/>
        <v>5</v>
      </c>
      <c r="U1176" s="15">
        <f t="shared" si="113"/>
        <v>1</v>
      </c>
      <c r="V1176" s="42"/>
      <c r="X1176" s="25"/>
      <c r="AA1176" s="17"/>
      <c r="AB1176" s="17"/>
      <c r="AM1176" s="18"/>
      <c r="AN1176" s="19"/>
      <c r="AO1176" s="18"/>
      <c r="AQ1176" s="18"/>
    </row>
    <row r="1177" spans="1:43" s="2" customFormat="1" ht="60" x14ac:dyDescent="0.25">
      <c r="A1177" s="38" t="s">
        <v>5</v>
      </c>
      <c r="B1177" s="7">
        <v>45418.218356481499</v>
      </c>
      <c r="C1177" s="9" t="s">
        <v>178</v>
      </c>
      <c r="D1177" s="9" t="s">
        <v>1055</v>
      </c>
      <c r="E1177" s="9" t="s">
        <v>2573</v>
      </c>
      <c r="F1177" s="23" t="s">
        <v>2574</v>
      </c>
      <c r="G1177" s="9" t="s">
        <v>7922</v>
      </c>
      <c r="H1177" s="9" t="s">
        <v>2457</v>
      </c>
      <c r="I1177" s="11" t="s">
        <v>27</v>
      </c>
      <c r="J1177" s="11" t="s">
        <v>27</v>
      </c>
      <c r="K1177" s="11" t="s">
        <v>27</v>
      </c>
      <c r="L1177" s="11" t="s">
        <v>28</v>
      </c>
      <c r="M1177" s="12" t="s">
        <v>2575</v>
      </c>
      <c r="N1177" s="12" t="s">
        <v>30</v>
      </c>
      <c r="O1177" s="12" t="s">
        <v>2576</v>
      </c>
      <c r="P1177" s="13">
        <f t="shared" si="108"/>
        <v>5</v>
      </c>
      <c r="Q1177" s="13">
        <f t="shared" si="109"/>
        <v>5</v>
      </c>
      <c r="R1177" s="13">
        <f t="shared" si="110"/>
        <v>5</v>
      </c>
      <c r="S1177" s="13" t="str">
        <f t="shared" si="111"/>
        <v>Si</v>
      </c>
      <c r="T1177" s="14">
        <f t="shared" si="112"/>
        <v>5</v>
      </c>
      <c r="U1177" s="15">
        <f t="shared" si="113"/>
        <v>1</v>
      </c>
      <c r="V1177" s="42"/>
      <c r="X1177" s="25"/>
      <c r="AA1177" s="17"/>
      <c r="AB1177" s="17"/>
      <c r="AM1177" s="18"/>
      <c r="AN1177" s="19"/>
      <c r="AO1177" s="18"/>
      <c r="AQ1177" s="18"/>
    </row>
    <row r="1178" spans="1:43" s="2" customFormat="1" ht="60" x14ac:dyDescent="0.25">
      <c r="A1178" s="38" t="s">
        <v>5</v>
      </c>
      <c r="B1178" s="7">
        <v>45420.350243055596</v>
      </c>
      <c r="C1178" s="9" t="s">
        <v>101</v>
      </c>
      <c r="D1178" s="9" t="s">
        <v>1055</v>
      </c>
      <c r="E1178" s="9" t="s">
        <v>733</v>
      </c>
      <c r="F1178" s="10"/>
      <c r="G1178" s="9" t="s">
        <v>7922</v>
      </c>
      <c r="H1178" s="9" t="s">
        <v>2457</v>
      </c>
      <c r="I1178" s="11" t="s">
        <v>27</v>
      </c>
      <c r="J1178" s="11" t="s">
        <v>27</v>
      </c>
      <c r="K1178" s="11" t="s">
        <v>27</v>
      </c>
      <c r="L1178" s="11" t="s">
        <v>28</v>
      </c>
      <c r="M1178" s="12" t="s">
        <v>2577</v>
      </c>
      <c r="N1178" s="12" t="s">
        <v>30</v>
      </c>
      <c r="O1178" s="12" t="s">
        <v>730</v>
      </c>
      <c r="P1178" s="13">
        <f t="shared" si="108"/>
        <v>5</v>
      </c>
      <c r="Q1178" s="13">
        <f t="shared" si="109"/>
        <v>5</v>
      </c>
      <c r="R1178" s="13">
        <f t="shared" si="110"/>
        <v>5</v>
      </c>
      <c r="S1178" s="13" t="str">
        <f t="shared" si="111"/>
        <v>Si</v>
      </c>
      <c r="T1178" s="14">
        <f t="shared" si="112"/>
        <v>5</v>
      </c>
      <c r="U1178" s="15">
        <f t="shared" si="113"/>
        <v>1</v>
      </c>
      <c r="V1178" s="42"/>
      <c r="X1178" s="25"/>
      <c r="AA1178" s="17"/>
      <c r="AB1178" s="17"/>
      <c r="AM1178" s="18"/>
      <c r="AN1178" s="19"/>
      <c r="AO1178" s="18"/>
      <c r="AQ1178" s="18"/>
    </row>
    <row r="1179" spans="1:43" s="2" customFormat="1" ht="60" x14ac:dyDescent="0.25">
      <c r="A1179" s="38" t="s">
        <v>5</v>
      </c>
      <c r="B1179" s="7">
        <v>45420.350277777798</v>
      </c>
      <c r="C1179" s="9" t="s">
        <v>101</v>
      </c>
      <c r="D1179" s="9" t="s">
        <v>1055</v>
      </c>
      <c r="E1179" s="9" t="s">
        <v>733</v>
      </c>
      <c r="F1179" s="10"/>
      <c r="G1179" s="9" t="s">
        <v>7922</v>
      </c>
      <c r="H1179" s="9" t="s">
        <v>2457</v>
      </c>
      <c r="I1179" s="11" t="s">
        <v>27</v>
      </c>
      <c r="J1179" s="11" t="s">
        <v>27</v>
      </c>
      <c r="K1179" s="11" t="s">
        <v>27</v>
      </c>
      <c r="L1179" s="11" t="s">
        <v>28</v>
      </c>
      <c r="M1179" s="12" t="s">
        <v>2518</v>
      </c>
      <c r="N1179" s="12" t="s">
        <v>65</v>
      </c>
      <c r="O1179" s="12" t="s">
        <v>2519</v>
      </c>
      <c r="P1179" s="13">
        <f t="shared" si="108"/>
        <v>5</v>
      </c>
      <c r="Q1179" s="13">
        <f t="shared" si="109"/>
        <v>5</v>
      </c>
      <c r="R1179" s="13">
        <f t="shared" si="110"/>
        <v>5</v>
      </c>
      <c r="S1179" s="13" t="str">
        <f t="shared" si="111"/>
        <v>Si</v>
      </c>
      <c r="T1179" s="14">
        <f t="shared" si="112"/>
        <v>5</v>
      </c>
      <c r="U1179" s="15">
        <f t="shared" si="113"/>
        <v>1</v>
      </c>
      <c r="V1179" s="42"/>
      <c r="X1179" s="25"/>
      <c r="AA1179" s="17"/>
      <c r="AB1179" s="17"/>
      <c r="AM1179" s="18"/>
      <c r="AN1179" s="19"/>
      <c r="AO1179" s="18"/>
      <c r="AQ1179" s="18"/>
    </row>
    <row r="1180" spans="1:43" s="2" customFormat="1" ht="60" x14ac:dyDescent="0.25">
      <c r="A1180" s="38" t="s">
        <v>5</v>
      </c>
      <c r="B1180" s="7">
        <v>45420.350428240701</v>
      </c>
      <c r="C1180" s="9" t="s">
        <v>101</v>
      </c>
      <c r="D1180" s="9" t="s">
        <v>1055</v>
      </c>
      <c r="E1180" s="9" t="s">
        <v>1145</v>
      </c>
      <c r="F1180" s="10"/>
      <c r="G1180" s="9" t="s">
        <v>7922</v>
      </c>
      <c r="H1180" s="9" t="s">
        <v>2457</v>
      </c>
      <c r="I1180" s="11" t="s">
        <v>54</v>
      </c>
      <c r="J1180" s="11" t="s">
        <v>27</v>
      </c>
      <c r="K1180" s="11" t="s">
        <v>54</v>
      </c>
      <c r="L1180" s="11" t="s">
        <v>28</v>
      </c>
      <c r="M1180" s="12" t="s">
        <v>2507</v>
      </c>
      <c r="N1180" s="12" t="s">
        <v>65</v>
      </c>
      <c r="O1180" s="12" t="s">
        <v>2508</v>
      </c>
      <c r="P1180" s="13">
        <f t="shared" si="108"/>
        <v>4</v>
      </c>
      <c r="Q1180" s="13">
        <f t="shared" si="109"/>
        <v>5</v>
      </c>
      <c r="R1180" s="13">
        <f t="shared" si="110"/>
        <v>4</v>
      </c>
      <c r="S1180" s="13" t="str">
        <f t="shared" si="111"/>
        <v>Si</v>
      </c>
      <c r="T1180" s="14">
        <f t="shared" si="112"/>
        <v>4.333333333333333</v>
      </c>
      <c r="U1180" s="15">
        <f t="shared" si="113"/>
        <v>0.86666666666666659</v>
      </c>
      <c r="V1180" s="42"/>
      <c r="X1180" s="25"/>
      <c r="AA1180" s="17"/>
      <c r="AB1180" s="17"/>
      <c r="AM1180" s="18"/>
      <c r="AN1180" s="19"/>
      <c r="AO1180" s="18"/>
      <c r="AQ1180" s="18"/>
    </row>
    <row r="1181" spans="1:43" s="2" customFormat="1" ht="60" x14ac:dyDescent="0.25">
      <c r="A1181" s="38" t="s">
        <v>5</v>
      </c>
      <c r="B1181" s="7">
        <v>45420.3504398148</v>
      </c>
      <c r="C1181" s="9" t="s">
        <v>101</v>
      </c>
      <c r="D1181" s="9" t="s">
        <v>1055</v>
      </c>
      <c r="E1181" s="9" t="s">
        <v>1509</v>
      </c>
      <c r="F1181" s="23" t="s">
        <v>53</v>
      </c>
      <c r="G1181" s="9" t="s">
        <v>7922</v>
      </c>
      <c r="H1181" s="9" t="s">
        <v>2457</v>
      </c>
      <c r="I1181" s="11" t="s">
        <v>54</v>
      </c>
      <c r="J1181" s="11" t="s">
        <v>54</v>
      </c>
      <c r="K1181" s="11" t="s">
        <v>54</v>
      </c>
      <c r="L1181" s="11" t="s">
        <v>28</v>
      </c>
      <c r="M1181" s="12" t="s">
        <v>2520</v>
      </c>
      <c r="N1181" s="12" t="s">
        <v>30</v>
      </c>
      <c r="O1181" s="12" t="s">
        <v>2521</v>
      </c>
      <c r="P1181" s="13">
        <f t="shared" si="108"/>
        <v>4</v>
      </c>
      <c r="Q1181" s="13">
        <f t="shared" si="109"/>
        <v>4</v>
      </c>
      <c r="R1181" s="13">
        <f t="shared" si="110"/>
        <v>4</v>
      </c>
      <c r="S1181" s="13" t="str">
        <f t="shared" si="111"/>
        <v>Si</v>
      </c>
      <c r="T1181" s="14">
        <f t="shared" si="112"/>
        <v>4</v>
      </c>
      <c r="U1181" s="15">
        <f t="shared" si="113"/>
        <v>0.8</v>
      </c>
      <c r="V1181" s="42"/>
      <c r="X1181" s="25"/>
      <c r="AA1181" s="17"/>
      <c r="AB1181" s="17"/>
      <c r="AM1181" s="18"/>
      <c r="AN1181" s="19"/>
      <c r="AO1181" s="18"/>
      <c r="AQ1181" s="18"/>
    </row>
    <row r="1182" spans="1:43" s="2" customFormat="1" ht="60" x14ac:dyDescent="0.25">
      <c r="A1182" s="38" t="s">
        <v>5</v>
      </c>
      <c r="B1182" s="7">
        <v>45420.3504861111</v>
      </c>
      <c r="C1182" s="9" t="s">
        <v>101</v>
      </c>
      <c r="D1182" s="9" t="s">
        <v>1055</v>
      </c>
      <c r="E1182" s="9" t="s">
        <v>1145</v>
      </c>
      <c r="F1182" s="10"/>
      <c r="G1182" s="9" t="s">
        <v>7922</v>
      </c>
      <c r="H1182" s="9" t="s">
        <v>2457</v>
      </c>
      <c r="I1182" s="11" t="s">
        <v>27</v>
      </c>
      <c r="J1182" s="11" t="s">
        <v>27</v>
      </c>
      <c r="K1182" s="11" t="s">
        <v>27</v>
      </c>
      <c r="L1182" s="11" t="s">
        <v>28</v>
      </c>
      <c r="M1182" s="12" t="s">
        <v>2578</v>
      </c>
      <c r="N1182" s="12" t="s">
        <v>65</v>
      </c>
      <c r="O1182" s="12" t="s">
        <v>2238</v>
      </c>
      <c r="P1182" s="13">
        <f t="shared" si="108"/>
        <v>5</v>
      </c>
      <c r="Q1182" s="13">
        <f t="shared" si="109"/>
        <v>5</v>
      </c>
      <c r="R1182" s="13">
        <f t="shared" si="110"/>
        <v>5</v>
      </c>
      <c r="S1182" s="13" t="str">
        <f t="shared" si="111"/>
        <v>Si</v>
      </c>
      <c r="T1182" s="14">
        <f t="shared" si="112"/>
        <v>5</v>
      </c>
      <c r="U1182" s="15">
        <f t="shared" si="113"/>
        <v>1</v>
      </c>
      <c r="V1182" s="42"/>
      <c r="X1182" s="25"/>
      <c r="AA1182" s="17"/>
      <c r="AB1182" s="17"/>
      <c r="AM1182" s="18"/>
      <c r="AN1182" s="19"/>
      <c r="AO1182" s="18"/>
      <c r="AQ1182" s="18"/>
    </row>
    <row r="1183" spans="1:43" s="2" customFormat="1" ht="60" x14ac:dyDescent="0.25">
      <c r="A1183" s="38" t="s">
        <v>5</v>
      </c>
      <c r="B1183" s="7">
        <v>45420.350555555597</v>
      </c>
      <c r="C1183" s="9" t="s">
        <v>101</v>
      </c>
      <c r="D1183" s="9" t="s">
        <v>1055</v>
      </c>
      <c r="E1183" s="9" t="s">
        <v>1145</v>
      </c>
      <c r="F1183" s="10"/>
      <c r="G1183" s="9" t="s">
        <v>7922</v>
      </c>
      <c r="H1183" s="9" t="s">
        <v>2457</v>
      </c>
      <c r="I1183" s="11" t="s">
        <v>27</v>
      </c>
      <c r="J1183" s="11" t="s">
        <v>27</v>
      </c>
      <c r="K1183" s="11" t="s">
        <v>27</v>
      </c>
      <c r="L1183" s="32" t="s">
        <v>48</v>
      </c>
      <c r="M1183" s="12" t="s">
        <v>2579</v>
      </c>
      <c r="N1183" s="12" t="s">
        <v>30</v>
      </c>
      <c r="O1183" s="12" t="s">
        <v>2505</v>
      </c>
      <c r="P1183" s="13">
        <f t="shared" si="108"/>
        <v>5</v>
      </c>
      <c r="Q1183" s="13">
        <f t="shared" si="109"/>
        <v>5</v>
      </c>
      <c r="R1183" s="13">
        <f t="shared" si="110"/>
        <v>5</v>
      </c>
      <c r="S1183" s="13" t="str">
        <f t="shared" si="111"/>
        <v>No</v>
      </c>
      <c r="T1183" s="14">
        <f t="shared" si="112"/>
        <v>5</v>
      </c>
      <c r="U1183" s="15">
        <f t="shared" si="113"/>
        <v>1</v>
      </c>
      <c r="V1183" s="42"/>
      <c r="X1183" s="25"/>
      <c r="AA1183" s="17"/>
      <c r="AB1183" s="17"/>
      <c r="AM1183" s="18"/>
      <c r="AN1183" s="19"/>
      <c r="AO1183" s="18"/>
      <c r="AQ1183" s="18"/>
    </row>
    <row r="1184" spans="1:43" s="2" customFormat="1" ht="60" x14ac:dyDescent="0.25">
      <c r="A1184" s="38" t="s">
        <v>5</v>
      </c>
      <c r="B1184" s="7">
        <v>45420.350555555597</v>
      </c>
      <c r="C1184" s="9" t="s">
        <v>101</v>
      </c>
      <c r="D1184" s="9" t="s">
        <v>1055</v>
      </c>
      <c r="E1184" s="9" t="s">
        <v>733</v>
      </c>
      <c r="F1184" s="23" t="s">
        <v>53</v>
      </c>
      <c r="G1184" s="9" t="s">
        <v>7922</v>
      </c>
      <c r="H1184" s="9" t="s">
        <v>2457</v>
      </c>
      <c r="I1184" s="11" t="s">
        <v>27</v>
      </c>
      <c r="J1184" s="11" t="s">
        <v>27</v>
      </c>
      <c r="K1184" s="11" t="s">
        <v>27</v>
      </c>
      <c r="L1184" s="11" t="s">
        <v>28</v>
      </c>
      <c r="M1184" s="12" t="s">
        <v>2485</v>
      </c>
      <c r="N1184" s="12" t="s">
        <v>30</v>
      </c>
      <c r="O1184" s="12" t="s">
        <v>2486</v>
      </c>
      <c r="P1184" s="13">
        <f t="shared" si="108"/>
        <v>5</v>
      </c>
      <c r="Q1184" s="13">
        <f t="shared" si="109"/>
        <v>5</v>
      </c>
      <c r="R1184" s="13">
        <f t="shared" si="110"/>
        <v>5</v>
      </c>
      <c r="S1184" s="13" t="str">
        <f t="shared" si="111"/>
        <v>Si</v>
      </c>
      <c r="T1184" s="14">
        <f t="shared" si="112"/>
        <v>5</v>
      </c>
      <c r="U1184" s="15">
        <f t="shared" si="113"/>
        <v>1</v>
      </c>
      <c r="V1184" s="42"/>
      <c r="X1184" s="25"/>
      <c r="AA1184" s="17"/>
      <c r="AB1184" s="17"/>
      <c r="AM1184" s="18"/>
      <c r="AN1184" s="19"/>
      <c r="AO1184" s="18"/>
      <c r="AQ1184" s="18"/>
    </row>
    <row r="1185" spans="1:43" s="2" customFormat="1" ht="60" x14ac:dyDescent="0.25">
      <c r="A1185" s="38" t="s">
        <v>5</v>
      </c>
      <c r="B1185" s="7">
        <v>45420.350787037001</v>
      </c>
      <c r="C1185" s="9" t="s">
        <v>101</v>
      </c>
      <c r="D1185" s="9" t="s">
        <v>1055</v>
      </c>
      <c r="E1185" s="9" t="s">
        <v>1145</v>
      </c>
      <c r="F1185" s="23" t="s">
        <v>53</v>
      </c>
      <c r="G1185" s="9" t="s">
        <v>7922</v>
      </c>
      <c r="H1185" s="9" t="s">
        <v>2457</v>
      </c>
      <c r="I1185" s="11" t="s">
        <v>27</v>
      </c>
      <c r="J1185" s="11" t="s">
        <v>27</v>
      </c>
      <c r="K1185" s="11" t="s">
        <v>27</v>
      </c>
      <c r="L1185" s="11" t="s">
        <v>28</v>
      </c>
      <c r="M1185" s="12" t="s">
        <v>2580</v>
      </c>
      <c r="N1185" s="12" t="s">
        <v>30</v>
      </c>
      <c r="O1185" s="12" t="s">
        <v>2482</v>
      </c>
      <c r="P1185" s="13">
        <f t="shared" si="108"/>
        <v>5</v>
      </c>
      <c r="Q1185" s="13">
        <f t="shared" si="109"/>
        <v>5</v>
      </c>
      <c r="R1185" s="13">
        <f t="shared" si="110"/>
        <v>5</v>
      </c>
      <c r="S1185" s="13" t="str">
        <f t="shared" si="111"/>
        <v>Si</v>
      </c>
      <c r="T1185" s="14">
        <f t="shared" si="112"/>
        <v>5</v>
      </c>
      <c r="U1185" s="15">
        <f t="shared" si="113"/>
        <v>1</v>
      </c>
      <c r="V1185" s="42"/>
      <c r="X1185" s="25"/>
      <c r="AA1185" s="17"/>
      <c r="AB1185" s="17"/>
      <c r="AM1185" s="18"/>
      <c r="AN1185" s="19"/>
      <c r="AO1185" s="18"/>
      <c r="AQ1185" s="18"/>
    </row>
    <row r="1186" spans="1:43" s="2" customFormat="1" ht="60" x14ac:dyDescent="0.25">
      <c r="A1186" s="38" t="s">
        <v>5</v>
      </c>
      <c r="B1186" s="7">
        <v>45420.350902777798</v>
      </c>
      <c r="C1186" s="9" t="s">
        <v>101</v>
      </c>
      <c r="D1186" s="9" t="s">
        <v>1055</v>
      </c>
      <c r="E1186" s="9" t="s">
        <v>1145</v>
      </c>
      <c r="F1186" s="10"/>
      <c r="G1186" s="9" t="s">
        <v>7922</v>
      </c>
      <c r="H1186" s="9" t="s">
        <v>2457</v>
      </c>
      <c r="I1186" s="11" t="s">
        <v>27</v>
      </c>
      <c r="J1186" s="11" t="s">
        <v>27</v>
      </c>
      <c r="K1186" s="11" t="s">
        <v>27</v>
      </c>
      <c r="L1186" s="11" t="s">
        <v>28</v>
      </c>
      <c r="M1186" s="12" t="s">
        <v>2483</v>
      </c>
      <c r="N1186" s="12" t="s">
        <v>65</v>
      </c>
      <c r="O1186" s="12" t="s">
        <v>2412</v>
      </c>
      <c r="P1186" s="13">
        <f t="shared" si="108"/>
        <v>5</v>
      </c>
      <c r="Q1186" s="13">
        <f t="shared" si="109"/>
        <v>5</v>
      </c>
      <c r="R1186" s="13">
        <f t="shared" si="110"/>
        <v>5</v>
      </c>
      <c r="S1186" s="13" t="str">
        <f t="shared" si="111"/>
        <v>Si</v>
      </c>
      <c r="T1186" s="14">
        <f t="shared" si="112"/>
        <v>5</v>
      </c>
      <c r="U1186" s="15">
        <f t="shared" si="113"/>
        <v>1</v>
      </c>
      <c r="V1186" s="42"/>
      <c r="X1186" s="25"/>
      <c r="AA1186" s="17"/>
      <c r="AB1186" s="17"/>
      <c r="AM1186" s="18"/>
      <c r="AN1186" s="19"/>
      <c r="AO1186" s="18"/>
      <c r="AQ1186" s="18"/>
    </row>
    <row r="1187" spans="1:43" s="2" customFormat="1" ht="60" x14ac:dyDescent="0.25">
      <c r="A1187" s="38" t="s">
        <v>5</v>
      </c>
      <c r="B1187" s="7">
        <v>45420.350902777798</v>
      </c>
      <c r="C1187" s="9" t="s">
        <v>101</v>
      </c>
      <c r="D1187" s="9" t="s">
        <v>1055</v>
      </c>
      <c r="E1187" s="9" t="s">
        <v>1145</v>
      </c>
      <c r="F1187" s="23" t="s">
        <v>2581</v>
      </c>
      <c r="G1187" s="9" t="s">
        <v>7922</v>
      </c>
      <c r="H1187" s="9" t="s">
        <v>2457</v>
      </c>
      <c r="I1187" s="11" t="s">
        <v>27</v>
      </c>
      <c r="J1187" s="11" t="s">
        <v>27</v>
      </c>
      <c r="K1187" s="11" t="s">
        <v>27</v>
      </c>
      <c r="L1187" s="11" t="s">
        <v>28</v>
      </c>
      <c r="M1187" s="12" t="s">
        <v>2322</v>
      </c>
      <c r="N1187" s="12" t="s">
        <v>65</v>
      </c>
      <c r="O1187" s="12" t="s">
        <v>2415</v>
      </c>
      <c r="P1187" s="13">
        <f t="shared" si="108"/>
        <v>5</v>
      </c>
      <c r="Q1187" s="13">
        <f t="shared" si="109"/>
        <v>5</v>
      </c>
      <c r="R1187" s="13">
        <f t="shared" si="110"/>
        <v>5</v>
      </c>
      <c r="S1187" s="13" t="str">
        <f t="shared" si="111"/>
        <v>Si</v>
      </c>
      <c r="T1187" s="14">
        <f t="shared" si="112"/>
        <v>5</v>
      </c>
      <c r="U1187" s="15">
        <f t="shared" si="113"/>
        <v>1</v>
      </c>
      <c r="V1187" s="42"/>
      <c r="X1187" s="25"/>
      <c r="AA1187" s="17"/>
      <c r="AB1187" s="17"/>
      <c r="AM1187" s="18"/>
      <c r="AN1187" s="19"/>
      <c r="AO1187" s="18"/>
      <c r="AQ1187" s="18"/>
    </row>
    <row r="1188" spans="1:43" s="2" customFormat="1" ht="60" x14ac:dyDescent="0.25">
      <c r="A1188" s="38" t="s">
        <v>5</v>
      </c>
      <c r="B1188" s="7">
        <v>45420.350937499999</v>
      </c>
      <c r="C1188" s="9" t="s">
        <v>101</v>
      </c>
      <c r="D1188" s="9" t="s">
        <v>1055</v>
      </c>
      <c r="E1188" s="9" t="s">
        <v>1145</v>
      </c>
      <c r="F1188" s="10"/>
      <c r="G1188" s="9" t="s">
        <v>7922</v>
      </c>
      <c r="H1188" s="9" t="s">
        <v>2457</v>
      </c>
      <c r="I1188" s="11" t="s">
        <v>27</v>
      </c>
      <c r="J1188" s="11" t="s">
        <v>27</v>
      </c>
      <c r="K1188" s="11" t="s">
        <v>27</v>
      </c>
      <c r="L1188" s="11" t="s">
        <v>28</v>
      </c>
      <c r="M1188" s="12" t="s">
        <v>2582</v>
      </c>
      <c r="N1188" s="12" t="s">
        <v>65</v>
      </c>
      <c r="O1188" s="12" t="s">
        <v>2513</v>
      </c>
      <c r="P1188" s="13">
        <f t="shared" si="108"/>
        <v>5</v>
      </c>
      <c r="Q1188" s="13">
        <f t="shared" si="109"/>
        <v>5</v>
      </c>
      <c r="R1188" s="13">
        <f t="shared" si="110"/>
        <v>5</v>
      </c>
      <c r="S1188" s="13" t="str">
        <f t="shared" si="111"/>
        <v>Si</v>
      </c>
      <c r="T1188" s="14">
        <f t="shared" si="112"/>
        <v>5</v>
      </c>
      <c r="U1188" s="15">
        <f t="shared" si="113"/>
        <v>1</v>
      </c>
      <c r="V1188" s="42"/>
      <c r="X1188" s="25"/>
      <c r="AA1188" s="17"/>
      <c r="AB1188" s="17"/>
      <c r="AM1188" s="18"/>
      <c r="AN1188" s="19"/>
      <c r="AO1188" s="18"/>
      <c r="AQ1188" s="18"/>
    </row>
    <row r="1189" spans="1:43" s="2" customFormat="1" ht="60" x14ac:dyDescent="0.25">
      <c r="A1189" s="38" t="s">
        <v>5</v>
      </c>
      <c r="B1189" s="7">
        <v>45420.351053240702</v>
      </c>
      <c r="C1189" s="9" t="s">
        <v>101</v>
      </c>
      <c r="D1189" s="9" t="s">
        <v>1055</v>
      </c>
      <c r="E1189" s="9" t="s">
        <v>1145</v>
      </c>
      <c r="F1189" s="10"/>
      <c r="G1189" s="9" t="s">
        <v>7922</v>
      </c>
      <c r="H1189" s="9" t="s">
        <v>2457</v>
      </c>
      <c r="I1189" s="11" t="s">
        <v>54</v>
      </c>
      <c r="J1189" s="11" t="s">
        <v>27</v>
      </c>
      <c r="K1189" s="11" t="s">
        <v>54</v>
      </c>
      <c r="L1189" s="11" t="s">
        <v>28</v>
      </c>
      <c r="M1189" s="12" t="s">
        <v>2502</v>
      </c>
      <c r="N1189" s="12" t="s">
        <v>65</v>
      </c>
      <c r="O1189" s="12" t="s">
        <v>2503</v>
      </c>
      <c r="P1189" s="13">
        <f t="shared" si="108"/>
        <v>4</v>
      </c>
      <c r="Q1189" s="13">
        <f t="shared" si="109"/>
        <v>5</v>
      </c>
      <c r="R1189" s="13">
        <f t="shared" si="110"/>
        <v>4</v>
      </c>
      <c r="S1189" s="13" t="str">
        <f t="shared" si="111"/>
        <v>Si</v>
      </c>
      <c r="T1189" s="14">
        <f t="shared" si="112"/>
        <v>4.333333333333333</v>
      </c>
      <c r="U1189" s="15">
        <f t="shared" si="113"/>
        <v>0.86666666666666659</v>
      </c>
      <c r="V1189" s="42"/>
      <c r="X1189" s="25"/>
      <c r="AA1189" s="17"/>
      <c r="AB1189" s="17"/>
      <c r="AM1189" s="18"/>
      <c r="AN1189" s="19"/>
      <c r="AO1189" s="18"/>
      <c r="AQ1189" s="18"/>
    </row>
    <row r="1190" spans="1:43" s="2" customFormat="1" ht="60" x14ac:dyDescent="0.25">
      <c r="A1190" s="38" t="s">
        <v>5</v>
      </c>
      <c r="B1190" s="7">
        <v>45420.351134259297</v>
      </c>
      <c r="C1190" s="9" t="s">
        <v>101</v>
      </c>
      <c r="D1190" s="9" t="s">
        <v>1055</v>
      </c>
      <c r="E1190" s="9" t="s">
        <v>733</v>
      </c>
      <c r="F1190" s="10"/>
      <c r="G1190" s="9" t="s">
        <v>7922</v>
      </c>
      <c r="H1190" s="9" t="s">
        <v>2457</v>
      </c>
      <c r="I1190" s="11" t="s">
        <v>54</v>
      </c>
      <c r="J1190" s="11" t="s">
        <v>54</v>
      </c>
      <c r="K1190" s="11" t="s">
        <v>54</v>
      </c>
      <c r="L1190" s="11" t="s">
        <v>28</v>
      </c>
      <c r="M1190" s="12" t="s">
        <v>2484</v>
      </c>
      <c r="N1190" s="12" t="s">
        <v>30</v>
      </c>
      <c r="O1190" s="12" t="s">
        <v>2278</v>
      </c>
      <c r="P1190" s="13">
        <f t="shared" si="108"/>
        <v>4</v>
      </c>
      <c r="Q1190" s="13">
        <f t="shared" si="109"/>
        <v>4</v>
      </c>
      <c r="R1190" s="13">
        <f t="shared" si="110"/>
        <v>4</v>
      </c>
      <c r="S1190" s="13" t="str">
        <f t="shared" si="111"/>
        <v>Si</v>
      </c>
      <c r="T1190" s="14">
        <f t="shared" si="112"/>
        <v>4</v>
      </c>
      <c r="U1190" s="15">
        <f t="shared" si="113"/>
        <v>0.8</v>
      </c>
      <c r="V1190" s="42"/>
      <c r="X1190" s="25"/>
      <c r="AA1190" s="17"/>
      <c r="AB1190" s="17"/>
      <c r="AM1190" s="18"/>
      <c r="AN1190" s="19"/>
      <c r="AO1190" s="18"/>
      <c r="AQ1190" s="18"/>
    </row>
    <row r="1191" spans="1:43" s="2" customFormat="1" ht="60" x14ac:dyDescent="0.25">
      <c r="A1191" s="38" t="s">
        <v>5</v>
      </c>
      <c r="B1191" s="7">
        <v>45420.351168981499</v>
      </c>
      <c r="C1191" s="9" t="s">
        <v>101</v>
      </c>
      <c r="D1191" s="9" t="s">
        <v>1055</v>
      </c>
      <c r="E1191" s="9" t="s">
        <v>733</v>
      </c>
      <c r="F1191" s="23" t="s">
        <v>2583</v>
      </c>
      <c r="G1191" s="9" t="s">
        <v>7922</v>
      </c>
      <c r="H1191" s="9" t="s">
        <v>2457</v>
      </c>
      <c r="I1191" s="11" t="s">
        <v>27</v>
      </c>
      <c r="J1191" s="11" t="s">
        <v>27</v>
      </c>
      <c r="K1191" s="11" t="s">
        <v>27</v>
      </c>
      <c r="L1191" s="11" t="s">
        <v>28</v>
      </c>
      <c r="M1191" s="12" t="s">
        <v>2584</v>
      </c>
      <c r="N1191" s="12" t="s">
        <v>30</v>
      </c>
      <c r="O1191" s="12" t="s">
        <v>2491</v>
      </c>
      <c r="P1191" s="13">
        <f t="shared" si="108"/>
        <v>5</v>
      </c>
      <c r="Q1191" s="13">
        <f t="shared" si="109"/>
        <v>5</v>
      </c>
      <c r="R1191" s="13">
        <f t="shared" si="110"/>
        <v>5</v>
      </c>
      <c r="S1191" s="13" t="str">
        <f t="shared" si="111"/>
        <v>Si</v>
      </c>
      <c r="T1191" s="14">
        <f t="shared" si="112"/>
        <v>5</v>
      </c>
      <c r="U1191" s="15">
        <f t="shared" si="113"/>
        <v>1</v>
      </c>
      <c r="V1191" s="42"/>
      <c r="X1191" s="25"/>
      <c r="AA1191" s="17"/>
      <c r="AB1191" s="17"/>
      <c r="AM1191" s="18"/>
      <c r="AN1191" s="19"/>
      <c r="AO1191" s="18"/>
      <c r="AQ1191" s="18"/>
    </row>
    <row r="1192" spans="1:43" s="2" customFormat="1" ht="60" x14ac:dyDescent="0.25">
      <c r="A1192" s="38" t="s">
        <v>5</v>
      </c>
      <c r="B1192" s="7">
        <v>45420.351331018501</v>
      </c>
      <c r="C1192" s="9" t="s">
        <v>101</v>
      </c>
      <c r="D1192" s="9" t="s">
        <v>1055</v>
      </c>
      <c r="E1192" s="9" t="s">
        <v>733</v>
      </c>
      <c r="F1192" s="10"/>
      <c r="G1192" s="9" t="s">
        <v>7922</v>
      </c>
      <c r="H1192" s="9" t="s">
        <v>2457</v>
      </c>
      <c r="I1192" s="11" t="s">
        <v>54</v>
      </c>
      <c r="J1192" s="11" t="s">
        <v>54</v>
      </c>
      <c r="K1192" s="11" t="s">
        <v>54</v>
      </c>
      <c r="L1192" s="11" t="s">
        <v>28</v>
      </c>
      <c r="M1192" s="12" t="s">
        <v>2585</v>
      </c>
      <c r="N1192" s="12" t="s">
        <v>30</v>
      </c>
      <c r="O1192" s="12" t="s">
        <v>2515</v>
      </c>
      <c r="P1192" s="13">
        <f t="shared" si="108"/>
        <v>4</v>
      </c>
      <c r="Q1192" s="13">
        <f t="shared" si="109"/>
        <v>4</v>
      </c>
      <c r="R1192" s="13">
        <f t="shared" si="110"/>
        <v>4</v>
      </c>
      <c r="S1192" s="13" t="str">
        <f t="shared" si="111"/>
        <v>Si</v>
      </c>
      <c r="T1192" s="14">
        <f t="shared" si="112"/>
        <v>4</v>
      </c>
      <c r="U1192" s="15">
        <f t="shared" si="113"/>
        <v>0.8</v>
      </c>
      <c r="V1192" s="42"/>
      <c r="X1192" s="25"/>
      <c r="AA1192" s="17"/>
      <c r="AB1192" s="17"/>
      <c r="AM1192" s="18"/>
      <c r="AN1192" s="19"/>
      <c r="AO1192" s="18"/>
      <c r="AQ1192" s="18"/>
    </row>
    <row r="1193" spans="1:43" s="2" customFormat="1" ht="60" x14ac:dyDescent="0.25">
      <c r="A1193" s="38" t="s">
        <v>5</v>
      </c>
      <c r="B1193" s="7">
        <v>45420.351354166698</v>
      </c>
      <c r="C1193" s="9" t="s">
        <v>101</v>
      </c>
      <c r="D1193" s="9" t="s">
        <v>1055</v>
      </c>
      <c r="E1193" s="9" t="s">
        <v>2586</v>
      </c>
      <c r="F1193" s="23" t="s">
        <v>2587</v>
      </c>
      <c r="G1193" s="9" t="s">
        <v>7922</v>
      </c>
      <c r="H1193" s="9" t="s">
        <v>2457</v>
      </c>
      <c r="I1193" s="11" t="s">
        <v>54</v>
      </c>
      <c r="J1193" s="11" t="s">
        <v>54</v>
      </c>
      <c r="K1193" s="11" t="s">
        <v>54</v>
      </c>
      <c r="L1193" s="11" t="s">
        <v>28</v>
      </c>
      <c r="M1193" s="12" t="s">
        <v>2409</v>
      </c>
      <c r="N1193" s="12" t="s">
        <v>65</v>
      </c>
      <c r="O1193" s="12" t="s">
        <v>2410</v>
      </c>
      <c r="P1193" s="13">
        <f t="shared" si="108"/>
        <v>4</v>
      </c>
      <c r="Q1193" s="13">
        <f t="shared" si="109"/>
        <v>4</v>
      </c>
      <c r="R1193" s="13">
        <f t="shared" si="110"/>
        <v>4</v>
      </c>
      <c r="S1193" s="13" t="str">
        <f t="shared" si="111"/>
        <v>Si</v>
      </c>
      <c r="T1193" s="14">
        <f t="shared" si="112"/>
        <v>4</v>
      </c>
      <c r="U1193" s="15">
        <f t="shared" si="113"/>
        <v>0.8</v>
      </c>
      <c r="V1193" s="42"/>
      <c r="X1193" s="25"/>
      <c r="AA1193" s="17"/>
      <c r="AB1193" s="17"/>
      <c r="AM1193" s="18"/>
      <c r="AN1193" s="19"/>
      <c r="AO1193" s="18"/>
      <c r="AQ1193" s="18"/>
    </row>
    <row r="1194" spans="1:43" s="2" customFormat="1" ht="60" x14ac:dyDescent="0.25">
      <c r="A1194" s="38" t="s">
        <v>5</v>
      </c>
      <c r="B1194" s="7">
        <v>45420.3515162037</v>
      </c>
      <c r="C1194" s="9" t="s">
        <v>101</v>
      </c>
      <c r="D1194" s="9" t="s">
        <v>1055</v>
      </c>
      <c r="E1194" s="9" t="s">
        <v>733</v>
      </c>
      <c r="F1194" s="23" t="s">
        <v>53</v>
      </c>
      <c r="G1194" s="9" t="s">
        <v>7922</v>
      </c>
      <c r="H1194" s="9" t="s">
        <v>2457</v>
      </c>
      <c r="I1194" s="11" t="s">
        <v>27</v>
      </c>
      <c r="J1194" s="11" t="s">
        <v>27</v>
      </c>
      <c r="K1194" s="11" t="s">
        <v>27</v>
      </c>
      <c r="L1194" s="11" t="s">
        <v>28</v>
      </c>
      <c r="M1194" s="12" t="s">
        <v>2588</v>
      </c>
      <c r="N1194" s="12" t="s">
        <v>65</v>
      </c>
      <c r="O1194" s="12" t="s">
        <v>2476</v>
      </c>
      <c r="P1194" s="13">
        <f t="shared" si="108"/>
        <v>5</v>
      </c>
      <c r="Q1194" s="13">
        <f t="shared" si="109"/>
        <v>5</v>
      </c>
      <c r="R1194" s="13">
        <f t="shared" si="110"/>
        <v>5</v>
      </c>
      <c r="S1194" s="13" t="str">
        <f t="shared" si="111"/>
        <v>Si</v>
      </c>
      <c r="T1194" s="14">
        <f t="shared" si="112"/>
        <v>5</v>
      </c>
      <c r="U1194" s="15">
        <f t="shared" si="113"/>
        <v>1</v>
      </c>
      <c r="V1194" s="42"/>
      <c r="X1194" s="25"/>
      <c r="AA1194" s="17"/>
      <c r="AB1194" s="17"/>
      <c r="AM1194" s="18"/>
      <c r="AN1194" s="19"/>
      <c r="AO1194" s="18"/>
      <c r="AQ1194" s="18"/>
    </row>
    <row r="1195" spans="1:43" s="2" customFormat="1" ht="60" x14ac:dyDescent="0.25">
      <c r="A1195" s="38" t="s">
        <v>5</v>
      </c>
      <c r="B1195" s="7">
        <v>45420.351527777799</v>
      </c>
      <c r="C1195" s="9" t="s">
        <v>101</v>
      </c>
      <c r="D1195" s="9" t="s">
        <v>1055</v>
      </c>
      <c r="E1195" s="9" t="s">
        <v>1171</v>
      </c>
      <c r="F1195" s="10"/>
      <c r="G1195" s="9" t="s">
        <v>7922</v>
      </c>
      <c r="H1195" s="9" t="s">
        <v>2457</v>
      </c>
      <c r="I1195" s="11" t="s">
        <v>27</v>
      </c>
      <c r="J1195" s="11" t="s">
        <v>27</v>
      </c>
      <c r="K1195" s="11" t="s">
        <v>27</v>
      </c>
      <c r="L1195" s="11" t="s">
        <v>28</v>
      </c>
      <c r="M1195" s="12" t="s">
        <v>2492</v>
      </c>
      <c r="N1195" s="12" t="s">
        <v>65</v>
      </c>
      <c r="O1195" s="12" t="s">
        <v>2493</v>
      </c>
      <c r="P1195" s="13">
        <f t="shared" si="108"/>
        <v>5</v>
      </c>
      <c r="Q1195" s="13">
        <f t="shared" si="109"/>
        <v>5</v>
      </c>
      <c r="R1195" s="13">
        <f t="shared" si="110"/>
        <v>5</v>
      </c>
      <c r="S1195" s="13" t="str">
        <f t="shared" si="111"/>
        <v>Si</v>
      </c>
      <c r="T1195" s="14">
        <f t="shared" si="112"/>
        <v>5</v>
      </c>
      <c r="U1195" s="15">
        <f t="shared" si="113"/>
        <v>1</v>
      </c>
      <c r="V1195" s="42"/>
      <c r="X1195" s="25"/>
      <c r="AA1195" s="17"/>
      <c r="AB1195" s="17"/>
      <c r="AM1195" s="18"/>
      <c r="AN1195" s="19"/>
      <c r="AO1195" s="18"/>
      <c r="AQ1195" s="18"/>
    </row>
    <row r="1196" spans="1:43" s="2" customFormat="1" ht="60" x14ac:dyDescent="0.25">
      <c r="A1196" s="38" t="s">
        <v>5</v>
      </c>
      <c r="B1196" s="7">
        <v>45420.351759259298</v>
      </c>
      <c r="C1196" s="9" t="s">
        <v>101</v>
      </c>
      <c r="D1196" s="9" t="s">
        <v>1055</v>
      </c>
      <c r="E1196" s="9" t="s">
        <v>1145</v>
      </c>
      <c r="F1196" s="10"/>
      <c r="G1196" s="9" t="s">
        <v>7922</v>
      </c>
      <c r="H1196" s="9" t="s">
        <v>2457</v>
      </c>
      <c r="I1196" s="11" t="s">
        <v>27</v>
      </c>
      <c r="J1196" s="11" t="s">
        <v>27</v>
      </c>
      <c r="K1196" s="11" t="s">
        <v>27</v>
      </c>
      <c r="L1196" s="11" t="s">
        <v>28</v>
      </c>
      <c r="M1196" s="12" t="s">
        <v>2589</v>
      </c>
      <c r="N1196" s="12" t="s">
        <v>634</v>
      </c>
      <c r="O1196" s="12" t="s">
        <v>2590</v>
      </c>
      <c r="P1196" s="13">
        <f t="shared" si="108"/>
        <v>5</v>
      </c>
      <c r="Q1196" s="13">
        <f t="shared" si="109"/>
        <v>5</v>
      </c>
      <c r="R1196" s="13">
        <f t="shared" si="110"/>
        <v>5</v>
      </c>
      <c r="S1196" s="13" t="str">
        <f t="shared" si="111"/>
        <v>Si</v>
      </c>
      <c r="T1196" s="14">
        <f t="shared" si="112"/>
        <v>5</v>
      </c>
      <c r="U1196" s="15">
        <f t="shared" si="113"/>
        <v>1</v>
      </c>
      <c r="V1196" s="42"/>
      <c r="X1196" s="25"/>
      <c r="AA1196" s="17"/>
      <c r="AB1196" s="17"/>
      <c r="AM1196" s="18"/>
      <c r="AN1196" s="19"/>
      <c r="AO1196" s="18"/>
      <c r="AQ1196" s="18"/>
    </row>
    <row r="1197" spans="1:43" s="2" customFormat="1" ht="60" x14ac:dyDescent="0.25">
      <c r="A1197" s="38" t="s">
        <v>5</v>
      </c>
      <c r="B1197" s="7">
        <v>45420.351817129602</v>
      </c>
      <c r="C1197" s="9" t="s">
        <v>101</v>
      </c>
      <c r="D1197" s="9" t="s">
        <v>1055</v>
      </c>
      <c r="E1197" s="9" t="s">
        <v>1671</v>
      </c>
      <c r="F1197" s="10"/>
      <c r="G1197" s="9" t="s">
        <v>7922</v>
      </c>
      <c r="H1197" s="9" t="s">
        <v>2457</v>
      </c>
      <c r="I1197" s="11" t="s">
        <v>27</v>
      </c>
      <c r="J1197" s="11" t="s">
        <v>54</v>
      </c>
      <c r="K1197" s="11" t="s">
        <v>54</v>
      </c>
      <c r="L1197" s="11" t="s">
        <v>28</v>
      </c>
      <c r="M1197" s="12" t="s">
        <v>2591</v>
      </c>
      <c r="N1197" s="12" t="s">
        <v>30</v>
      </c>
      <c r="O1197" s="12" t="s">
        <v>2517</v>
      </c>
      <c r="P1197" s="13">
        <f t="shared" si="108"/>
        <v>5</v>
      </c>
      <c r="Q1197" s="13">
        <f t="shared" si="109"/>
        <v>4</v>
      </c>
      <c r="R1197" s="13">
        <f t="shared" si="110"/>
        <v>4</v>
      </c>
      <c r="S1197" s="13" t="str">
        <f t="shared" si="111"/>
        <v>Si</v>
      </c>
      <c r="T1197" s="14">
        <f t="shared" si="112"/>
        <v>4.333333333333333</v>
      </c>
      <c r="U1197" s="15">
        <f t="shared" si="113"/>
        <v>0.86666666666666659</v>
      </c>
      <c r="V1197" s="42"/>
      <c r="X1197" s="25"/>
      <c r="AA1197" s="17"/>
      <c r="AB1197" s="17"/>
      <c r="AM1197" s="18"/>
      <c r="AN1197" s="19"/>
      <c r="AO1197" s="18"/>
      <c r="AQ1197" s="18"/>
    </row>
    <row r="1198" spans="1:43" s="2" customFormat="1" ht="60" x14ac:dyDescent="0.25">
      <c r="A1198" s="38" t="s">
        <v>5</v>
      </c>
      <c r="B1198" s="7">
        <v>45420.351851851803</v>
      </c>
      <c r="C1198" s="9" t="s">
        <v>101</v>
      </c>
      <c r="D1198" s="9" t="s">
        <v>1055</v>
      </c>
      <c r="E1198" s="9" t="s">
        <v>1256</v>
      </c>
      <c r="F1198" s="10"/>
      <c r="G1198" s="9" t="s">
        <v>7922</v>
      </c>
      <c r="H1198" s="9" t="s">
        <v>2457</v>
      </c>
      <c r="I1198" s="11" t="s">
        <v>27</v>
      </c>
      <c r="J1198" s="11" t="s">
        <v>27</v>
      </c>
      <c r="K1198" s="11" t="s">
        <v>27</v>
      </c>
      <c r="L1198" s="11" t="s">
        <v>28</v>
      </c>
      <c r="M1198" s="12" t="s">
        <v>2592</v>
      </c>
      <c r="N1198" s="12" t="s">
        <v>65</v>
      </c>
      <c r="O1198" s="12" t="s">
        <v>2593</v>
      </c>
      <c r="P1198" s="13">
        <f t="shared" si="108"/>
        <v>5</v>
      </c>
      <c r="Q1198" s="13">
        <f t="shared" si="109"/>
        <v>5</v>
      </c>
      <c r="R1198" s="13">
        <f t="shared" si="110"/>
        <v>5</v>
      </c>
      <c r="S1198" s="13" t="str">
        <f t="shared" si="111"/>
        <v>Si</v>
      </c>
      <c r="T1198" s="14">
        <f t="shared" si="112"/>
        <v>5</v>
      </c>
      <c r="U1198" s="15">
        <f t="shared" si="113"/>
        <v>1</v>
      </c>
      <c r="V1198" s="42"/>
      <c r="X1198" s="25"/>
      <c r="AA1198" s="17"/>
      <c r="AB1198" s="17"/>
      <c r="AM1198" s="18"/>
      <c r="AN1198" s="19"/>
      <c r="AO1198" s="18"/>
      <c r="AQ1198" s="18"/>
    </row>
    <row r="1199" spans="1:43" s="2" customFormat="1" ht="60" x14ac:dyDescent="0.25">
      <c r="A1199" s="38" t="s">
        <v>5</v>
      </c>
      <c r="B1199" s="7">
        <v>45420.352002314801</v>
      </c>
      <c r="C1199" s="9" t="s">
        <v>101</v>
      </c>
      <c r="D1199" s="9" t="s">
        <v>1055</v>
      </c>
      <c r="E1199" s="9" t="s">
        <v>1268</v>
      </c>
      <c r="F1199" s="10"/>
      <c r="G1199" s="9" t="s">
        <v>7922</v>
      </c>
      <c r="H1199" s="9" t="s">
        <v>2457</v>
      </c>
      <c r="I1199" s="11" t="s">
        <v>54</v>
      </c>
      <c r="J1199" s="11" t="s">
        <v>54</v>
      </c>
      <c r="K1199" s="11" t="s">
        <v>54</v>
      </c>
      <c r="L1199" s="11" t="s">
        <v>28</v>
      </c>
      <c r="M1199" s="12" t="s">
        <v>2594</v>
      </c>
      <c r="N1199" s="12" t="s">
        <v>65</v>
      </c>
      <c r="O1199" s="12" t="s">
        <v>2595</v>
      </c>
      <c r="P1199" s="13">
        <f t="shared" si="108"/>
        <v>4</v>
      </c>
      <c r="Q1199" s="13">
        <f t="shared" si="109"/>
        <v>4</v>
      </c>
      <c r="R1199" s="13">
        <f t="shared" si="110"/>
        <v>4</v>
      </c>
      <c r="S1199" s="13" t="str">
        <f t="shared" si="111"/>
        <v>Si</v>
      </c>
      <c r="T1199" s="14">
        <f t="shared" si="112"/>
        <v>4</v>
      </c>
      <c r="U1199" s="15">
        <f t="shared" si="113"/>
        <v>0.8</v>
      </c>
      <c r="V1199" s="42"/>
      <c r="X1199" s="25"/>
      <c r="AA1199" s="17"/>
      <c r="AB1199" s="17"/>
      <c r="AM1199" s="18"/>
      <c r="AN1199" s="19"/>
      <c r="AO1199" s="18"/>
      <c r="AQ1199" s="18"/>
    </row>
    <row r="1200" spans="1:43" s="2" customFormat="1" ht="60" x14ac:dyDescent="0.25">
      <c r="A1200" s="38" t="s">
        <v>5</v>
      </c>
      <c r="B1200" s="7">
        <v>45420.352407407401</v>
      </c>
      <c r="C1200" s="9" t="s">
        <v>101</v>
      </c>
      <c r="D1200" s="9" t="s">
        <v>1055</v>
      </c>
      <c r="E1200" s="9" t="s">
        <v>1145</v>
      </c>
      <c r="F1200" s="10"/>
      <c r="G1200" s="9" t="s">
        <v>7922</v>
      </c>
      <c r="H1200" s="9" t="s">
        <v>2457</v>
      </c>
      <c r="I1200" s="11" t="s">
        <v>27</v>
      </c>
      <c r="J1200" s="11" t="s">
        <v>27</v>
      </c>
      <c r="K1200" s="11" t="s">
        <v>27</v>
      </c>
      <c r="L1200" s="11" t="s">
        <v>28</v>
      </c>
      <c r="M1200" s="12" t="s">
        <v>2596</v>
      </c>
      <c r="N1200" s="12" t="s">
        <v>65</v>
      </c>
      <c r="O1200" s="12" t="s">
        <v>2489</v>
      </c>
      <c r="P1200" s="13">
        <f t="shared" si="108"/>
        <v>5</v>
      </c>
      <c r="Q1200" s="13">
        <f t="shared" si="109"/>
        <v>5</v>
      </c>
      <c r="R1200" s="13">
        <f t="shared" si="110"/>
        <v>5</v>
      </c>
      <c r="S1200" s="13" t="str">
        <f t="shared" si="111"/>
        <v>Si</v>
      </c>
      <c r="T1200" s="14">
        <f t="shared" si="112"/>
        <v>5</v>
      </c>
      <c r="U1200" s="15">
        <f t="shared" si="113"/>
        <v>1</v>
      </c>
      <c r="V1200" s="42"/>
      <c r="X1200" s="25"/>
      <c r="AA1200" s="17"/>
      <c r="AB1200" s="17"/>
      <c r="AM1200" s="18"/>
      <c r="AN1200" s="19"/>
      <c r="AO1200" s="18"/>
      <c r="AQ1200" s="18"/>
    </row>
    <row r="1201" spans="1:43" s="2" customFormat="1" ht="60" x14ac:dyDescent="0.25">
      <c r="A1201" s="38" t="s">
        <v>5</v>
      </c>
      <c r="B1201" s="7">
        <v>45420.352453703701</v>
      </c>
      <c r="C1201" s="9" t="s">
        <v>101</v>
      </c>
      <c r="D1201" s="9" t="s">
        <v>1055</v>
      </c>
      <c r="E1201" s="9" t="s">
        <v>733</v>
      </c>
      <c r="F1201" s="23" t="s">
        <v>2597</v>
      </c>
      <c r="G1201" s="9" t="s">
        <v>7922</v>
      </c>
      <c r="H1201" s="9" t="s">
        <v>2457</v>
      </c>
      <c r="I1201" s="11" t="s">
        <v>27</v>
      </c>
      <c r="J1201" s="11" t="s">
        <v>27</v>
      </c>
      <c r="K1201" s="11" t="s">
        <v>27</v>
      </c>
      <c r="L1201" s="11" t="s">
        <v>28</v>
      </c>
      <c r="M1201" s="12" t="s">
        <v>2598</v>
      </c>
      <c r="N1201" s="12" t="s">
        <v>30</v>
      </c>
      <c r="O1201" s="12" t="s">
        <v>2480</v>
      </c>
      <c r="P1201" s="13">
        <f t="shared" si="108"/>
        <v>5</v>
      </c>
      <c r="Q1201" s="13">
        <f t="shared" si="109"/>
        <v>5</v>
      </c>
      <c r="R1201" s="13">
        <f t="shared" si="110"/>
        <v>5</v>
      </c>
      <c r="S1201" s="13" t="str">
        <f t="shared" si="111"/>
        <v>Si</v>
      </c>
      <c r="T1201" s="14">
        <f t="shared" si="112"/>
        <v>5</v>
      </c>
      <c r="U1201" s="15">
        <f t="shared" si="113"/>
        <v>1</v>
      </c>
      <c r="V1201" s="42"/>
      <c r="X1201" s="25"/>
      <c r="AA1201" s="17"/>
      <c r="AB1201" s="17"/>
      <c r="AM1201" s="18"/>
      <c r="AN1201" s="19"/>
      <c r="AO1201" s="18"/>
      <c r="AQ1201" s="18"/>
    </row>
    <row r="1202" spans="1:43" s="89" customFormat="1" ht="108" x14ac:dyDescent="0.25">
      <c r="A1202" s="38" t="s">
        <v>5</v>
      </c>
      <c r="B1202" s="93">
        <v>45309</v>
      </c>
      <c r="C1202" s="9" t="s">
        <v>129</v>
      </c>
      <c r="D1202" s="9" t="s">
        <v>1075</v>
      </c>
      <c r="E1202" s="9" t="s">
        <v>2778</v>
      </c>
      <c r="F1202" s="12" t="s">
        <v>2813</v>
      </c>
      <c r="G1202" s="10" t="s">
        <v>7914</v>
      </c>
      <c r="H1202" s="10" t="s">
        <v>2599</v>
      </c>
      <c r="I1202" s="11" t="s">
        <v>27</v>
      </c>
      <c r="J1202" s="11" t="s">
        <v>27</v>
      </c>
      <c r="K1202" s="11" t="s">
        <v>27</v>
      </c>
      <c r="L1202" s="11" t="s">
        <v>28</v>
      </c>
      <c r="M1202" s="12" t="s">
        <v>2812</v>
      </c>
      <c r="N1202" s="12" t="s">
        <v>30</v>
      </c>
      <c r="O1202" s="92" t="s">
        <v>2811</v>
      </c>
      <c r="P1202" s="13">
        <f t="shared" si="108"/>
        <v>5</v>
      </c>
      <c r="Q1202" s="13">
        <f t="shared" si="109"/>
        <v>5</v>
      </c>
      <c r="R1202" s="13">
        <f t="shared" si="110"/>
        <v>5</v>
      </c>
      <c r="S1202" s="13" t="str">
        <f t="shared" si="111"/>
        <v>Si</v>
      </c>
      <c r="T1202" s="14">
        <f t="shared" si="112"/>
        <v>5</v>
      </c>
      <c r="U1202" s="15">
        <f t="shared" si="113"/>
        <v>1</v>
      </c>
      <c r="V1202" s="138"/>
      <c r="X1202" s="5"/>
      <c r="Y1202" s="5"/>
      <c r="AJ1202" s="90"/>
      <c r="AK1202" s="91"/>
      <c r="AL1202" s="90"/>
      <c r="AN1202" s="90"/>
    </row>
    <row r="1203" spans="1:43" s="89" customFormat="1" ht="60" x14ac:dyDescent="0.25">
      <c r="A1203" s="38" t="s">
        <v>5</v>
      </c>
      <c r="B1203" s="93">
        <v>45314</v>
      </c>
      <c r="C1203" s="9" t="s">
        <v>473</v>
      </c>
      <c r="D1203" s="9" t="s">
        <v>1075</v>
      </c>
      <c r="E1203" s="9" t="s">
        <v>2810</v>
      </c>
      <c r="F1203" s="9"/>
      <c r="G1203" s="10" t="s">
        <v>7914</v>
      </c>
      <c r="H1203" s="10" t="s">
        <v>2599</v>
      </c>
      <c r="I1203" s="11" t="s">
        <v>27</v>
      </c>
      <c r="J1203" s="11" t="s">
        <v>27</v>
      </c>
      <c r="K1203" s="11" t="s">
        <v>27</v>
      </c>
      <c r="L1203" s="11" t="s">
        <v>28</v>
      </c>
      <c r="M1203" s="12" t="s">
        <v>2809</v>
      </c>
      <c r="N1203" s="12" t="s">
        <v>30</v>
      </c>
      <c r="O1203" s="92" t="s">
        <v>2808</v>
      </c>
      <c r="P1203" s="13">
        <f t="shared" si="108"/>
        <v>5</v>
      </c>
      <c r="Q1203" s="13">
        <f t="shared" si="109"/>
        <v>5</v>
      </c>
      <c r="R1203" s="13">
        <f t="shared" si="110"/>
        <v>5</v>
      </c>
      <c r="S1203" s="13" t="str">
        <f t="shared" si="111"/>
        <v>Si</v>
      </c>
      <c r="T1203" s="14">
        <f t="shared" si="112"/>
        <v>5</v>
      </c>
      <c r="U1203" s="15">
        <f t="shared" si="113"/>
        <v>1</v>
      </c>
      <c r="V1203" s="138"/>
      <c r="X1203" s="5"/>
      <c r="Y1203" s="5"/>
      <c r="AJ1203" s="90"/>
      <c r="AK1203" s="91"/>
      <c r="AL1203" s="90"/>
      <c r="AN1203" s="90"/>
    </row>
    <row r="1204" spans="1:43" s="89" customFormat="1" ht="72" x14ac:dyDescent="0.25">
      <c r="A1204" s="38" t="s">
        <v>5</v>
      </c>
      <c r="B1204" s="93">
        <v>45320</v>
      </c>
      <c r="C1204" s="9" t="s">
        <v>178</v>
      </c>
      <c r="D1204" s="9" t="s">
        <v>672</v>
      </c>
      <c r="E1204" s="9" t="s">
        <v>2792</v>
      </c>
      <c r="F1204" s="12" t="s">
        <v>2807</v>
      </c>
      <c r="G1204" s="10" t="s">
        <v>7914</v>
      </c>
      <c r="H1204" s="10" t="s">
        <v>2599</v>
      </c>
      <c r="I1204" s="11" t="s">
        <v>27</v>
      </c>
      <c r="J1204" s="11" t="s">
        <v>27</v>
      </c>
      <c r="K1204" s="11" t="s">
        <v>27</v>
      </c>
      <c r="L1204" s="11" t="s">
        <v>28</v>
      </c>
      <c r="M1204" s="12" t="s">
        <v>546</v>
      </c>
      <c r="N1204" s="12" t="s">
        <v>30</v>
      </c>
      <c r="O1204" s="92" t="s">
        <v>547</v>
      </c>
      <c r="P1204" s="13">
        <f t="shared" si="108"/>
        <v>5</v>
      </c>
      <c r="Q1204" s="13">
        <f t="shared" si="109"/>
        <v>5</v>
      </c>
      <c r="R1204" s="13">
        <f t="shared" si="110"/>
        <v>5</v>
      </c>
      <c r="S1204" s="13" t="str">
        <f t="shared" si="111"/>
        <v>Si</v>
      </c>
      <c r="T1204" s="14">
        <f t="shared" si="112"/>
        <v>5</v>
      </c>
      <c r="U1204" s="15">
        <f t="shared" si="113"/>
        <v>1</v>
      </c>
      <c r="V1204" s="138"/>
      <c r="X1204" s="5"/>
      <c r="Y1204" s="5"/>
      <c r="AJ1204" s="90"/>
      <c r="AK1204" s="91"/>
      <c r="AL1204" s="90"/>
      <c r="AN1204" s="90"/>
    </row>
    <row r="1205" spans="1:43" s="89" customFormat="1" ht="60" x14ac:dyDescent="0.25">
      <c r="A1205" s="38" t="s">
        <v>5</v>
      </c>
      <c r="B1205" s="93">
        <v>45330</v>
      </c>
      <c r="C1205" s="9" t="s">
        <v>129</v>
      </c>
      <c r="D1205" s="9" t="s">
        <v>1075</v>
      </c>
      <c r="E1205" s="9" t="s">
        <v>2803</v>
      </c>
      <c r="F1205" s="12" t="s">
        <v>2806</v>
      </c>
      <c r="G1205" s="10" t="s">
        <v>7914</v>
      </c>
      <c r="H1205" s="10" t="s">
        <v>2599</v>
      </c>
      <c r="I1205" s="11" t="s">
        <v>27</v>
      </c>
      <c r="J1205" s="11" t="s">
        <v>27</v>
      </c>
      <c r="K1205" s="11" t="s">
        <v>27</v>
      </c>
      <c r="L1205" s="11" t="s">
        <v>28</v>
      </c>
      <c r="M1205" s="12" t="s">
        <v>2805</v>
      </c>
      <c r="N1205" s="12" t="s">
        <v>30</v>
      </c>
      <c r="O1205" s="92" t="s">
        <v>2804</v>
      </c>
      <c r="P1205" s="13">
        <f t="shared" si="108"/>
        <v>5</v>
      </c>
      <c r="Q1205" s="13">
        <f t="shared" si="109"/>
        <v>5</v>
      </c>
      <c r="R1205" s="13">
        <f t="shared" si="110"/>
        <v>5</v>
      </c>
      <c r="S1205" s="13" t="str">
        <f t="shared" si="111"/>
        <v>Si</v>
      </c>
      <c r="T1205" s="14">
        <f t="shared" si="112"/>
        <v>5</v>
      </c>
      <c r="U1205" s="15">
        <f t="shared" si="113"/>
        <v>1</v>
      </c>
      <c r="V1205" s="138"/>
      <c r="X1205" s="5"/>
      <c r="Y1205" s="5"/>
      <c r="AJ1205" s="90"/>
      <c r="AK1205" s="91"/>
      <c r="AL1205" s="90"/>
      <c r="AN1205" s="90"/>
    </row>
    <row r="1206" spans="1:43" s="89" customFormat="1" ht="60" x14ac:dyDescent="0.25">
      <c r="A1206" s="38" t="s">
        <v>5</v>
      </c>
      <c r="B1206" s="93">
        <v>45330</v>
      </c>
      <c r="C1206" s="9" t="s">
        <v>178</v>
      </c>
      <c r="D1206" s="9" t="s">
        <v>672</v>
      </c>
      <c r="E1206" s="9" t="s">
        <v>2803</v>
      </c>
      <c r="F1206" s="12" t="s">
        <v>2802</v>
      </c>
      <c r="G1206" s="10" t="s">
        <v>7914</v>
      </c>
      <c r="H1206" s="10" t="s">
        <v>2599</v>
      </c>
      <c r="I1206" s="11" t="s">
        <v>27</v>
      </c>
      <c r="J1206" s="11" t="s">
        <v>27</v>
      </c>
      <c r="K1206" s="11" t="s">
        <v>27</v>
      </c>
      <c r="L1206" s="11" t="s">
        <v>28</v>
      </c>
      <c r="M1206" s="12" t="s">
        <v>2801</v>
      </c>
      <c r="N1206" s="12" t="s">
        <v>30</v>
      </c>
      <c r="O1206" s="92" t="s">
        <v>2800</v>
      </c>
      <c r="P1206" s="13">
        <f t="shared" si="108"/>
        <v>5</v>
      </c>
      <c r="Q1206" s="13">
        <f t="shared" si="109"/>
        <v>5</v>
      </c>
      <c r="R1206" s="13">
        <f t="shared" si="110"/>
        <v>5</v>
      </c>
      <c r="S1206" s="13" t="str">
        <f t="shared" si="111"/>
        <v>Si</v>
      </c>
      <c r="T1206" s="14">
        <f t="shared" si="112"/>
        <v>5</v>
      </c>
      <c r="U1206" s="15">
        <f t="shared" si="113"/>
        <v>1</v>
      </c>
      <c r="V1206" s="138"/>
      <c r="X1206" s="5"/>
      <c r="Y1206" s="5"/>
      <c r="AJ1206" s="90"/>
      <c r="AK1206" s="91"/>
      <c r="AL1206" s="90"/>
      <c r="AN1206" s="90"/>
    </row>
    <row r="1207" spans="1:43" s="89" customFormat="1" ht="60" x14ac:dyDescent="0.25">
      <c r="A1207" s="38" t="s">
        <v>5</v>
      </c>
      <c r="B1207" s="93">
        <v>45334</v>
      </c>
      <c r="C1207" s="9" t="s">
        <v>178</v>
      </c>
      <c r="D1207" s="9" t="s">
        <v>1075</v>
      </c>
      <c r="E1207" s="9" t="s">
        <v>2759</v>
      </c>
      <c r="F1207" s="12" t="s">
        <v>2799</v>
      </c>
      <c r="G1207" s="10" t="s">
        <v>7914</v>
      </c>
      <c r="H1207" s="10" t="s">
        <v>2599</v>
      </c>
      <c r="I1207" s="11" t="s">
        <v>27</v>
      </c>
      <c r="J1207" s="11" t="s">
        <v>27</v>
      </c>
      <c r="K1207" s="11" t="s">
        <v>27</v>
      </c>
      <c r="L1207" s="11" t="s">
        <v>28</v>
      </c>
      <c r="M1207" s="12" t="s">
        <v>2798</v>
      </c>
      <c r="N1207" s="12" t="s">
        <v>30</v>
      </c>
      <c r="O1207" s="92" t="s">
        <v>2797</v>
      </c>
      <c r="P1207" s="13">
        <f t="shared" si="108"/>
        <v>5</v>
      </c>
      <c r="Q1207" s="13">
        <f t="shared" si="109"/>
        <v>5</v>
      </c>
      <c r="R1207" s="13">
        <f t="shared" si="110"/>
        <v>5</v>
      </c>
      <c r="S1207" s="13" t="str">
        <f t="shared" si="111"/>
        <v>Si</v>
      </c>
      <c r="T1207" s="14">
        <f t="shared" si="112"/>
        <v>5</v>
      </c>
      <c r="U1207" s="15">
        <f t="shared" si="113"/>
        <v>1</v>
      </c>
      <c r="V1207" s="138"/>
      <c r="X1207" s="5"/>
      <c r="Y1207" s="5"/>
      <c r="AJ1207" s="90"/>
      <c r="AK1207" s="91"/>
      <c r="AL1207" s="90"/>
      <c r="AN1207" s="90"/>
    </row>
    <row r="1208" spans="1:43" s="89" customFormat="1" ht="60" x14ac:dyDescent="0.25">
      <c r="A1208" s="38" t="s">
        <v>5</v>
      </c>
      <c r="B1208" s="93">
        <v>45334</v>
      </c>
      <c r="C1208" s="9" t="s">
        <v>178</v>
      </c>
      <c r="D1208" s="9" t="s">
        <v>672</v>
      </c>
      <c r="E1208" s="9" t="s">
        <v>2782</v>
      </c>
      <c r="F1208" s="12" t="s">
        <v>2796</v>
      </c>
      <c r="G1208" s="10" t="s">
        <v>7914</v>
      </c>
      <c r="H1208" s="10" t="s">
        <v>2599</v>
      </c>
      <c r="I1208" s="11" t="s">
        <v>27</v>
      </c>
      <c r="J1208" s="11" t="s">
        <v>27</v>
      </c>
      <c r="K1208" s="11" t="s">
        <v>27</v>
      </c>
      <c r="L1208" s="11" t="s">
        <v>28</v>
      </c>
      <c r="M1208" s="12" t="s">
        <v>2795</v>
      </c>
      <c r="N1208" s="12" t="s">
        <v>30</v>
      </c>
      <c r="O1208" s="92" t="s">
        <v>2794</v>
      </c>
      <c r="P1208" s="13">
        <f t="shared" si="108"/>
        <v>5</v>
      </c>
      <c r="Q1208" s="13">
        <f t="shared" si="109"/>
        <v>5</v>
      </c>
      <c r="R1208" s="13">
        <f t="shared" si="110"/>
        <v>5</v>
      </c>
      <c r="S1208" s="13" t="str">
        <f t="shared" si="111"/>
        <v>Si</v>
      </c>
      <c r="T1208" s="14">
        <f t="shared" si="112"/>
        <v>5</v>
      </c>
      <c r="U1208" s="15">
        <f t="shared" si="113"/>
        <v>1</v>
      </c>
      <c r="V1208" s="138"/>
      <c r="X1208" s="5"/>
      <c r="Y1208" s="5"/>
      <c r="AJ1208" s="90"/>
      <c r="AK1208" s="91"/>
      <c r="AL1208" s="90"/>
      <c r="AN1208" s="90"/>
    </row>
    <row r="1209" spans="1:43" s="89" customFormat="1" ht="60" x14ac:dyDescent="0.25">
      <c r="A1209" s="38" t="s">
        <v>5</v>
      </c>
      <c r="B1209" s="93">
        <v>45334</v>
      </c>
      <c r="C1209" s="9" t="s">
        <v>178</v>
      </c>
      <c r="D1209" s="9" t="s">
        <v>672</v>
      </c>
      <c r="E1209" s="9" t="s">
        <v>2717</v>
      </c>
      <c r="F1209" s="9"/>
      <c r="G1209" s="10" t="s">
        <v>7914</v>
      </c>
      <c r="H1209" s="10" t="s">
        <v>2599</v>
      </c>
      <c r="I1209" s="11" t="s">
        <v>27</v>
      </c>
      <c r="J1209" s="11" t="s">
        <v>27</v>
      </c>
      <c r="K1209" s="11" t="s">
        <v>27</v>
      </c>
      <c r="L1209" s="11" t="s">
        <v>28</v>
      </c>
      <c r="M1209" s="12" t="s">
        <v>2793</v>
      </c>
      <c r="N1209" s="12" t="s">
        <v>30</v>
      </c>
      <c r="O1209" s="92" t="s">
        <v>875</v>
      </c>
      <c r="P1209" s="13">
        <f t="shared" si="108"/>
        <v>5</v>
      </c>
      <c r="Q1209" s="13">
        <f t="shared" si="109"/>
        <v>5</v>
      </c>
      <c r="R1209" s="13">
        <f t="shared" si="110"/>
        <v>5</v>
      </c>
      <c r="S1209" s="13" t="str">
        <f t="shared" si="111"/>
        <v>Si</v>
      </c>
      <c r="T1209" s="14">
        <f t="shared" si="112"/>
        <v>5</v>
      </c>
      <c r="U1209" s="15">
        <f t="shared" si="113"/>
        <v>1</v>
      </c>
      <c r="V1209" s="138"/>
      <c r="X1209" s="5"/>
      <c r="Y1209" s="5"/>
      <c r="AJ1209" s="90"/>
      <c r="AK1209" s="91"/>
      <c r="AL1209" s="90"/>
      <c r="AN1209" s="90"/>
    </row>
    <row r="1210" spans="1:43" s="89" customFormat="1" ht="72" x14ac:dyDescent="0.25">
      <c r="A1210" s="38" t="s">
        <v>5</v>
      </c>
      <c r="B1210" s="93">
        <v>45335</v>
      </c>
      <c r="C1210" s="9" t="s">
        <v>129</v>
      </c>
      <c r="D1210" s="9" t="s">
        <v>1075</v>
      </c>
      <c r="E1210" s="9" t="s">
        <v>2792</v>
      </c>
      <c r="F1210" s="12" t="s">
        <v>2791</v>
      </c>
      <c r="G1210" s="10" t="s">
        <v>7914</v>
      </c>
      <c r="H1210" s="10" t="s">
        <v>2599</v>
      </c>
      <c r="I1210" s="11" t="s">
        <v>27</v>
      </c>
      <c r="J1210" s="11" t="s">
        <v>27</v>
      </c>
      <c r="K1210" s="11" t="s">
        <v>27</v>
      </c>
      <c r="L1210" s="11" t="s">
        <v>28</v>
      </c>
      <c r="M1210" s="12" t="s">
        <v>2790</v>
      </c>
      <c r="N1210" s="12" t="s">
        <v>30</v>
      </c>
      <c r="O1210" s="92" t="s">
        <v>2789</v>
      </c>
      <c r="P1210" s="13">
        <f t="shared" si="108"/>
        <v>5</v>
      </c>
      <c r="Q1210" s="13">
        <f t="shared" si="109"/>
        <v>5</v>
      </c>
      <c r="R1210" s="13">
        <f t="shared" si="110"/>
        <v>5</v>
      </c>
      <c r="S1210" s="13" t="str">
        <f t="shared" si="111"/>
        <v>Si</v>
      </c>
      <c r="T1210" s="14">
        <f t="shared" si="112"/>
        <v>5</v>
      </c>
      <c r="U1210" s="15">
        <f t="shared" si="113"/>
        <v>1</v>
      </c>
      <c r="V1210" s="138"/>
      <c r="X1210" s="5"/>
      <c r="Y1210" s="5"/>
      <c r="AJ1210" s="90"/>
      <c r="AK1210" s="91"/>
      <c r="AL1210" s="90"/>
      <c r="AN1210" s="90"/>
    </row>
    <row r="1211" spans="1:43" s="89" customFormat="1" ht="60" x14ac:dyDescent="0.25">
      <c r="A1211" s="38" t="s">
        <v>5</v>
      </c>
      <c r="B1211" s="93">
        <v>45335</v>
      </c>
      <c r="C1211" s="9" t="s">
        <v>178</v>
      </c>
      <c r="D1211" s="9" t="s">
        <v>1075</v>
      </c>
      <c r="E1211" s="9" t="s">
        <v>2723</v>
      </c>
      <c r="F1211" s="12" t="s">
        <v>2788</v>
      </c>
      <c r="G1211" s="10" t="s">
        <v>7914</v>
      </c>
      <c r="H1211" s="10" t="s">
        <v>2599</v>
      </c>
      <c r="I1211" s="11" t="s">
        <v>27</v>
      </c>
      <c r="J1211" s="11" t="s">
        <v>27</v>
      </c>
      <c r="K1211" s="11" t="s">
        <v>27</v>
      </c>
      <c r="L1211" s="11" t="s">
        <v>28</v>
      </c>
      <c r="M1211" s="12" t="s">
        <v>2787</v>
      </c>
      <c r="N1211" s="12" t="s">
        <v>30</v>
      </c>
      <c r="O1211" s="92" t="s">
        <v>675</v>
      </c>
      <c r="P1211" s="13">
        <f t="shared" si="108"/>
        <v>5</v>
      </c>
      <c r="Q1211" s="13">
        <f t="shared" si="109"/>
        <v>5</v>
      </c>
      <c r="R1211" s="13">
        <f t="shared" si="110"/>
        <v>5</v>
      </c>
      <c r="S1211" s="13" t="str">
        <f t="shared" si="111"/>
        <v>Si</v>
      </c>
      <c r="T1211" s="14">
        <f t="shared" si="112"/>
        <v>5</v>
      </c>
      <c r="U1211" s="15">
        <f t="shared" si="113"/>
        <v>1</v>
      </c>
      <c r="V1211" s="138"/>
      <c r="X1211" s="5"/>
      <c r="Y1211" s="5"/>
      <c r="AJ1211" s="90"/>
      <c r="AK1211" s="91"/>
      <c r="AL1211" s="90"/>
      <c r="AN1211" s="90"/>
    </row>
    <row r="1212" spans="1:43" s="89" customFormat="1" ht="84" x14ac:dyDescent="0.25">
      <c r="A1212" s="38" t="s">
        <v>5</v>
      </c>
      <c r="B1212" s="93">
        <v>45335</v>
      </c>
      <c r="C1212" s="9" t="s">
        <v>178</v>
      </c>
      <c r="D1212" s="9" t="s">
        <v>1075</v>
      </c>
      <c r="E1212" s="9" t="s">
        <v>2725</v>
      </c>
      <c r="F1212" s="12" t="s">
        <v>2786</v>
      </c>
      <c r="G1212" s="10" t="s">
        <v>7914</v>
      </c>
      <c r="H1212" s="10" t="s">
        <v>2599</v>
      </c>
      <c r="I1212" s="11" t="s">
        <v>27</v>
      </c>
      <c r="J1212" s="11" t="s">
        <v>27</v>
      </c>
      <c r="K1212" s="11" t="s">
        <v>27</v>
      </c>
      <c r="L1212" s="11" t="s">
        <v>28</v>
      </c>
      <c r="M1212" s="12" t="s">
        <v>2785</v>
      </c>
      <c r="N1212" s="12" t="s">
        <v>30</v>
      </c>
      <c r="O1212" s="92" t="s">
        <v>864</v>
      </c>
      <c r="P1212" s="13">
        <f t="shared" si="108"/>
        <v>5</v>
      </c>
      <c r="Q1212" s="13">
        <f t="shared" si="109"/>
        <v>5</v>
      </c>
      <c r="R1212" s="13">
        <f t="shared" si="110"/>
        <v>5</v>
      </c>
      <c r="S1212" s="13" t="str">
        <f t="shared" si="111"/>
        <v>Si</v>
      </c>
      <c r="T1212" s="14">
        <f t="shared" si="112"/>
        <v>5</v>
      </c>
      <c r="U1212" s="15">
        <f t="shared" si="113"/>
        <v>1</v>
      </c>
      <c r="V1212" s="138"/>
      <c r="X1212" s="5"/>
      <c r="Y1212" s="5"/>
      <c r="AJ1212" s="90"/>
      <c r="AK1212" s="91"/>
      <c r="AL1212" s="90"/>
      <c r="AN1212" s="90"/>
    </row>
    <row r="1213" spans="1:43" s="89" customFormat="1" ht="60" x14ac:dyDescent="0.25">
      <c r="A1213" s="38" t="s">
        <v>5</v>
      </c>
      <c r="B1213" s="93">
        <v>45335</v>
      </c>
      <c r="C1213" s="9" t="s">
        <v>178</v>
      </c>
      <c r="D1213" s="9" t="s">
        <v>672</v>
      </c>
      <c r="E1213" s="9" t="s">
        <v>2717</v>
      </c>
      <c r="F1213" s="12" t="s">
        <v>2784</v>
      </c>
      <c r="G1213" s="10" t="s">
        <v>7914</v>
      </c>
      <c r="H1213" s="10" t="s">
        <v>2599</v>
      </c>
      <c r="I1213" s="11" t="s">
        <v>27</v>
      </c>
      <c r="J1213" s="11" t="s">
        <v>27</v>
      </c>
      <c r="K1213" s="11" t="s">
        <v>27</v>
      </c>
      <c r="L1213" s="11" t="s">
        <v>28</v>
      </c>
      <c r="M1213" s="12" t="s">
        <v>2783</v>
      </c>
      <c r="N1213" s="12" t="s">
        <v>30</v>
      </c>
      <c r="O1213" s="92" t="s">
        <v>2726</v>
      </c>
      <c r="P1213" s="13">
        <f t="shared" si="108"/>
        <v>5</v>
      </c>
      <c r="Q1213" s="13">
        <f t="shared" si="109"/>
        <v>5</v>
      </c>
      <c r="R1213" s="13">
        <f t="shared" si="110"/>
        <v>5</v>
      </c>
      <c r="S1213" s="13" t="str">
        <f t="shared" si="111"/>
        <v>Si</v>
      </c>
      <c r="T1213" s="14">
        <f t="shared" si="112"/>
        <v>5</v>
      </c>
      <c r="U1213" s="15">
        <f t="shared" si="113"/>
        <v>1</v>
      </c>
      <c r="V1213" s="138"/>
      <c r="X1213" s="5"/>
      <c r="Y1213" s="5"/>
      <c r="AJ1213" s="90"/>
      <c r="AK1213" s="91"/>
      <c r="AL1213" s="90"/>
      <c r="AN1213" s="90"/>
    </row>
    <row r="1214" spans="1:43" s="89" customFormat="1" ht="60" x14ac:dyDescent="0.25">
      <c r="A1214" s="38" t="s">
        <v>5</v>
      </c>
      <c r="B1214" s="93">
        <v>45335</v>
      </c>
      <c r="C1214" s="9" t="s">
        <v>178</v>
      </c>
      <c r="D1214" s="9" t="s">
        <v>1075</v>
      </c>
      <c r="E1214" s="9" t="s">
        <v>2782</v>
      </c>
      <c r="F1214" s="9"/>
      <c r="G1214" s="10" t="s">
        <v>7914</v>
      </c>
      <c r="H1214" s="10" t="s">
        <v>2599</v>
      </c>
      <c r="I1214" s="11" t="s">
        <v>27</v>
      </c>
      <c r="J1214" s="11" t="s">
        <v>27</v>
      </c>
      <c r="K1214" s="11" t="s">
        <v>27</v>
      </c>
      <c r="L1214" s="11" t="s">
        <v>28</v>
      </c>
      <c r="M1214" s="12" t="s">
        <v>2781</v>
      </c>
      <c r="N1214" s="12" t="s">
        <v>30</v>
      </c>
      <c r="O1214" s="92" t="s">
        <v>2780</v>
      </c>
      <c r="P1214" s="13">
        <f t="shared" si="108"/>
        <v>5</v>
      </c>
      <c r="Q1214" s="13">
        <f t="shared" si="109"/>
        <v>5</v>
      </c>
      <c r="R1214" s="13">
        <f t="shared" si="110"/>
        <v>5</v>
      </c>
      <c r="S1214" s="13" t="str">
        <f t="shared" si="111"/>
        <v>Si</v>
      </c>
      <c r="T1214" s="14">
        <f t="shared" si="112"/>
        <v>5</v>
      </c>
      <c r="U1214" s="15">
        <f t="shared" si="113"/>
        <v>1</v>
      </c>
      <c r="V1214" s="138"/>
      <c r="X1214" s="5"/>
      <c r="Y1214" s="5"/>
      <c r="AJ1214" s="90"/>
      <c r="AK1214" s="91"/>
      <c r="AL1214" s="90"/>
      <c r="AN1214" s="90"/>
    </row>
    <row r="1215" spans="1:43" s="89" customFormat="1" ht="84" x14ac:dyDescent="0.25">
      <c r="A1215" s="38" t="s">
        <v>5</v>
      </c>
      <c r="B1215" s="93">
        <v>45335</v>
      </c>
      <c r="C1215" s="9" t="s">
        <v>178</v>
      </c>
      <c r="D1215" s="9" t="s">
        <v>672</v>
      </c>
      <c r="E1215" s="9" t="s">
        <v>2728</v>
      </c>
      <c r="F1215" s="12" t="s">
        <v>2779</v>
      </c>
      <c r="G1215" s="10" t="s">
        <v>7914</v>
      </c>
      <c r="H1215" s="10" t="s">
        <v>2599</v>
      </c>
      <c r="I1215" s="11" t="s">
        <v>27</v>
      </c>
      <c r="J1215" s="11" t="s">
        <v>27</v>
      </c>
      <c r="K1215" s="11" t="s">
        <v>27</v>
      </c>
      <c r="L1215" s="11" t="s">
        <v>28</v>
      </c>
      <c r="M1215" s="12" t="s">
        <v>878</v>
      </c>
      <c r="N1215" s="12" t="s">
        <v>30</v>
      </c>
      <c r="O1215" s="92" t="s">
        <v>879</v>
      </c>
      <c r="P1215" s="13">
        <f t="shared" si="108"/>
        <v>5</v>
      </c>
      <c r="Q1215" s="13">
        <f t="shared" si="109"/>
        <v>5</v>
      </c>
      <c r="R1215" s="13">
        <f t="shared" si="110"/>
        <v>5</v>
      </c>
      <c r="S1215" s="13" t="str">
        <f t="shared" si="111"/>
        <v>Si</v>
      </c>
      <c r="T1215" s="14">
        <f t="shared" si="112"/>
        <v>5</v>
      </c>
      <c r="U1215" s="15">
        <f t="shared" si="113"/>
        <v>1</v>
      </c>
      <c r="V1215" s="138"/>
      <c r="X1215" s="5"/>
      <c r="Y1215" s="5"/>
      <c r="AJ1215" s="90"/>
      <c r="AK1215" s="91"/>
      <c r="AL1215" s="90"/>
      <c r="AN1215" s="90"/>
    </row>
    <row r="1216" spans="1:43" s="89" customFormat="1" ht="60" x14ac:dyDescent="0.25">
      <c r="A1216" s="38" t="s">
        <v>5</v>
      </c>
      <c r="B1216" s="93">
        <v>45335</v>
      </c>
      <c r="C1216" s="9" t="s">
        <v>129</v>
      </c>
      <c r="D1216" s="9" t="s">
        <v>672</v>
      </c>
      <c r="E1216" s="9" t="s">
        <v>2778</v>
      </c>
      <c r="F1216" s="12" t="s">
        <v>2777</v>
      </c>
      <c r="G1216" s="10" t="s">
        <v>7914</v>
      </c>
      <c r="H1216" s="10" t="s">
        <v>2599</v>
      </c>
      <c r="I1216" s="11" t="s">
        <v>27</v>
      </c>
      <c r="J1216" s="11" t="s">
        <v>27</v>
      </c>
      <c r="K1216" s="11" t="s">
        <v>27</v>
      </c>
      <c r="L1216" s="11" t="s">
        <v>28</v>
      </c>
      <c r="M1216" s="12" t="s">
        <v>2614</v>
      </c>
      <c r="N1216" s="12" t="s">
        <v>30</v>
      </c>
      <c r="O1216" s="92" t="s">
        <v>2776</v>
      </c>
      <c r="P1216" s="13">
        <f t="shared" si="108"/>
        <v>5</v>
      </c>
      <c r="Q1216" s="13">
        <f t="shared" si="109"/>
        <v>5</v>
      </c>
      <c r="R1216" s="13">
        <f t="shared" si="110"/>
        <v>5</v>
      </c>
      <c r="S1216" s="13" t="str">
        <f t="shared" si="111"/>
        <v>Si</v>
      </c>
      <c r="T1216" s="14">
        <f t="shared" si="112"/>
        <v>5</v>
      </c>
      <c r="U1216" s="15">
        <f t="shared" si="113"/>
        <v>1</v>
      </c>
      <c r="V1216" s="138"/>
      <c r="X1216" s="5"/>
      <c r="Y1216" s="5"/>
      <c r="AJ1216" s="90"/>
      <c r="AK1216" s="91"/>
      <c r="AL1216" s="90"/>
      <c r="AN1216" s="90"/>
    </row>
    <row r="1217" spans="1:40" s="89" customFormat="1" ht="60" x14ac:dyDescent="0.25">
      <c r="A1217" s="38" t="s">
        <v>5</v>
      </c>
      <c r="B1217" s="93">
        <v>45335</v>
      </c>
      <c r="C1217" s="9" t="s">
        <v>178</v>
      </c>
      <c r="D1217" s="9" t="s">
        <v>672</v>
      </c>
      <c r="E1217" s="9" t="s">
        <v>2756</v>
      </c>
      <c r="F1217" s="12" t="s">
        <v>109</v>
      </c>
      <c r="G1217" s="10" t="s">
        <v>7914</v>
      </c>
      <c r="H1217" s="10" t="s">
        <v>2599</v>
      </c>
      <c r="I1217" s="11" t="s">
        <v>27</v>
      </c>
      <c r="J1217" s="11" t="s">
        <v>27</v>
      </c>
      <c r="K1217" s="11" t="s">
        <v>27</v>
      </c>
      <c r="L1217" s="11" t="s">
        <v>28</v>
      </c>
      <c r="M1217" s="12" t="s">
        <v>2775</v>
      </c>
      <c r="N1217" s="12" t="s">
        <v>30</v>
      </c>
      <c r="O1217" s="92" t="s">
        <v>2774</v>
      </c>
      <c r="P1217" s="13">
        <f t="shared" si="108"/>
        <v>5</v>
      </c>
      <c r="Q1217" s="13">
        <f t="shared" si="109"/>
        <v>5</v>
      </c>
      <c r="R1217" s="13">
        <f t="shared" si="110"/>
        <v>5</v>
      </c>
      <c r="S1217" s="13" t="str">
        <f t="shared" si="111"/>
        <v>Si</v>
      </c>
      <c r="T1217" s="14">
        <f t="shared" si="112"/>
        <v>5</v>
      </c>
      <c r="U1217" s="15">
        <f t="shared" si="113"/>
        <v>1</v>
      </c>
      <c r="V1217" s="138"/>
      <c r="X1217" s="5"/>
      <c r="Y1217" s="5"/>
      <c r="AJ1217" s="90"/>
      <c r="AK1217" s="91"/>
      <c r="AL1217" s="90"/>
      <c r="AN1217" s="90"/>
    </row>
    <row r="1218" spans="1:40" s="89" customFormat="1" ht="60" x14ac:dyDescent="0.25">
      <c r="A1218" s="38" t="s">
        <v>5</v>
      </c>
      <c r="B1218" s="93">
        <v>45335</v>
      </c>
      <c r="C1218" s="9" t="s">
        <v>178</v>
      </c>
      <c r="D1218" s="9" t="s">
        <v>1075</v>
      </c>
      <c r="E1218" s="9" t="s">
        <v>2773</v>
      </c>
      <c r="F1218" s="12" t="s">
        <v>2772</v>
      </c>
      <c r="G1218" s="10" t="s">
        <v>7914</v>
      </c>
      <c r="H1218" s="10" t="s">
        <v>2599</v>
      </c>
      <c r="I1218" s="11" t="s">
        <v>27</v>
      </c>
      <c r="J1218" s="11" t="s">
        <v>27</v>
      </c>
      <c r="K1218" s="11" t="s">
        <v>27</v>
      </c>
      <c r="L1218" s="11" t="s">
        <v>28</v>
      </c>
      <c r="M1218" s="12" t="s">
        <v>2771</v>
      </c>
      <c r="N1218" s="12" t="s">
        <v>30</v>
      </c>
      <c r="O1218" s="92" t="s">
        <v>2770</v>
      </c>
      <c r="P1218" s="13">
        <f t="shared" si="108"/>
        <v>5</v>
      </c>
      <c r="Q1218" s="13">
        <f t="shared" si="109"/>
        <v>5</v>
      </c>
      <c r="R1218" s="13">
        <f t="shared" si="110"/>
        <v>5</v>
      </c>
      <c r="S1218" s="13" t="str">
        <f t="shared" si="111"/>
        <v>Si</v>
      </c>
      <c r="T1218" s="14">
        <f t="shared" si="112"/>
        <v>5</v>
      </c>
      <c r="U1218" s="15">
        <f t="shared" si="113"/>
        <v>1</v>
      </c>
      <c r="V1218" s="138"/>
      <c r="X1218" s="5"/>
      <c r="Y1218" s="5"/>
      <c r="AJ1218" s="90"/>
      <c r="AK1218" s="91"/>
      <c r="AL1218" s="90"/>
      <c r="AN1218" s="90"/>
    </row>
    <row r="1219" spans="1:40" s="89" customFormat="1" ht="60" x14ac:dyDescent="0.25">
      <c r="A1219" s="38" t="s">
        <v>5</v>
      </c>
      <c r="B1219" s="93">
        <v>45335</v>
      </c>
      <c r="C1219" s="9" t="s">
        <v>178</v>
      </c>
      <c r="D1219" s="9" t="s">
        <v>672</v>
      </c>
      <c r="E1219" s="9" t="s">
        <v>2769</v>
      </c>
      <c r="F1219" s="9"/>
      <c r="G1219" s="10" t="s">
        <v>7914</v>
      </c>
      <c r="H1219" s="10" t="s">
        <v>2599</v>
      </c>
      <c r="I1219" s="11" t="s">
        <v>27</v>
      </c>
      <c r="J1219" s="11" t="s">
        <v>27</v>
      </c>
      <c r="K1219" s="11" t="s">
        <v>27</v>
      </c>
      <c r="L1219" s="11" t="s">
        <v>28</v>
      </c>
      <c r="M1219" s="12" t="s">
        <v>2768</v>
      </c>
      <c r="N1219" s="12" t="s">
        <v>30</v>
      </c>
      <c r="O1219" s="92" t="s">
        <v>2767</v>
      </c>
      <c r="P1219" s="13">
        <f t="shared" ref="P1219:P1282" si="114">IF(I1219="EXCELENTE (5)",5,IF(I1219="BUENO (4)",4,IF(I1219="REGULAR (3)",3,IF(I1219="MALO (1-2)",1,"Sin dato"))))</f>
        <v>5</v>
      </c>
      <c r="Q1219" s="13">
        <f t="shared" ref="Q1219:Q1282" si="115">IF(J1219="EXCELENTE (5)",5,IF(J1219="BUENO (4)",4,IF(J1219="REGULAR (3)",3,IF(J1219="MALO (1-2)",1,"Sin dato"))))</f>
        <v>5</v>
      </c>
      <c r="R1219" s="13">
        <f t="shared" ref="R1219:R1282" si="116">IF(K1219="EXCELENTE (5)",5,IF(K1219="BUENO (4)",4,IF(K1219="REGULAR (3)",3,IF(K1219="MALO (1-2)",1,"Sin dato"))))</f>
        <v>5</v>
      </c>
      <c r="S1219" s="13" t="str">
        <f t="shared" ref="S1219:S1282" si="117">+L1219</f>
        <v>Si</v>
      </c>
      <c r="T1219" s="14">
        <f t="shared" ref="T1219:T1282" si="118">AVERAGE(P1219:R1219)</f>
        <v>5</v>
      </c>
      <c r="U1219" s="15">
        <f t="shared" ref="U1219:U1282" si="119">T1219/5</f>
        <v>1</v>
      </c>
      <c r="V1219" s="138"/>
      <c r="X1219" s="5"/>
      <c r="Y1219" s="5"/>
      <c r="AJ1219" s="90"/>
      <c r="AK1219" s="91"/>
      <c r="AL1219" s="90"/>
      <c r="AN1219" s="90"/>
    </row>
    <row r="1220" spans="1:40" s="89" customFormat="1" ht="60" x14ac:dyDescent="0.25">
      <c r="A1220" s="38" t="s">
        <v>5</v>
      </c>
      <c r="B1220" s="93">
        <v>45335</v>
      </c>
      <c r="C1220" s="9" t="s">
        <v>178</v>
      </c>
      <c r="D1220" s="9" t="s">
        <v>672</v>
      </c>
      <c r="E1220" s="9" t="s">
        <v>2766</v>
      </c>
      <c r="F1220" s="12" t="s">
        <v>2765</v>
      </c>
      <c r="G1220" s="10" t="s">
        <v>7914</v>
      </c>
      <c r="H1220" s="10" t="s">
        <v>2599</v>
      </c>
      <c r="I1220" s="11" t="s">
        <v>27</v>
      </c>
      <c r="J1220" s="11" t="s">
        <v>27</v>
      </c>
      <c r="K1220" s="11" t="s">
        <v>27</v>
      </c>
      <c r="L1220" s="11" t="s">
        <v>28</v>
      </c>
      <c r="M1220" s="12" t="s">
        <v>2764</v>
      </c>
      <c r="N1220" s="12" t="s">
        <v>30</v>
      </c>
      <c r="O1220" s="92" t="s">
        <v>2763</v>
      </c>
      <c r="P1220" s="13">
        <f t="shared" si="114"/>
        <v>5</v>
      </c>
      <c r="Q1220" s="13">
        <f t="shared" si="115"/>
        <v>5</v>
      </c>
      <c r="R1220" s="13">
        <f t="shared" si="116"/>
        <v>5</v>
      </c>
      <c r="S1220" s="13" t="str">
        <f t="shared" si="117"/>
        <v>Si</v>
      </c>
      <c r="T1220" s="14">
        <f t="shared" si="118"/>
        <v>5</v>
      </c>
      <c r="U1220" s="15">
        <f t="shared" si="119"/>
        <v>1</v>
      </c>
      <c r="V1220" s="138"/>
      <c r="X1220" s="5"/>
      <c r="Y1220" s="5"/>
      <c r="AJ1220" s="90"/>
      <c r="AK1220" s="91"/>
      <c r="AL1220" s="90"/>
      <c r="AN1220" s="90"/>
    </row>
    <row r="1221" spans="1:40" s="89" customFormat="1" ht="60" x14ac:dyDescent="0.25">
      <c r="A1221" s="38" t="s">
        <v>5</v>
      </c>
      <c r="B1221" s="93">
        <v>45335</v>
      </c>
      <c r="C1221" s="9" t="s">
        <v>178</v>
      </c>
      <c r="D1221" s="9" t="s">
        <v>1075</v>
      </c>
      <c r="E1221" s="9" t="s">
        <v>2762</v>
      </c>
      <c r="F1221" s="9"/>
      <c r="G1221" s="10" t="s">
        <v>7914</v>
      </c>
      <c r="H1221" s="10" t="s">
        <v>2599</v>
      </c>
      <c r="I1221" s="11" t="s">
        <v>27</v>
      </c>
      <c r="J1221" s="11" t="s">
        <v>27</v>
      </c>
      <c r="K1221" s="11" t="s">
        <v>27</v>
      </c>
      <c r="L1221" s="11" t="s">
        <v>28</v>
      </c>
      <c r="M1221" s="12" t="s">
        <v>2761</v>
      </c>
      <c r="N1221" s="12" t="s">
        <v>30</v>
      </c>
      <c r="O1221" s="92" t="s">
        <v>2760</v>
      </c>
      <c r="P1221" s="13">
        <f t="shared" si="114"/>
        <v>5</v>
      </c>
      <c r="Q1221" s="13">
        <f t="shared" si="115"/>
        <v>5</v>
      </c>
      <c r="R1221" s="13">
        <f t="shared" si="116"/>
        <v>5</v>
      </c>
      <c r="S1221" s="13" t="str">
        <f t="shared" si="117"/>
        <v>Si</v>
      </c>
      <c r="T1221" s="14">
        <f t="shared" si="118"/>
        <v>5</v>
      </c>
      <c r="U1221" s="15">
        <f t="shared" si="119"/>
        <v>1</v>
      </c>
      <c r="V1221" s="138"/>
      <c r="X1221" s="5"/>
      <c r="Y1221" s="5"/>
      <c r="AJ1221" s="90"/>
      <c r="AK1221" s="91"/>
      <c r="AL1221" s="90"/>
      <c r="AN1221" s="90"/>
    </row>
    <row r="1222" spans="1:40" s="89" customFormat="1" ht="60" x14ac:dyDescent="0.25">
      <c r="A1222" s="38" t="s">
        <v>5</v>
      </c>
      <c r="B1222" s="93">
        <v>45335</v>
      </c>
      <c r="C1222" s="9" t="s">
        <v>178</v>
      </c>
      <c r="D1222" s="9" t="s">
        <v>672</v>
      </c>
      <c r="E1222" s="9" t="s">
        <v>2759</v>
      </c>
      <c r="F1222" s="9"/>
      <c r="G1222" s="10" t="s">
        <v>7914</v>
      </c>
      <c r="H1222" s="10" t="s">
        <v>2599</v>
      </c>
      <c r="I1222" s="11" t="s">
        <v>27</v>
      </c>
      <c r="J1222" s="11" t="s">
        <v>27</v>
      </c>
      <c r="K1222" s="11" t="s">
        <v>27</v>
      </c>
      <c r="L1222" s="11" t="s">
        <v>28</v>
      </c>
      <c r="M1222" s="12" t="s">
        <v>2758</v>
      </c>
      <c r="N1222" s="12" t="s">
        <v>30</v>
      </c>
      <c r="O1222" s="92" t="s">
        <v>2757</v>
      </c>
      <c r="P1222" s="13">
        <f t="shared" si="114"/>
        <v>5</v>
      </c>
      <c r="Q1222" s="13">
        <f t="shared" si="115"/>
        <v>5</v>
      </c>
      <c r="R1222" s="13">
        <f t="shared" si="116"/>
        <v>5</v>
      </c>
      <c r="S1222" s="13" t="str">
        <f t="shared" si="117"/>
        <v>Si</v>
      </c>
      <c r="T1222" s="14">
        <f t="shared" si="118"/>
        <v>5</v>
      </c>
      <c r="U1222" s="15">
        <f t="shared" si="119"/>
        <v>1</v>
      </c>
      <c r="V1222" s="138"/>
      <c r="X1222" s="5"/>
      <c r="Y1222" s="5"/>
      <c r="AJ1222" s="90"/>
      <c r="AK1222" s="91"/>
      <c r="AL1222" s="90"/>
      <c r="AN1222" s="90"/>
    </row>
    <row r="1223" spans="1:40" s="89" customFormat="1" ht="60" x14ac:dyDescent="0.25">
      <c r="A1223" s="38" t="s">
        <v>5</v>
      </c>
      <c r="B1223" s="93">
        <v>45335</v>
      </c>
      <c r="C1223" s="9" t="s">
        <v>178</v>
      </c>
      <c r="D1223" s="9" t="s">
        <v>1075</v>
      </c>
      <c r="E1223" s="9" t="s">
        <v>2756</v>
      </c>
      <c r="F1223" s="9"/>
      <c r="G1223" s="10" t="s">
        <v>7914</v>
      </c>
      <c r="H1223" s="10" t="s">
        <v>2599</v>
      </c>
      <c r="I1223" s="11" t="s">
        <v>27</v>
      </c>
      <c r="J1223" s="11" t="s">
        <v>27</v>
      </c>
      <c r="K1223" s="11" t="s">
        <v>27</v>
      </c>
      <c r="L1223" s="11" t="s">
        <v>28</v>
      </c>
      <c r="M1223" s="12" t="s">
        <v>2755</v>
      </c>
      <c r="N1223" s="12" t="s">
        <v>30</v>
      </c>
      <c r="O1223" s="92" t="s">
        <v>2754</v>
      </c>
      <c r="P1223" s="13">
        <f t="shared" si="114"/>
        <v>5</v>
      </c>
      <c r="Q1223" s="13">
        <f t="shared" si="115"/>
        <v>5</v>
      </c>
      <c r="R1223" s="13">
        <f t="shared" si="116"/>
        <v>5</v>
      </c>
      <c r="S1223" s="13" t="str">
        <f t="shared" si="117"/>
        <v>Si</v>
      </c>
      <c r="T1223" s="14">
        <f t="shared" si="118"/>
        <v>5</v>
      </c>
      <c r="U1223" s="15">
        <f t="shared" si="119"/>
        <v>1</v>
      </c>
      <c r="V1223" s="138"/>
      <c r="X1223" s="5"/>
      <c r="Y1223" s="5"/>
      <c r="AJ1223" s="90"/>
      <c r="AK1223" s="91"/>
      <c r="AL1223" s="90"/>
      <c r="AN1223" s="90"/>
    </row>
    <row r="1224" spans="1:40" s="89" customFormat="1" ht="60" x14ac:dyDescent="0.25">
      <c r="A1224" s="38" t="s">
        <v>5</v>
      </c>
      <c r="B1224" s="93">
        <v>45335</v>
      </c>
      <c r="C1224" s="9" t="s">
        <v>178</v>
      </c>
      <c r="D1224" s="9" t="s">
        <v>672</v>
      </c>
      <c r="E1224" s="9" t="s">
        <v>2721</v>
      </c>
      <c r="F1224" s="12" t="s">
        <v>814</v>
      </c>
      <c r="G1224" s="10" t="s">
        <v>7914</v>
      </c>
      <c r="H1224" s="10" t="s">
        <v>2599</v>
      </c>
      <c r="I1224" s="11" t="s">
        <v>27</v>
      </c>
      <c r="J1224" s="11" t="s">
        <v>27</v>
      </c>
      <c r="K1224" s="11" t="s">
        <v>27</v>
      </c>
      <c r="L1224" s="11" t="s">
        <v>28</v>
      </c>
      <c r="M1224" s="12" t="s">
        <v>2753</v>
      </c>
      <c r="N1224" s="12" t="s">
        <v>30</v>
      </c>
      <c r="O1224" s="92" t="s">
        <v>2752</v>
      </c>
      <c r="P1224" s="13">
        <f t="shared" si="114"/>
        <v>5</v>
      </c>
      <c r="Q1224" s="13">
        <f t="shared" si="115"/>
        <v>5</v>
      </c>
      <c r="R1224" s="13">
        <f t="shared" si="116"/>
        <v>5</v>
      </c>
      <c r="S1224" s="13" t="str">
        <f t="shared" si="117"/>
        <v>Si</v>
      </c>
      <c r="T1224" s="14">
        <f t="shared" si="118"/>
        <v>5</v>
      </c>
      <c r="U1224" s="15">
        <f t="shared" si="119"/>
        <v>1</v>
      </c>
      <c r="V1224" s="138"/>
      <c r="X1224" s="5"/>
      <c r="Y1224" s="5"/>
      <c r="AJ1224" s="90"/>
      <c r="AK1224" s="91"/>
      <c r="AL1224" s="90"/>
      <c r="AN1224" s="90"/>
    </row>
    <row r="1225" spans="1:40" s="89" customFormat="1" ht="60" x14ac:dyDescent="0.25">
      <c r="A1225" s="38" t="s">
        <v>5</v>
      </c>
      <c r="B1225" s="93">
        <v>45335</v>
      </c>
      <c r="C1225" s="9" t="s">
        <v>178</v>
      </c>
      <c r="D1225" s="9" t="s">
        <v>672</v>
      </c>
      <c r="E1225" s="9" t="s">
        <v>2751</v>
      </c>
      <c r="F1225" s="12" t="s">
        <v>109</v>
      </c>
      <c r="G1225" s="10" t="s">
        <v>7914</v>
      </c>
      <c r="H1225" s="10" t="s">
        <v>2599</v>
      </c>
      <c r="I1225" s="11" t="s">
        <v>27</v>
      </c>
      <c r="J1225" s="11" t="s">
        <v>27</v>
      </c>
      <c r="K1225" s="11" t="s">
        <v>27</v>
      </c>
      <c r="L1225" s="11" t="s">
        <v>28</v>
      </c>
      <c r="M1225" s="12" t="s">
        <v>2750</v>
      </c>
      <c r="N1225" s="12" t="s">
        <v>30</v>
      </c>
      <c r="O1225" s="92" t="s">
        <v>2749</v>
      </c>
      <c r="P1225" s="13">
        <f t="shared" si="114"/>
        <v>5</v>
      </c>
      <c r="Q1225" s="13">
        <f t="shared" si="115"/>
        <v>5</v>
      </c>
      <c r="R1225" s="13">
        <f t="shared" si="116"/>
        <v>5</v>
      </c>
      <c r="S1225" s="13" t="str">
        <f t="shared" si="117"/>
        <v>Si</v>
      </c>
      <c r="T1225" s="14">
        <f t="shared" si="118"/>
        <v>5</v>
      </c>
      <c r="U1225" s="15">
        <f t="shared" si="119"/>
        <v>1</v>
      </c>
      <c r="V1225" s="138"/>
      <c r="X1225" s="5"/>
      <c r="Y1225" s="5"/>
      <c r="AJ1225" s="90"/>
      <c r="AK1225" s="91"/>
      <c r="AL1225" s="90"/>
      <c r="AN1225" s="90"/>
    </row>
    <row r="1226" spans="1:40" s="89" customFormat="1" ht="60" x14ac:dyDescent="0.25">
      <c r="A1226" s="38" t="s">
        <v>5</v>
      </c>
      <c r="B1226" s="93">
        <v>45335</v>
      </c>
      <c r="C1226" s="9" t="s">
        <v>178</v>
      </c>
      <c r="D1226" s="9" t="s">
        <v>1075</v>
      </c>
      <c r="E1226" s="9" t="s">
        <v>2717</v>
      </c>
      <c r="F1226" s="12" t="s">
        <v>2748</v>
      </c>
      <c r="G1226" s="10" t="s">
        <v>7914</v>
      </c>
      <c r="H1226" s="10" t="s">
        <v>2599</v>
      </c>
      <c r="I1226" s="11" t="s">
        <v>27</v>
      </c>
      <c r="J1226" s="11" t="s">
        <v>27</v>
      </c>
      <c r="K1226" s="11" t="s">
        <v>27</v>
      </c>
      <c r="L1226" s="11" t="s">
        <v>28</v>
      </c>
      <c r="M1226" s="12" t="s">
        <v>2747</v>
      </c>
      <c r="N1226" s="12" t="s">
        <v>30</v>
      </c>
      <c r="O1226" s="92" t="s">
        <v>2746</v>
      </c>
      <c r="P1226" s="13">
        <f t="shared" si="114"/>
        <v>5</v>
      </c>
      <c r="Q1226" s="13">
        <f t="shared" si="115"/>
        <v>5</v>
      </c>
      <c r="R1226" s="13">
        <f t="shared" si="116"/>
        <v>5</v>
      </c>
      <c r="S1226" s="13" t="str">
        <f t="shared" si="117"/>
        <v>Si</v>
      </c>
      <c r="T1226" s="14">
        <f t="shared" si="118"/>
        <v>5</v>
      </c>
      <c r="U1226" s="15">
        <f t="shared" si="119"/>
        <v>1</v>
      </c>
      <c r="V1226" s="138"/>
      <c r="X1226" s="5"/>
      <c r="Y1226" s="5"/>
      <c r="AJ1226" s="90"/>
      <c r="AK1226" s="91"/>
      <c r="AL1226" s="90"/>
      <c r="AN1226" s="90"/>
    </row>
    <row r="1227" spans="1:40" s="89" customFormat="1" ht="60" x14ac:dyDescent="0.25">
      <c r="A1227" s="38" t="s">
        <v>5</v>
      </c>
      <c r="B1227" s="93">
        <v>45335</v>
      </c>
      <c r="C1227" s="9" t="s">
        <v>178</v>
      </c>
      <c r="D1227" s="9" t="s">
        <v>672</v>
      </c>
      <c r="E1227" s="9" t="s">
        <v>2717</v>
      </c>
      <c r="F1227" s="9"/>
      <c r="G1227" s="10" t="s">
        <v>7914</v>
      </c>
      <c r="H1227" s="10" t="s">
        <v>2599</v>
      </c>
      <c r="I1227" s="11" t="s">
        <v>27</v>
      </c>
      <c r="J1227" s="11" t="s">
        <v>27</v>
      </c>
      <c r="K1227" s="11" t="s">
        <v>27</v>
      </c>
      <c r="L1227" s="11" t="s">
        <v>28</v>
      </c>
      <c r="M1227" s="12" t="s">
        <v>2745</v>
      </c>
      <c r="N1227" s="12" t="s">
        <v>30</v>
      </c>
      <c r="O1227" s="92" t="s">
        <v>2744</v>
      </c>
      <c r="P1227" s="13">
        <f t="shared" si="114"/>
        <v>5</v>
      </c>
      <c r="Q1227" s="13">
        <f t="shared" si="115"/>
        <v>5</v>
      </c>
      <c r="R1227" s="13">
        <f t="shared" si="116"/>
        <v>5</v>
      </c>
      <c r="S1227" s="13" t="str">
        <f t="shared" si="117"/>
        <v>Si</v>
      </c>
      <c r="T1227" s="14">
        <f t="shared" si="118"/>
        <v>5</v>
      </c>
      <c r="U1227" s="15">
        <f t="shared" si="119"/>
        <v>1</v>
      </c>
      <c r="V1227" s="138"/>
      <c r="X1227" s="5"/>
      <c r="Y1227" s="5"/>
      <c r="AJ1227" s="90"/>
      <c r="AK1227" s="91"/>
      <c r="AL1227" s="90"/>
      <c r="AN1227" s="90"/>
    </row>
    <row r="1228" spans="1:40" s="89" customFormat="1" ht="60" x14ac:dyDescent="0.25">
      <c r="A1228" s="38" t="s">
        <v>5</v>
      </c>
      <c r="B1228" s="93">
        <v>45336</v>
      </c>
      <c r="C1228" s="9" t="s">
        <v>178</v>
      </c>
      <c r="D1228" s="9" t="s">
        <v>1075</v>
      </c>
      <c r="E1228" s="9" t="s">
        <v>2717</v>
      </c>
      <c r="F1228" s="12" t="s">
        <v>2743</v>
      </c>
      <c r="G1228" s="10" t="s">
        <v>7914</v>
      </c>
      <c r="H1228" s="10" t="s">
        <v>2599</v>
      </c>
      <c r="I1228" s="11" t="s">
        <v>27</v>
      </c>
      <c r="J1228" s="11" t="s">
        <v>27</v>
      </c>
      <c r="K1228" s="11" t="s">
        <v>27</v>
      </c>
      <c r="L1228" s="11" t="s">
        <v>28</v>
      </c>
      <c r="M1228" s="12" t="s">
        <v>720</v>
      </c>
      <c r="N1228" s="12" t="s">
        <v>30</v>
      </c>
      <c r="O1228" s="92" t="s">
        <v>721</v>
      </c>
      <c r="P1228" s="13">
        <f t="shared" si="114"/>
        <v>5</v>
      </c>
      <c r="Q1228" s="13">
        <f t="shared" si="115"/>
        <v>5</v>
      </c>
      <c r="R1228" s="13">
        <f t="shared" si="116"/>
        <v>5</v>
      </c>
      <c r="S1228" s="13" t="str">
        <f t="shared" si="117"/>
        <v>Si</v>
      </c>
      <c r="T1228" s="14">
        <f t="shared" si="118"/>
        <v>5</v>
      </c>
      <c r="U1228" s="15">
        <f t="shared" si="119"/>
        <v>1</v>
      </c>
      <c r="V1228" s="138"/>
      <c r="X1228" s="5"/>
      <c r="Y1228" s="5"/>
      <c r="AJ1228" s="90"/>
      <c r="AK1228" s="91"/>
      <c r="AL1228" s="90"/>
      <c r="AN1228" s="90"/>
    </row>
    <row r="1229" spans="1:40" s="89" customFormat="1" ht="60" x14ac:dyDescent="0.25">
      <c r="A1229" s="38" t="s">
        <v>5</v>
      </c>
      <c r="B1229" s="93">
        <v>45338</v>
      </c>
      <c r="C1229" s="9" t="s">
        <v>178</v>
      </c>
      <c r="D1229" s="9" t="s">
        <v>672</v>
      </c>
      <c r="E1229" s="9" t="s">
        <v>2742</v>
      </c>
      <c r="F1229" s="9"/>
      <c r="G1229" s="10" t="s">
        <v>7914</v>
      </c>
      <c r="H1229" s="10" t="s">
        <v>2599</v>
      </c>
      <c r="I1229" s="11" t="s">
        <v>27</v>
      </c>
      <c r="J1229" s="11" t="s">
        <v>27</v>
      </c>
      <c r="K1229" s="11" t="s">
        <v>27</v>
      </c>
      <c r="L1229" s="11" t="s">
        <v>28</v>
      </c>
      <c r="M1229" s="12" t="s">
        <v>2741</v>
      </c>
      <c r="N1229" s="12" t="s">
        <v>30</v>
      </c>
      <c r="O1229" s="92" t="s">
        <v>2740</v>
      </c>
      <c r="P1229" s="13">
        <f t="shared" si="114"/>
        <v>5</v>
      </c>
      <c r="Q1229" s="13">
        <f t="shared" si="115"/>
        <v>5</v>
      </c>
      <c r="R1229" s="13">
        <f t="shared" si="116"/>
        <v>5</v>
      </c>
      <c r="S1229" s="13" t="str">
        <f t="shared" si="117"/>
        <v>Si</v>
      </c>
      <c r="T1229" s="14">
        <f t="shared" si="118"/>
        <v>5</v>
      </c>
      <c r="U1229" s="15">
        <f t="shared" si="119"/>
        <v>1</v>
      </c>
      <c r="V1229" s="138"/>
      <c r="X1229" s="5"/>
      <c r="Y1229" s="5"/>
      <c r="AJ1229" s="90"/>
      <c r="AK1229" s="91"/>
      <c r="AL1229" s="90"/>
      <c r="AN1229" s="90"/>
    </row>
    <row r="1230" spans="1:40" s="89" customFormat="1" ht="132" x14ac:dyDescent="0.25">
      <c r="A1230" s="38" t="s">
        <v>5</v>
      </c>
      <c r="B1230" s="93">
        <v>45338</v>
      </c>
      <c r="C1230" s="9" t="s">
        <v>178</v>
      </c>
      <c r="D1230" s="9" t="s">
        <v>1075</v>
      </c>
      <c r="E1230" s="9" t="s">
        <v>2728</v>
      </c>
      <c r="F1230" s="12" t="s">
        <v>2739</v>
      </c>
      <c r="G1230" s="10" t="s">
        <v>7914</v>
      </c>
      <c r="H1230" s="10" t="s">
        <v>2599</v>
      </c>
      <c r="I1230" s="11" t="s">
        <v>27</v>
      </c>
      <c r="J1230" s="11" t="s">
        <v>27</v>
      </c>
      <c r="K1230" s="11" t="s">
        <v>27</v>
      </c>
      <c r="L1230" s="11" t="s">
        <v>28</v>
      </c>
      <c r="M1230" s="12" t="s">
        <v>2738</v>
      </c>
      <c r="N1230" s="12" t="s">
        <v>30</v>
      </c>
      <c r="O1230" s="92" t="s">
        <v>2718</v>
      </c>
      <c r="P1230" s="13">
        <f t="shared" si="114"/>
        <v>5</v>
      </c>
      <c r="Q1230" s="13">
        <f t="shared" si="115"/>
        <v>5</v>
      </c>
      <c r="R1230" s="13">
        <f t="shared" si="116"/>
        <v>5</v>
      </c>
      <c r="S1230" s="13" t="str">
        <f t="shared" si="117"/>
        <v>Si</v>
      </c>
      <c r="T1230" s="14">
        <f t="shared" si="118"/>
        <v>5</v>
      </c>
      <c r="U1230" s="15">
        <f t="shared" si="119"/>
        <v>1</v>
      </c>
      <c r="V1230" s="138"/>
      <c r="X1230" s="5"/>
      <c r="Y1230" s="5"/>
      <c r="AJ1230" s="90"/>
      <c r="AK1230" s="91"/>
      <c r="AL1230" s="90"/>
      <c r="AN1230" s="90"/>
    </row>
    <row r="1231" spans="1:40" s="89" customFormat="1" ht="60" x14ac:dyDescent="0.25">
      <c r="A1231" s="38" t="s">
        <v>5</v>
      </c>
      <c r="B1231" s="93">
        <v>45343</v>
      </c>
      <c r="C1231" s="9" t="s">
        <v>575</v>
      </c>
      <c r="D1231" s="9" t="s">
        <v>1075</v>
      </c>
      <c r="E1231" s="9" t="s">
        <v>2717</v>
      </c>
      <c r="F1231" s="12" t="s">
        <v>2737</v>
      </c>
      <c r="G1231" s="10" t="s">
        <v>7914</v>
      </c>
      <c r="H1231" s="10" t="s">
        <v>2599</v>
      </c>
      <c r="I1231" s="11" t="s">
        <v>27</v>
      </c>
      <c r="J1231" s="11" t="s">
        <v>27</v>
      </c>
      <c r="K1231" s="11" t="s">
        <v>27</v>
      </c>
      <c r="L1231" s="11" t="s">
        <v>28</v>
      </c>
      <c r="M1231" s="12" t="s">
        <v>2736</v>
      </c>
      <c r="N1231" s="12" t="s">
        <v>30</v>
      </c>
      <c r="O1231" s="92" t="s">
        <v>2735</v>
      </c>
      <c r="P1231" s="13">
        <f t="shared" si="114"/>
        <v>5</v>
      </c>
      <c r="Q1231" s="13">
        <f t="shared" si="115"/>
        <v>5</v>
      </c>
      <c r="R1231" s="13">
        <f t="shared" si="116"/>
        <v>5</v>
      </c>
      <c r="S1231" s="13" t="str">
        <f t="shared" si="117"/>
        <v>Si</v>
      </c>
      <c r="T1231" s="14">
        <f t="shared" si="118"/>
        <v>5</v>
      </c>
      <c r="U1231" s="15">
        <f t="shared" si="119"/>
        <v>1</v>
      </c>
      <c r="V1231" s="138"/>
      <c r="X1231" s="5"/>
      <c r="Y1231" s="5"/>
      <c r="AJ1231" s="90"/>
      <c r="AK1231" s="91"/>
      <c r="AL1231" s="90"/>
      <c r="AN1231" s="90"/>
    </row>
    <row r="1232" spans="1:40" s="89" customFormat="1" ht="60" x14ac:dyDescent="0.25">
      <c r="A1232" s="38" t="s">
        <v>5</v>
      </c>
      <c r="B1232" s="93">
        <v>45343.535104166702</v>
      </c>
      <c r="C1232" s="9" t="s">
        <v>101</v>
      </c>
      <c r="D1232" s="9" t="s">
        <v>1055</v>
      </c>
      <c r="E1232" s="9" t="s">
        <v>2734</v>
      </c>
      <c r="F1232" s="12" t="s">
        <v>109</v>
      </c>
      <c r="G1232" s="10" t="s">
        <v>7914</v>
      </c>
      <c r="H1232" s="10" t="s">
        <v>2599</v>
      </c>
      <c r="I1232" s="11" t="s">
        <v>27</v>
      </c>
      <c r="J1232" s="11" t="s">
        <v>27</v>
      </c>
      <c r="K1232" s="11" t="s">
        <v>27</v>
      </c>
      <c r="L1232" s="11" t="s">
        <v>28</v>
      </c>
      <c r="M1232" s="12" t="s">
        <v>2733</v>
      </c>
      <c r="N1232" s="12" t="s">
        <v>65</v>
      </c>
      <c r="O1232" s="92" t="s">
        <v>2732</v>
      </c>
      <c r="P1232" s="13">
        <f t="shared" si="114"/>
        <v>5</v>
      </c>
      <c r="Q1232" s="13">
        <f t="shared" si="115"/>
        <v>5</v>
      </c>
      <c r="R1232" s="13">
        <f t="shared" si="116"/>
        <v>5</v>
      </c>
      <c r="S1232" s="13" t="str">
        <f t="shared" si="117"/>
        <v>Si</v>
      </c>
      <c r="T1232" s="14">
        <f t="shared" si="118"/>
        <v>5</v>
      </c>
      <c r="U1232" s="15">
        <f t="shared" si="119"/>
        <v>1</v>
      </c>
      <c r="V1232" s="138"/>
      <c r="X1232" s="5"/>
      <c r="Y1232" s="5"/>
      <c r="AJ1232" s="90"/>
      <c r="AK1232" s="91"/>
      <c r="AL1232" s="90"/>
      <c r="AN1232" s="90"/>
    </row>
    <row r="1233" spans="1:40" s="89" customFormat="1" ht="60" x14ac:dyDescent="0.25">
      <c r="A1233" s="38" t="s">
        <v>5</v>
      </c>
      <c r="B1233" s="93">
        <v>45355</v>
      </c>
      <c r="C1233" s="9" t="s">
        <v>178</v>
      </c>
      <c r="D1233" s="9" t="s">
        <v>1075</v>
      </c>
      <c r="E1233" s="9" t="s">
        <v>2717</v>
      </c>
      <c r="F1233" s="12" t="s">
        <v>2731</v>
      </c>
      <c r="G1233" s="10" t="s">
        <v>7914</v>
      </c>
      <c r="H1233" s="10" t="s">
        <v>2599</v>
      </c>
      <c r="I1233" s="11" t="s">
        <v>27</v>
      </c>
      <c r="J1233" s="11" t="s">
        <v>27</v>
      </c>
      <c r="K1233" s="11" t="s">
        <v>27</v>
      </c>
      <c r="L1233" s="11" t="s">
        <v>28</v>
      </c>
      <c r="M1233" s="12" t="s">
        <v>2730</v>
      </c>
      <c r="N1233" s="12" t="s">
        <v>30</v>
      </c>
      <c r="O1233" s="92" t="s">
        <v>2729</v>
      </c>
      <c r="P1233" s="13">
        <f t="shared" si="114"/>
        <v>5</v>
      </c>
      <c r="Q1233" s="13">
        <f t="shared" si="115"/>
        <v>5</v>
      </c>
      <c r="R1233" s="13">
        <f t="shared" si="116"/>
        <v>5</v>
      </c>
      <c r="S1233" s="13" t="str">
        <f t="shared" si="117"/>
        <v>Si</v>
      </c>
      <c r="T1233" s="14">
        <f t="shared" si="118"/>
        <v>5</v>
      </c>
      <c r="U1233" s="15">
        <f t="shared" si="119"/>
        <v>1</v>
      </c>
      <c r="V1233" s="138"/>
      <c r="X1233" s="5"/>
      <c r="Y1233" s="5"/>
      <c r="AJ1233" s="90"/>
      <c r="AK1233" s="91"/>
      <c r="AL1233" s="90"/>
      <c r="AN1233" s="90"/>
    </row>
    <row r="1234" spans="1:40" s="89" customFormat="1" ht="60" x14ac:dyDescent="0.25">
      <c r="A1234" s="38" t="s">
        <v>5</v>
      </c>
      <c r="B1234" s="93">
        <v>45355</v>
      </c>
      <c r="C1234" s="9" t="s">
        <v>178</v>
      </c>
      <c r="D1234" s="9" t="s">
        <v>672</v>
      </c>
      <c r="E1234" s="9" t="s">
        <v>2728</v>
      </c>
      <c r="F1234" s="9"/>
      <c r="G1234" s="10" t="s">
        <v>7914</v>
      </c>
      <c r="H1234" s="10" t="s">
        <v>2599</v>
      </c>
      <c r="I1234" s="11" t="s">
        <v>27</v>
      </c>
      <c r="J1234" s="11" t="s">
        <v>27</v>
      </c>
      <c r="K1234" s="11" t="s">
        <v>27</v>
      </c>
      <c r="L1234" s="11" t="s">
        <v>28</v>
      </c>
      <c r="M1234" s="12" t="s">
        <v>2727</v>
      </c>
      <c r="N1234" s="12" t="s">
        <v>30</v>
      </c>
      <c r="O1234" s="92" t="s">
        <v>2726</v>
      </c>
      <c r="P1234" s="13">
        <f t="shared" si="114"/>
        <v>5</v>
      </c>
      <c r="Q1234" s="13">
        <f t="shared" si="115"/>
        <v>5</v>
      </c>
      <c r="R1234" s="13">
        <f t="shared" si="116"/>
        <v>5</v>
      </c>
      <c r="S1234" s="13" t="str">
        <f t="shared" si="117"/>
        <v>Si</v>
      </c>
      <c r="T1234" s="14">
        <f t="shared" si="118"/>
        <v>5</v>
      </c>
      <c r="U1234" s="15">
        <f t="shared" si="119"/>
        <v>1</v>
      </c>
      <c r="V1234" s="138"/>
      <c r="X1234" s="5"/>
      <c r="Y1234" s="5"/>
      <c r="AJ1234" s="90"/>
      <c r="AK1234" s="91"/>
      <c r="AL1234" s="90"/>
      <c r="AN1234" s="90"/>
    </row>
    <row r="1235" spans="1:40" s="89" customFormat="1" ht="72" x14ac:dyDescent="0.25">
      <c r="A1235" s="38" t="s">
        <v>5</v>
      </c>
      <c r="B1235" s="93">
        <v>45356</v>
      </c>
      <c r="C1235" s="9" t="s">
        <v>178</v>
      </c>
      <c r="D1235" s="9" t="s">
        <v>1075</v>
      </c>
      <c r="E1235" s="9" t="s">
        <v>2725</v>
      </c>
      <c r="F1235" s="12" t="s">
        <v>2724</v>
      </c>
      <c r="G1235" s="10" t="s">
        <v>7914</v>
      </c>
      <c r="H1235" s="10" t="s">
        <v>2599</v>
      </c>
      <c r="I1235" s="11" t="s">
        <v>27</v>
      </c>
      <c r="J1235" s="11" t="s">
        <v>27</v>
      </c>
      <c r="K1235" s="11" t="s">
        <v>27</v>
      </c>
      <c r="L1235" s="11" t="s">
        <v>28</v>
      </c>
      <c r="M1235" s="12" t="s">
        <v>863</v>
      </c>
      <c r="N1235" s="12" t="s">
        <v>30</v>
      </c>
      <c r="O1235" s="92" t="s">
        <v>864</v>
      </c>
      <c r="P1235" s="13">
        <f t="shared" si="114"/>
        <v>5</v>
      </c>
      <c r="Q1235" s="13">
        <f t="shared" si="115"/>
        <v>5</v>
      </c>
      <c r="R1235" s="13">
        <f t="shared" si="116"/>
        <v>5</v>
      </c>
      <c r="S1235" s="13" t="str">
        <f t="shared" si="117"/>
        <v>Si</v>
      </c>
      <c r="T1235" s="14">
        <f t="shared" si="118"/>
        <v>5</v>
      </c>
      <c r="U1235" s="15">
        <f t="shared" si="119"/>
        <v>1</v>
      </c>
      <c r="V1235" s="138"/>
      <c r="X1235" s="5"/>
      <c r="Y1235" s="5"/>
      <c r="AJ1235" s="90"/>
      <c r="AK1235" s="91"/>
      <c r="AL1235" s="90"/>
      <c r="AN1235" s="90"/>
    </row>
    <row r="1236" spans="1:40" s="89" customFormat="1" ht="72" x14ac:dyDescent="0.25">
      <c r="A1236" s="38" t="s">
        <v>5</v>
      </c>
      <c r="B1236" s="93">
        <v>45356</v>
      </c>
      <c r="C1236" s="9" t="s">
        <v>178</v>
      </c>
      <c r="D1236" s="9" t="s">
        <v>1075</v>
      </c>
      <c r="E1236" s="9" t="s">
        <v>2723</v>
      </c>
      <c r="F1236" s="12" t="s">
        <v>2722</v>
      </c>
      <c r="G1236" s="10" t="s">
        <v>7914</v>
      </c>
      <c r="H1236" s="10" t="s">
        <v>2599</v>
      </c>
      <c r="I1236" s="11" t="s">
        <v>27</v>
      </c>
      <c r="J1236" s="11" t="s">
        <v>27</v>
      </c>
      <c r="K1236" s="11" t="s">
        <v>27</v>
      </c>
      <c r="L1236" s="11" t="s">
        <v>28</v>
      </c>
      <c r="M1236" s="12" t="s">
        <v>674</v>
      </c>
      <c r="N1236" s="12" t="s">
        <v>30</v>
      </c>
      <c r="O1236" s="92" t="s">
        <v>675</v>
      </c>
      <c r="P1236" s="13">
        <f t="shared" si="114"/>
        <v>5</v>
      </c>
      <c r="Q1236" s="13">
        <f t="shared" si="115"/>
        <v>5</v>
      </c>
      <c r="R1236" s="13">
        <f t="shared" si="116"/>
        <v>5</v>
      </c>
      <c r="S1236" s="13" t="str">
        <f t="shared" si="117"/>
        <v>Si</v>
      </c>
      <c r="T1236" s="14">
        <f t="shared" si="118"/>
        <v>5</v>
      </c>
      <c r="U1236" s="15">
        <f t="shared" si="119"/>
        <v>1</v>
      </c>
      <c r="V1236" s="138"/>
      <c r="X1236" s="5"/>
      <c r="Y1236" s="5"/>
      <c r="AJ1236" s="90"/>
      <c r="AK1236" s="91"/>
      <c r="AL1236" s="90"/>
      <c r="AN1236" s="90"/>
    </row>
    <row r="1237" spans="1:40" s="89" customFormat="1" ht="72" x14ac:dyDescent="0.25">
      <c r="A1237" s="38" t="s">
        <v>5</v>
      </c>
      <c r="B1237" s="93">
        <v>45357</v>
      </c>
      <c r="C1237" s="9" t="s">
        <v>178</v>
      </c>
      <c r="D1237" s="9" t="s">
        <v>1075</v>
      </c>
      <c r="E1237" s="9" t="s">
        <v>2721</v>
      </c>
      <c r="F1237" s="12" t="s">
        <v>2720</v>
      </c>
      <c r="G1237" s="10" t="s">
        <v>7914</v>
      </c>
      <c r="H1237" s="10" t="s">
        <v>2599</v>
      </c>
      <c r="I1237" s="11" t="s">
        <v>27</v>
      </c>
      <c r="J1237" s="11" t="s">
        <v>27</v>
      </c>
      <c r="K1237" s="11" t="s">
        <v>27</v>
      </c>
      <c r="L1237" s="11" t="s">
        <v>28</v>
      </c>
      <c r="M1237" s="12" t="s">
        <v>2719</v>
      </c>
      <c r="N1237" s="12" t="s">
        <v>30</v>
      </c>
      <c r="O1237" s="92" t="s">
        <v>2718</v>
      </c>
      <c r="P1237" s="13">
        <f t="shared" si="114"/>
        <v>5</v>
      </c>
      <c r="Q1237" s="13">
        <f t="shared" si="115"/>
        <v>5</v>
      </c>
      <c r="R1237" s="13">
        <f t="shared" si="116"/>
        <v>5</v>
      </c>
      <c r="S1237" s="13" t="str">
        <f t="shared" si="117"/>
        <v>Si</v>
      </c>
      <c r="T1237" s="14">
        <f t="shared" si="118"/>
        <v>5</v>
      </c>
      <c r="U1237" s="15">
        <f t="shared" si="119"/>
        <v>1</v>
      </c>
      <c r="V1237" s="138"/>
      <c r="X1237" s="5"/>
      <c r="Y1237" s="5"/>
      <c r="AJ1237" s="90"/>
      <c r="AK1237" s="91"/>
      <c r="AL1237" s="90"/>
      <c r="AN1237" s="90"/>
    </row>
    <row r="1238" spans="1:40" s="89" customFormat="1" ht="84" x14ac:dyDescent="0.25">
      <c r="A1238" s="38" t="s">
        <v>5</v>
      </c>
      <c r="B1238" s="93">
        <v>45359</v>
      </c>
      <c r="C1238" s="9" t="s">
        <v>62</v>
      </c>
      <c r="D1238" s="9" t="s">
        <v>672</v>
      </c>
      <c r="E1238" s="9" t="s">
        <v>2717</v>
      </c>
      <c r="F1238" s="12" t="s">
        <v>2716</v>
      </c>
      <c r="G1238" s="10" t="s">
        <v>7914</v>
      </c>
      <c r="H1238" s="10" t="s">
        <v>2599</v>
      </c>
      <c r="I1238" s="11" t="s">
        <v>27</v>
      </c>
      <c r="J1238" s="11" t="s">
        <v>27</v>
      </c>
      <c r="K1238" s="11" t="s">
        <v>27</v>
      </c>
      <c r="L1238" s="11" t="s">
        <v>28</v>
      </c>
      <c r="M1238" s="12" t="s">
        <v>2715</v>
      </c>
      <c r="N1238" s="12" t="s">
        <v>30</v>
      </c>
      <c r="O1238" s="92" t="s">
        <v>2714</v>
      </c>
      <c r="P1238" s="13">
        <f t="shared" si="114"/>
        <v>5</v>
      </c>
      <c r="Q1238" s="13">
        <f t="shared" si="115"/>
        <v>5</v>
      </c>
      <c r="R1238" s="13">
        <f t="shared" si="116"/>
        <v>5</v>
      </c>
      <c r="S1238" s="13" t="str">
        <f t="shared" si="117"/>
        <v>Si</v>
      </c>
      <c r="T1238" s="14">
        <f t="shared" si="118"/>
        <v>5</v>
      </c>
      <c r="U1238" s="15">
        <f t="shared" si="119"/>
        <v>1</v>
      </c>
      <c r="V1238" s="138"/>
      <c r="X1238" s="5"/>
      <c r="Y1238" s="5"/>
      <c r="AJ1238" s="90"/>
      <c r="AK1238" s="91"/>
      <c r="AL1238" s="90"/>
      <c r="AN1238" s="90"/>
    </row>
    <row r="1239" spans="1:40" s="89" customFormat="1" ht="72" x14ac:dyDescent="0.25">
      <c r="A1239" s="38" t="s">
        <v>5</v>
      </c>
      <c r="B1239" s="93">
        <v>45369</v>
      </c>
      <c r="C1239" s="9" t="s">
        <v>178</v>
      </c>
      <c r="D1239" s="9" t="s">
        <v>1769</v>
      </c>
      <c r="E1239" s="9" t="s">
        <v>2713</v>
      </c>
      <c r="F1239" s="12" t="s">
        <v>2712</v>
      </c>
      <c r="G1239" s="10" t="s">
        <v>7914</v>
      </c>
      <c r="H1239" s="10" t="s">
        <v>2599</v>
      </c>
      <c r="I1239" s="11" t="s">
        <v>27</v>
      </c>
      <c r="J1239" s="11" t="s">
        <v>27</v>
      </c>
      <c r="K1239" s="11" t="s">
        <v>27</v>
      </c>
      <c r="L1239" s="11" t="s">
        <v>28</v>
      </c>
      <c r="M1239" s="12" t="s">
        <v>2711</v>
      </c>
      <c r="N1239" s="12" t="s">
        <v>634</v>
      </c>
      <c r="O1239" s="92" t="s">
        <v>635</v>
      </c>
      <c r="P1239" s="13">
        <f t="shared" si="114"/>
        <v>5</v>
      </c>
      <c r="Q1239" s="13">
        <f t="shared" si="115"/>
        <v>5</v>
      </c>
      <c r="R1239" s="13">
        <f t="shared" si="116"/>
        <v>5</v>
      </c>
      <c r="S1239" s="13" t="str">
        <f t="shared" si="117"/>
        <v>Si</v>
      </c>
      <c r="T1239" s="14">
        <f t="shared" si="118"/>
        <v>5</v>
      </c>
      <c r="U1239" s="15">
        <f t="shared" si="119"/>
        <v>1</v>
      </c>
      <c r="V1239" s="138"/>
      <c r="X1239" s="5"/>
      <c r="Y1239" s="5"/>
      <c r="AJ1239" s="90"/>
      <c r="AK1239" s="91"/>
      <c r="AL1239" s="90"/>
      <c r="AN1239" s="90"/>
    </row>
    <row r="1240" spans="1:40" s="89" customFormat="1" ht="60" x14ac:dyDescent="0.25">
      <c r="A1240" s="38" t="s">
        <v>5</v>
      </c>
      <c r="B1240" s="93">
        <v>45370</v>
      </c>
      <c r="C1240" s="9" t="s">
        <v>575</v>
      </c>
      <c r="D1240" s="9" t="s">
        <v>1769</v>
      </c>
      <c r="E1240" s="9" t="s">
        <v>2649</v>
      </c>
      <c r="F1240" s="9"/>
      <c r="G1240" s="10" t="s">
        <v>7914</v>
      </c>
      <c r="H1240" s="10" t="s">
        <v>2599</v>
      </c>
      <c r="I1240" s="11" t="s">
        <v>27</v>
      </c>
      <c r="J1240" s="11" t="s">
        <v>27</v>
      </c>
      <c r="K1240" s="11" t="s">
        <v>27</v>
      </c>
      <c r="L1240" s="11" t="s">
        <v>28</v>
      </c>
      <c r="M1240" s="12" t="s">
        <v>1381</v>
      </c>
      <c r="N1240" s="12" t="s">
        <v>30</v>
      </c>
      <c r="O1240" s="92" t="s">
        <v>2710</v>
      </c>
      <c r="P1240" s="13">
        <f t="shared" si="114"/>
        <v>5</v>
      </c>
      <c r="Q1240" s="13">
        <f t="shared" si="115"/>
        <v>5</v>
      </c>
      <c r="R1240" s="13">
        <f t="shared" si="116"/>
        <v>5</v>
      </c>
      <c r="S1240" s="13" t="str">
        <f t="shared" si="117"/>
        <v>Si</v>
      </c>
      <c r="T1240" s="14">
        <f t="shared" si="118"/>
        <v>5</v>
      </c>
      <c r="U1240" s="15">
        <f t="shared" si="119"/>
        <v>1</v>
      </c>
      <c r="V1240" s="138"/>
      <c r="X1240" s="5"/>
      <c r="Y1240" s="5"/>
      <c r="AJ1240" s="90"/>
      <c r="AK1240" s="91"/>
      <c r="AL1240" s="90"/>
      <c r="AN1240" s="90"/>
    </row>
    <row r="1241" spans="1:40" s="89" customFormat="1" ht="60" x14ac:dyDescent="0.25">
      <c r="A1241" s="38" t="s">
        <v>5</v>
      </c>
      <c r="B1241" s="93">
        <v>45370</v>
      </c>
      <c r="C1241" s="9" t="s">
        <v>575</v>
      </c>
      <c r="D1241" s="9" t="s">
        <v>672</v>
      </c>
      <c r="E1241" s="9" t="s">
        <v>2614</v>
      </c>
      <c r="F1241" s="9"/>
      <c r="G1241" s="10" t="s">
        <v>7914</v>
      </c>
      <c r="H1241" s="10" t="s">
        <v>2599</v>
      </c>
      <c r="I1241" s="11" t="s">
        <v>27</v>
      </c>
      <c r="J1241" s="11" t="s">
        <v>27</v>
      </c>
      <c r="K1241" s="11" t="s">
        <v>27</v>
      </c>
      <c r="L1241" s="11" t="s">
        <v>28</v>
      </c>
      <c r="M1241" s="12" t="s">
        <v>2709</v>
      </c>
      <c r="N1241" s="12" t="s">
        <v>30</v>
      </c>
      <c r="O1241" s="92" t="s">
        <v>2708</v>
      </c>
      <c r="P1241" s="13">
        <f t="shared" si="114"/>
        <v>5</v>
      </c>
      <c r="Q1241" s="13">
        <f t="shared" si="115"/>
        <v>5</v>
      </c>
      <c r="R1241" s="13">
        <f t="shared" si="116"/>
        <v>5</v>
      </c>
      <c r="S1241" s="13" t="str">
        <f t="shared" si="117"/>
        <v>Si</v>
      </c>
      <c r="T1241" s="14">
        <f t="shared" si="118"/>
        <v>5</v>
      </c>
      <c r="U1241" s="15">
        <f t="shared" si="119"/>
        <v>1</v>
      </c>
      <c r="V1241" s="138"/>
      <c r="X1241" s="5"/>
      <c r="Y1241" s="5"/>
      <c r="AJ1241" s="90"/>
      <c r="AK1241" s="91"/>
      <c r="AL1241" s="90"/>
      <c r="AN1241" s="90"/>
    </row>
    <row r="1242" spans="1:40" s="89" customFormat="1" ht="60" x14ac:dyDescent="0.25">
      <c r="A1242" s="38" t="s">
        <v>5</v>
      </c>
      <c r="B1242" s="93">
        <v>45370</v>
      </c>
      <c r="C1242" s="9" t="s">
        <v>575</v>
      </c>
      <c r="D1242" s="9" t="s">
        <v>672</v>
      </c>
      <c r="E1242" s="9" t="s">
        <v>362</v>
      </c>
      <c r="F1242" s="12" t="s">
        <v>1962</v>
      </c>
      <c r="G1242" s="10" t="s">
        <v>7914</v>
      </c>
      <c r="H1242" s="10" t="s">
        <v>2599</v>
      </c>
      <c r="I1242" s="11" t="s">
        <v>27</v>
      </c>
      <c r="J1242" s="11" t="s">
        <v>27</v>
      </c>
      <c r="K1242" s="11" t="s">
        <v>27</v>
      </c>
      <c r="L1242" s="11" t="s">
        <v>28</v>
      </c>
      <c r="M1242" s="12" t="s">
        <v>2707</v>
      </c>
      <c r="N1242" s="12" t="s">
        <v>30</v>
      </c>
      <c r="O1242" s="92" t="s">
        <v>2706</v>
      </c>
      <c r="P1242" s="13">
        <f t="shared" si="114"/>
        <v>5</v>
      </c>
      <c r="Q1242" s="13">
        <f t="shared" si="115"/>
        <v>5</v>
      </c>
      <c r="R1242" s="13">
        <f t="shared" si="116"/>
        <v>5</v>
      </c>
      <c r="S1242" s="13" t="str">
        <f t="shared" si="117"/>
        <v>Si</v>
      </c>
      <c r="T1242" s="14">
        <f t="shared" si="118"/>
        <v>5</v>
      </c>
      <c r="U1242" s="15">
        <f t="shared" si="119"/>
        <v>1</v>
      </c>
      <c r="V1242" s="138"/>
      <c r="X1242" s="5"/>
      <c r="Y1242" s="5"/>
      <c r="AJ1242" s="90"/>
      <c r="AK1242" s="91"/>
      <c r="AL1242" s="90"/>
      <c r="AN1242" s="90"/>
    </row>
    <row r="1243" spans="1:40" s="89" customFormat="1" ht="60" x14ac:dyDescent="0.25">
      <c r="A1243" s="38" t="s">
        <v>5</v>
      </c>
      <c r="B1243" s="93">
        <v>45370</v>
      </c>
      <c r="C1243" s="9" t="s">
        <v>575</v>
      </c>
      <c r="D1243" s="9" t="s">
        <v>1769</v>
      </c>
      <c r="E1243" s="9" t="s">
        <v>362</v>
      </c>
      <c r="F1243" s="9"/>
      <c r="G1243" s="10" t="s">
        <v>7914</v>
      </c>
      <c r="H1243" s="10" t="s">
        <v>2599</v>
      </c>
      <c r="I1243" s="11" t="s">
        <v>27</v>
      </c>
      <c r="J1243" s="11" t="s">
        <v>27</v>
      </c>
      <c r="K1243" s="11" t="s">
        <v>27</v>
      </c>
      <c r="L1243" s="11" t="s">
        <v>28</v>
      </c>
      <c r="M1243" s="12" t="s">
        <v>2705</v>
      </c>
      <c r="N1243" s="12" t="s">
        <v>30</v>
      </c>
      <c r="O1243" s="92" t="s">
        <v>2704</v>
      </c>
      <c r="P1243" s="13">
        <f t="shared" si="114"/>
        <v>5</v>
      </c>
      <c r="Q1243" s="13">
        <f t="shared" si="115"/>
        <v>5</v>
      </c>
      <c r="R1243" s="13">
        <f t="shared" si="116"/>
        <v>5</v>
      </c>
      <c r="S1243" s="13" t="str">
        <f t="shared" si="117"/>
        <v>Si</v>
      </c>
      <c r="T1243" s="14">
        <f t="shared" si="118"/>
        <v>5</v>
      </c>
      <c r="U1243" s="15">
        <f t="shared" si="119"/>
        <v>1</v>
      </c>
      <c r="V1243" s="138"/>
      <c r="X1243" s="5"/>
      <c r="Y1243" s="5"/>
      <c r="AJ1243" s="90"/>
      <c r="AK1243" s="91"/>
      <c r="AL1243" s="90"/>
      <c r="AN1243" s="90"/>
    </row>
    <row r="1244" spans="1:40" s="89" customFormat="1" ht="60" x14ac:dyDescent="0.25">
      <c r="A1244" s="38" t="s">
        <v>5</v>
      </c>
      <c r="B1244" s="93">
        <v>45370</v>
      </c>
      <c r="C1244" s="9" t="s">
        <v>575</v>
      </c>
      <c r="D1244" s="9" t="s">
        <v>1769</v>
      </c>
      <c r="E1244" s="9" t="s">
        <v>362</v>
      </c>
      <c r="F1244" s="9"/>
      <c r="G1244" s="10" t="s">
        <v>7914</v>
      </c>
      <c r="H1244" s="10" t="s">
        <v>2599</v>
      </c>
      <c r="I1244" s="11" t="s">
        <v>27</v>
      </c>
      <c r="J1244" s="11" t="s">
        <v>27</v>
      </c>
      <c r="K1244" s="11" t="s">
        <v>27</v>
      </c>
      <c r="L1244" s="11" t="s">
        <v>28</v>
      </c>
      <c r="M1244" s="12" t="s">
        <v>2703</v>
      </c>
      <c r="N1244" s="12" t="s">
        <v>30</v>
      </c>
      <c r="O1244" s="92" t="s">
        <v>2702</v>
      </c>
      <c r="P1244" s="13">
        <f t="shared" si="114"/>
        <v>5</v>
      </c>
      <c r="Q1244" s="13">
        <f t="shared" si="115"/>
        <v>5</v>
      </c>
      <c r="R1244" s="13">
        <f t="shared" si="116"/>
        <v>5</v>
      </c>
      <c r="S1244" s="13" t="str">
        <f t="shared" si="117"/>
        <v>Si</v>
      </c>
      <c r="T1244" s="14">
        <f t="shared" si="118"/>
        <v>5</v>
      </c>
      <c r="U1244" s="15">
        <f t="shared" si="119"/>
        <v>1</v>
      </c>
      <c r="V1244" s="138"/>
      <c r="X1244" s="5"/>
      <c r="Y1244" s="5"/>
      <c r="AJ1244" s="90"/>
      <c r="AK1244" s="91"/>
      <c r="AL1244" s="90"/>
      <c r="AN1244" s="90"/>
    </row>
    <row r="1245" spans="1:40" s="89" customFormat="1" ht="60" x14ac:dyDescent="0.25">
      <c r="A1245" s="38" t="s">
        <v>5</v>
      </c>
      <c r="B1245" s="93">
        <v>45370</v>
      </c>
      <c r="C1245" s="9" t="s">
        <v>575</v>
      </c>
      <c r="D1245" s="9" t="s">
        <v>1769</v>
      </c>
      <c r="E1245" s="9" t="s">
        <v>362</v>
      </c>
      <c r="F1245" s="9"/>
      <c r="G1245" s="10" t="s">
        <v>7914</v>
      </c>
      <c r="H1245" s="10" t="s">
        <v>2599</v>
      </c>
      <c r="I1245" s="11" t="s">
        <v>27</v>
      </c>
      <c r="J1245" s="11" t="s">
        <v>27</v>
      </c>
      <c r="K1245" s="11" t="s">
        <v>27</v>
      </c>
      <c r="L1245" s="11" t="s">
        <v>28</v>
      </c>
      <c r="M1245" s="12" t="s">
        <v>2701</v>
      </c>
      <c r="N1245" s="12" t="s">
        <v>30</v>
      </c>
      <c r="O1245" s="92" t="s">
        <v>2700</v>
      </c>
      <c r="P1245" s="13">
        <f t="shared" si="114"/>
        <v>5</v>
      </c>
      <c r="Q1245" s="13">
        <f t="shared" si="115"/>
        <v>5</v>
      </c>
      <c r="R1245" s="13">
        <f t="shared" si="116"/>
        <v>5</v>
      </c>
      <c r="S1245" s="13" t="str">
        <f t="shared" si="117"/>
        <v>Si</v>
      </c>
      <c r="T1245" s="14">
        <f t="shared" si="118"/>
        <v>5</v>
      </c>
      <c r="U1245" s="15">
        <f t="shared" si="119"/>
        <v>1</v>
      </c>
      <c r="V1245" s="138"/>
      <c r="X1245" s="5"/>
      <c r="Y1245" s="5"/>
      <c r="AJ1245" s="90"/>
      <c r="AK1245" s="91"/>
      <c r="AL1245" s="90"/>
      <c r="AN1245" s="90"/>
    </row>
    <row r="1246" spans="1:40" s="89" customFormat="1" ht="60" x14ac:dyDescent="0.25">
      <c r="A1246" s="38" t="s">
        <v>5</v>
      </c>
      <c r="B1246" s="93">
        <v>45370</v>
      </c>
      <c r="C1246" s="9" t="s">
        <v>575</v>
      </c>
      <c r="D1246" s="9" t="s">
        <v>1769</v>
      </c>
      <c r="E1246" s="9" t="s">
        <v>362</v>
      </c>
      <c r="F1246" s="9"/>
      <c r="G1246" s="10" t="s">
        <v>7914</v>
      </c>
      <c r="H1246" s="10" t="s">
        <v>2599</v>
      </c>
      <c r="I1246" s="11" t="s">
        <v>27</v>
      </c>
      <c r="J1246" s="11" t="s">
        <v>27</v>
      </c>
      <c r="K1246" s="11" t="s">
        <v>27</v>
      </c>
      <c r="L1246" s="11" t="s">
        <v>28</v>
      </c>
      <c r="M1246" s="12" t="s">
        <v>2699</v>
      </c>
      <c r="N1246" s="12" t="s">
        <v>30</v>
      </c>
      <c r="O1246" s="92" t="s">
        <v>2698</v>
      </c>
      <c r="P1246" s="13">
        <f t="shared" si="114"/>
        <v>5</v>
      </c>
      <c r="Q1246" s="13">
        <f t="shared" si="115"/>
        <v>5</v>
      </c>
      <c r="R1246" s="13">
        <f t="shared" si="116"/>
        <v>5</v>
      </c>
      <c r="S1246" s="13" t="str">
        <f t="shared" si="117"/>
        <v>Si</v>
      </c>
      <c r="T1246" s="14">
        <f t="shared" si="118"/>
        <v>5</v>
      </c>
      <c r="U1246" s="15">
        <f t="shared" si="119"/>
        <v>1</v>
      </c>
      <c r="V1246" s="138"/>
      <c r="X1246" s="5"/>
      <c r="Y1246" s="5"/>
      <c r="AJ1246" s="90"/>
      <c r="AK1246" s="91"/>
      <c r="AL1246" s="90"/>
      <c r="AN1246" s="90"/>
    </row>
    <row r="1247" spans="1:40" s="89" customFormat="1" ht="60" x14ac:dyDescent="0.25">
      <c r="A1247" s="38" t="s">
        <v>5</v>
      </c>
      <c r="B1247" s="93">
        <v>45370</v>
      </c>
      <c r="C1247" s="9" t="s">
        <v>575</v>
      </c>
      <c r="D1247" s="9" t="s">
        <v>1769</v>
      </c>
      <c r="E1247" s="9" t="s">
        <v>148</v>
      </c>
      <c r="F1247" s="9"/>
      <c r="G1247" s="10" t="s">
        <v>7914</v>
      </c>
      <c r="H1247" s="10" t="s">
        <v>2599</v>
      </c>
      <c r="I1247" s="11" t="s">
        <v>27</v>
      </c>
      <c r="J1247" s="11" t="s">
        <v>27</v>
      </c>
      <c r="K1247" s="11" t="s">
        <v>27</v>
      </c>
      <c r="L1247" s="11" t="s">
        <v>28</v>
      </c>
      <c r="M1247" s="12" t="s">
        <v>2697</v>
      </c>
      <c r="N1247" s="12" t="s">
        <v>30</v>
      </c>
      <c r="O1247" s="92" t="s">
        <v>2696</v>
      </c>
      <c r="P1247" s="13">
        <f t="shared" si="114"/>
        <v>5</v>
      </c>
      <c r="Q1247" s="13">
        <f t="shared" si="115"/>
        <v>5</v>
      </c>
      <c r="R1247" s="13">
        <f t="shared" si="116"/>
        <v>5</v>
      </c>
      <c r="S1247" s="13" t="str">
        <f t="shared" si="117"/>
        <v>Si</v>
      </c>
      <c r="T1247" s="14">
        <f t="shared" si="118"/>
        <v>5</v>
      </c>
      <c r="U1247" s="15">
        <f t="shared" si="119"/>
        <v>1</v>
      </c>
      <c r="V1247" s="138"/>
      <c r="X1247" s="5"/>
      <c r="Y1247" s="5"/>
      <c r="AJ1247" s="90"/>
      <c r="AK1247" s="91"/>
      <c r="AL1247" s="90"/>
      <c r="AN1247" s="90"/>
    </row>
    <row r="1248" spans="1:40" s="89" customFormat="1" ht="60" x14ac:dyDescent="0.25">
      <c r="A1248" s="38" t="s">
        <v>5</v>
      </c>
      <c r="B1248" s="93">
        <v>45370</v>
      </c>
      <c r="C1248" s="9" t="s">
        <v>575</v>
      </c>
      <c r="D1248" s="9" t="s">
        <v>1769</v>
      </c>
      <c r="E1248" s="9" t="s">
        <v>2649</v>
      </c>
      <c r="F1248" s="9"/>
      <c r="G1248" s="10" t="s">
        <v>7914</v>
      </c>
      <c r="H1248" s="10" t="s">
        <v>2599</v>
      </c>
      <c r="I1248" s="11" t="s">
        <v>27</v>
      </c>
      <c r="J1248" s="11" t="s">
        <v>27</v>
      </c>
      <c r="K1248" s="11" t="s">
        <v>27</v>
      </c>
      <c r="L1248" s="11" t="s">
        <v>28</v>
      </c>
      <c r="M1248" s="12" t="s">
        <v>2695</v>
      </c>
      <c r="N1248" s="12" t="s">
        <v>30</v>
      </c>
      <c r="O1248" s="92" t="s">
        <v>2694</v>
      </c>
      <c r="P1248" s="13">
        <f t="shared" si="114"/>
        <v>5</v>
      </c>
      <c r="Q1248" s="13">
        <f t="shared" si="115"/>
        <v>5</v>
      </c>
      <c r="R1248" s="13">
        <f t="shared" si="116"/>
        <v>5</v>
      </c>
      <c r="S1248" s="13" t="str">
        <f t="shared" si="117"/>
        <v>Si</v>
      </c>
      <c r="T1248" s="14">
        <f t="shared" si="118"/>
        <v>5</v>
      </c>
      <c r="U1248" s="15">
        <f t="shared" si="119"/>
        <v>1</v>
      </c>
      <c r="V1248" s="138"/>
      <c r="X1248" s="5"/>
      <c r="Y1248" s="5"/>
      <c r="AJ1248" s="90"/>
      <c r="AK1248" s="91"/>
      <c r="AL1248" s="90"/>
      <c r="AN1248" s="90"/>
    </row>
    <row r="1249" spans="1:40" s="89" customFormat="1" ht="60" x14ac:dyDescent="0.25">
      <c r="A1249" s="38" t="s">
        <v>5</v>
      </c>
      <c r="B1249" s="93">
        <v>45371</v>
      </c>
      <c r="C1249" s="9" t="s">
        <v>575</v>
      </c>
      <c r="D1249" s="9" t="s">
        <v>1769</v>
      </c>
      <c r="E1249" s="9" t="s">
        <v>362</v>
      </c>
      <c r="F1249" s="12" t="s">
        <v>2693</v>
      </c>
      <c r="G1249" s="10" t="s">
        <v>7914</v>
      </c>
      <c r="H1249" s="10" t="s">
        <v>2599</v>
      </c>
      <c r="I1249" s="11" t="s">
        <v>27</v>
      </c>
      <c r="J1249" s="11" t="s">
        <v>27</v>
      </c>
      <c r="K1249" s="11" t="s">
        <v>27</v>
      </c>
      <c r="L1249" s="11" t="s">
        <v>28</v>
      </c>
      <c r="M1249" s="12" t="s">
        <v>2692</v>
      </c>
      <c r="N1249" s="12" t="s">
        <v>30</v>
      </c>
      <c r="O1249" s="92" t="s">
        <v>2691</v>
      </c>
      <c r="P1249" s="13">
        <f t="shared" si="114"/>
        <v>5</v>
      </c>
      <c r="Q1249" s="13">
        <f t="shared" si="115"/>
        <v>5</v>
      </c>
      <c r="R1249" s="13">
        <f t="shared" si="116"/>
        <v>5</v>
      </c>
      <c r="S1249" s="13" t="str">
        <f t="shared" si="117"/>
        <v>Si</v>
      </c>
      <c r="T1249" s="14">
        <f t="shared" si="118"/>
        <v>5</v>
      </c>
      <c r="U1249" s="15">
        <f t="shared" si="119"/>
        <v>1</v>
      </c>
      <c r="V1249" s="138"/>
      <c r="X1249" s="5"/>
      <c r="Y1249" s="5"/>
      <c r="AJ1249" s="90"/>
      <c r="AK1249" s="91"/>
      <c r="AL1249" s="90"/>
      <c r="AN1249" s="90"/>
    </row>
    <row r="1250" spans="1:40" s="89" customFormat="1" ht="60" x14ac:dyDescent="0.25">
      <c r="A1250" s="38" t="s">
        <v>5</v>
      </c>
      <c r="B1250" s="93">
        <v>45371</v>
      </c>
      <c r="C1250" s="9" t="s">
        <v>575</v>
      </c>
      <c r="D1250" s="9" t="s">
        <v>1769</v>
      </c>
      <c r="E1250" s="9" t="s">
        <v>2649</v>
      </c>
      <c r="F1250" s="9"/>
      <c r="G1250" s="10" t="s">
        <v>7914</v>
      </c>
      <c r="H1250" s="10" t="s">
        <v>2599</v>
      </c>
      <c r="I1250" s="11" t="s">
        <v>27</v>
      </c>
      <c r="J1250" s="11" t="s">
        <v>27</v>
      </c>
      <c r="K1250" s="11" t="s">
        <v>27</v>
      </c>
      <c r="L1250" s="11" t="s">
        <v>28</v>
      </c>
      <c r="M1250" s="12" t="s">
        <v>2690</v>
      </c>
      <c r="N1250" s="12" t="s">
        <v>30</v>
      </c>
      <c r="O1250" s="92" t="s">
        <v>2689</v>
      </c>
      <c r="P1250" s="13">
        <f t="shared" si="114"/>
        <v>5</v>
      </c>
      <c r="Q1250" s="13">
        <f t="shared" si="115"/>
        <v>5</v>
      </c>
      <c r="R1250" s="13">
        <f t="shared" si="116"/>
        <v>5</v>
      </c>
      <c r="S1250" s="13" t="str">
        <f t="shared" si="117"/>
        <v>Si</v>
      </c>
      <c r="T1250" s="14">
        <f t="shared" si="118"/>
        <v>5</v>
      </c>
      <c r="U1250" s="15">
        <f t="shared" si="119"/>
        <v>1</v>
      </c>
      <c r="V1250" s="138"/>
      <c r="X1250" s="5"/>
      <c r="Y1250" s="5"/>
      <c r="AJ1250" s="90"/>
      <c r="AK1250" s="91"/>
      <c r="AL1250" s="90"/>
      <c r="AN1250" s="90"/>
    </row>
    <row r="1251" spans="1:40" s="89" customFormat="1" ht="60" x14ac:dyDescent="0.25">
      <c r="A1251" s="38" t="s">
        <v>5</v>
      </c>
      <c r="B1251" s="93">
        <v>45371</v>
      </c>
      <c r="C1251" s="9" t="s">
        <v>575</v>
      </c>
      <c r="D1251" s="9" t="s">
        <v>1769</v>
      </c>
      <c r="E1251" s="9" t="s">
        <v>362</v>
      </c>
      <c r="F1251" s="9"/>
      <c r="G1251" s="10" t="s">
        <v>7914</v>
      </c>
      <c r="H1251" s="10" t="s">
        <v>2599</v>
      </c>
      <c r="I1251" s="11" t="s">
        <v>27</v>
      </c>
      <c r="J1251" s="11" t="s">
        <v>54</v>
      </c>
      <c r="K1251" s="11" t="s">
        <v>54</v>
      </c>
      <c r="L1251" s="11" t="s">
        <v>28</v>
      </c>
      <c r="M1251" s="12" t="s">
        <v>2688</v>
      </c>
      <c r="N1251" s="12" t="s">
        <v>30</v>
      </c>
      <c r="O1251" s="92" t="s">
        <v>2687</v>
      </c>
      <c r="P1251" s="13">
        <f t="shared" si="114"/>
        <v>5</v>
      </c>
      <c r="Q1251" s="13">
        <f t="shared" si="115"/>
        <v>4</v>
      </c>
      <c r="R1251" s="13">
        <f t="shared" si="116"/>
        <v>4</v>
      </c>
      <c r="S1251" s="13" t="str">
        <f t="shared" si="117"/>
        <v>Si</v>
      </c>
      <c r="T1251" s="14">
        <f t="shared" si="118"/>
        <v>4.333333333333333</v>
      </c>
      <c r="U1251" s="15">
        <f t="shared" si="119"/>
        <v>0.86666666666666659</v>
      </c>
      <c r="V1251" s="138"/>
      <c r="X1251" s="5"/>
      <c r="Y1251" s="5"/>
      <c r="AJ1251" s="90"/>
      <c r="AK1251" s="91"/>
      <c r="AL1251" s="90"/>
      <c r="AN1251" s="90"/>
    </row>
    <row r="1252" spans="1:40" s="89" customFormat="1" ht="60" x14ac:dyDescent="0.25">
      <c r="A1252" s="38" t="s">
        <v>5</v>
      </c>
      <c r="B1252" s="93">
        <v>45371</v>
      </c>
      <c r="C1252" s="9" t="s">
        <v>575</v>
      </c>
      <c r="D1252" s="9" t="s">
        <v>1769</v>
      </c>
      <c r="E1252" s="9" t="s">
        <v>362</v>
      </c>
      <c r="F1252" s="12" t="s">
        <v>2686</v>
      </c>
      <c r="G1252" s="10" t="s">
        <v>7914</v>
      </c>
      <c r="H1252" s="10" t="s">
        <v>2599</v>
      </c>
      <c r="I1252" s="11" t="s">
        <v>27</v>
      </c>
      <c r="J1252" s="11" t="s">
        <v>27</v>
      </c>
      <c r="K1252" s="11" t="s">
        <v>27</v>
      </c>
      <c r="L1252" s="11" t="s">
        <v>28</v>
      </c>
      <c r="M1252" s="12" t="s">
        <v>2685</v>
      </c>
      <c r="N1252" s="12" t="s">
        <v>30</v>
      </c>
      <c r="O1252" s="92" t="s">
        <v>2684</v>
      </c>
      <c r="P1252" s="13">
        <f t="shared" si="114"/>
        <v>5</v>
      </c>
      <c r="Q1252" s="13">
        <f t="shared" si="115"/>
        <v>5</v>
      </c>
      <c r="R1252" s="13">
        <f t="shared" si="116"/>
        <v>5</v>
      </c>
      <c r="S1252" s="13" t="str">
        <f t="shared" si="117"/>
        <v>Si</v>
      </c>
      <c r="T1252" s="14">
        <f t="shared" si="118"/>
        <v>5</v>
      </c>
      <c r="U1252" s="15">
        <f t="shared" si="119"/>
        <v>1</v>
      </c>
      <c r="V1252" s="138"/>
      <c r="X1252" s="5"/>
      <c r="Y1252" s="5"/>
      <c r="AJ1252" s="90"/>
      <c r="AK1252" s="91"/>
      <c r="AL1252" s="90"/>
      <c r="AN1252" s="90"/>
    </row>
    <row r="1253" spans="1:40" s="89" customFormat="1" ht="60" x14ac:dyDescent="0.25">
      <c r="A1253" s="38" t="s">
        <v>5</v>
      </c>
      <c r="B1253" s="93">
        <v>45371</v>
      </c>
      <c r="C1253" s="9" t="s">
        <v>575</v>
      </c>
      <c r="D1253" s="9" t="s">
        <v>1769</v>
      </c>
      <c r="E1253" s="9" t="s">
        <v>2620</v>
      </c>
      <c r="F1253" s="9"/>
      <c r="G1253" s="10" t="s">
        <v>7914</v>
      </c>
      <c r="H1253" s="10" t="s">
        <v>2599</v>
      </c>
      <c r="I1253" s="11" t="s">
        <v>27</v>
      </c>
      <c r="J1253" s="11" t="s">
        <v>27</v>
      </c>
      <c r="K1253" s="11" t="s">
        <v>27</v>
      </c>
      <c r="L1253" s="11" t="s">
        <v>28</v>
      </c>
      <c r="M1253" s="12" t="s">
        <v>2683</v>
      </c>
      <c r="N1253" s="12" t="s">
        <v>30</v>
      </c>
      <c r="O1253" s="92" t="s">
        <v>2682</v>
      </c>
      <c r="P1253" s="13">
        <f t="shared" si="114"/>
        <v>5</v>
      </c>
      <c r="Q1253" s="13">
        <f t="shared" si="115"/>
        <v>5</v>
      </c>
      <c r="R1253" s="13">
        <f t="shared" si="116"/>
        <v>5</v>
      </c>
      <c r="S1253" s="13" t="str">
        <f t="shared" si="117"/>
        <v>Si</v>
      </c>
      <c r="T1253" s="14">
        <f t="shared" si="118"/>
        <v>5</v>
      </c>
      <c r="U1253" s="15">
        <f t="shared" si="119"/>
        <v>1</v>
      </c>
      <c r="V1253" s="138"/>
      <c r="X1253" s="5"/>
      <c r="Y1253" s="5"/>
      <c r="AJ1253" s="90"/>
      <c r="AK1253" s="91"/>
      <c r="AL1253" s="90"/>
      <c r="AN1253" s="90"/>
    </row>
    <row r="1254" spans="1:40" s="89" customFormat="1" ht="60" x14ac:dyDescent="0.25">
      <c r="A1254" s="38" t="s">
        <v>5</v>
      </c>
      <c r="B1254" s="93">
        <v>45371</v>
      </c>
      <c r="C1254" s="9" t="s">
        <v>575</v>
      </c>
      <c r="D1254" s="9" t="s">
        <v>1769</v>
      </c>
      <c r="E1254" s="9" t="s">
        <v>2614</v>
      </c>
      <c r="F1254" s="9"/>
      <c r="G1254" s="10" t="s">
        <v>7914</v>
      </c>
      <c r="H1254" s="10" t="s">
        <v>2599</v>
      </c>
      <c r="I1254" s="11" t="s">
        <v>27</v>
      </c>
      <c r="J1254" s="11" t="s">
        <v>27</v>
      </c>
      <c r="K1254" s="11" t="s">
        <v>27</v>
      </c>
      <c r="L1254" s="11" t="s">
        <v>28</v>
      </c>
      <c r="M1254" s="12" t="s">
        <v>2681</v>
      </c>
      <c r="N1254" s="12" t="s">
        <v>30</v>
      </c>
      <c r="O1254" s="92" t="s">
        <v>2680</v>
      </c>
      <c r="P1254" s="13">
        <f t="shared" si="114"/>
        <v>5</v>
      </c>
      <c r="Q1254" s="13">
        <f t="shared" si="115"/>
        <v>5</v>
      </c>
      <c r="R1254" s="13">
        <f t="shared" si="116"/>
        <v>5</v>
      </c>
      <c r="S1254" s="13" t="str">
        <f t="shared" si="117"/>
        <v>Si</v>
      </c>
      <c r="T1254" s="14">
        <f t="shared" si="118"/>
        <v>5</v>
      </c>
      <c r="U1254" s="15">
        <f t="shared" si="119"/>
        <v>1</v>
      </c>
      <c r="V1254" s="138"/>
      <c r="X1254" s="5"/>
      <c r="Y1254" s="5"/>
      <c r="AJ1254" s="90"/>
      <c r="AK1254" s="91"/>
      <c r="AL1254" s="90"/>
      <c r="AN1254" s="90"/>
    </row>
    <row r="1255" spans="1:40" s="89" customFormat="1" ht="60" x14ac:dyDescent="0.25">
      <c r="A1255" s="38" t="s">
        <v>5</v>
      </c>
      <c r="B1255" s="93">
        <v>45371</v>
      </c>
      <c r="C1255" s="9" t="s">
        <v>575</v>
      </c>
      <c r="D1255" s="9" t="s">
        <v>1769</v>
      </c>
      <c r="E1255" s="9" t="s">
        <v>362</v>
      </c>
      <c r="F1255" s="9"/>
      <c r="G1255" s="10" t="s">
        <v>7914</v>
      </c>
      <c r="H1255" s="10" t="s">
        <v>2599</v>
      </c>
      <c r="I1255" s="11" t="s">
        <v>27</v>
      </c>
      <c r="J1255" s="11" t="s">
        <v>27</v>
      </c>
      <c r="K1255" s="11" t="s">
        <v>27</v>
      </c>
      <c r="L1255" s="11" t="s">
        <v>28</v>
      </c>
      <c r="M1255" s="12" t="s">
        <v>2679</v>
      </c>
      <c r="N1255" s="12" t="s">
        <v>30</v>
      </c>
      <c r="O1255" s="92" t="s">
        <v>2678</v>
      </c>
      <c r="P1255" s="13">
        <f t="shared" si="114"/>
        <v>5</v>
      </c>
      <c r="Q1255" s="13">
        <f t="shared" si="115"/>
        <v>5</v>
      </c>
      <c r="R1255" s="13">
        <f t="shared" si="116"/>
        <v>5</v>
      </c>
      <c r="S1255" s="13" t="str">
        <f t="shared" si="117"/>
        <v>Si</v>
      </c>
      <c r="T1255" s="14">
        <f t="shared" si="118"/>
        <v>5</v>
      </c>
      <c r="U1255" s="15">
        <f t="shared" si="119"/>
        <v>1</v>
      </c>
      <c r="V1255" s="138"/>
      <c r="X1255" s="5"/>
      <c r="Y1255" s="5"/>
      <c r="AJ1255" s="90"/>
      <c r="AK1255" s="91"/>
      <c r="AL1255" s="90"/>
      <c r="AN1255" s="90"/>
    </row>
    <row r="1256" spans="1:40" s="89" customFormat="1" ht="60" x14ac:dyDescent="0.25">
      <c r="A1256" s="38" t="s">
        <v>5</v>
      </c>
      <c r="B1256" s="93">
        <v>45371</v>
      </c>
      <c r="C1256" s="9" t="s">
        <v>575</v>
      </c>
      <c r="D1256" s="9" t="s">
        <v>1769</v>
      </c>
      <c r="E1256" s="9" t="s">
        <v>362</v>
      </c>
      <c r="F1256" s="9"/>
      <c r="G1256" s="10" t="s">
        <v>7914</v>
      </c>
      <c r="H1256" s="10" t="s">
        <v>2599</v>
      </c>
      <c r="I1256" s="11" t="s">
        <v>54</v>
      </c>
      <c r="J1256" s="11" t="s">
        <v>54</v>
      </c>
      <c r="K1256" s="11" t="s">
        <v>54</v>
      </c>
      <c r="L1256" s="11" t="s">
        <v>28</v>
      </c>
      <c r="M1256" s="12" t="s">
        <v>2677</v>
      </c>
      <c r="N1256" s="12" t="s">
        <v>30</v>
      </c>
      <c r="O1256" s="92" t="s">
        <v>2676</v>
      </c>
      <c r="P1256" s="13">
        <f t="shared" si="114"/>
        <v>4</v>
      </c>
      <c r="Q1256" s="13">
        <f t="shared" si="115"/>
        <v>4</v>
      </c>
      <c r="R1256" s="13">
        <f t="shared" si="116"/>
        <v>4</v>
      </c>
      <c r="S1256" s="13" t="str">
        <f t="shared" si="117"/>
        <v>Si</v>
      </c>
      <c r="T1256" s="14">
        <f t="shared" si="118"/>
        <v>4</v>
      </c>
      <c r="U1256" s="15">
        <f t="shared" si="119"/>
        <v>0.8</v>
      </c>
      <c r="V1256" s="138"/>
      <c r="X1256" s="5"/>
      <c r="Y1256" s="5"/>
      <c r="AJ1256" s="90"/>
      <c r="AK1256" s="91"/>
      <c r="AL1256" s="90"/>
      <c r="AN1256" s="90"/>
    </row>
    <row r="1257" spans="1:40" s="89" customFormat="1" ht="60" x14ac:dyDescent="0.25">
      <c r="A1257" s="38" t="s">
        <v>5</v>
      </c>
      <c r="B1257" s="93">
        <v>45372</v>
      </c>
      <c r="C1257" s="9" t="s">
        <v>575</v>
      </c>
      <c r="D1257" s="9" t="s">
        <v>1769</v>
      </c>
      <c r="E1257" s="9" t="s">
        <v>148</v>
      </c>
      <c r="F1257" s="9"/>
      <c r="G1257" s="10" t="s">
        <v>7914</v>
      </c>
      <c r="H1257" s="10" t="s">
        <v>2599</v>
      </c>
      <c r="I1257" s="11" t="s">
        <v>27</v>
      </c>
      <c r="J1257" s="11" t="s">
        <v>27</v>
      </c>
      <c r="K1257" s="11" t="s">
        <v>27</v>
      </c>
      <c r="L1257" s="11" t="s">
        <v>28</v>
      </c>
      <c r="M1257" s="12" t="s">
        <v>2675</v>
      </c>
      <c r="N1257" s="12" t="s">
        <v>30</v>
      </c>
      <c r="O1257" s="92" t="s">
        <v>2674</v>
      </c>
      <c r="P1257" s="13">
        <f t="shared" si="114"/>
        <v>5</v>
      </c>
      <c r="Q1257" s="13">
        <f t="shared" si="115"/>
        <v>5</v>
      </c>
      <c r="R1257" s="13">
        <f t="shared" si="116"/>
        <v>5</v>
      </c>
      <c r="S1257" s="13" t="str">
        <f t="shared" si="117"/>
        <v>Si</v>
      </c>
      <c r="T1257" s="14">
        <f t="shared" si="118"/>
        <v>5</v>
      </c>
      <c r="U1257" s="15">
        <f t="shared" si="119"/>
        <v>1</v>
      </c>
      <c r="V1257" s="138"/>
      <c r="X1257" s="5"/>
      <c r="Y1257" s="5"/>
      <c r="AJ1257" s="90"/>
      <c r="AK1257" s="91"/>
      <c r="AL1257" s="90"/>
      <c r="AN1257" s="90"/>
    </row>
    <row r="1258" spans="1:40" s="89" customFormat="1" ht="60" x14ac:dyDescent="0.25">
      <c r="A1258" s="38" t="s">
        <v>5</v>
      </c>
      <c r="B1258" s="93">
        <v>45372</v>
      </c>
      <c r="C1258" s="9" t="s">
        <v>575</v>
      </c>
      <c r="D1258" s="9" t="s">
        <v>1769</v>
      </c>
      <c r="E1258" s="9" t="s">
        <v>2614</v>
      </c>
      <c r="F1258" s="9"/>
      <c r="G1258" s="10" t="s">
        <v>7914</v>
      </c>
      <c r="H1258" s="10" t="s">
        <v>2599</v>
      </c>
      <c r="I1258" s="11" t="s">
        <v>27</v>
      </c>
      <c r="J1258" s="11" t="s">
        <v>27</v>
      </c>
      <c r="K1258" s="11" t="s">
        <v>27</v>
      </c>
      <c r="L1258" s="11" t="s">
        <v>28</v>
      </c>
      <c r="M1258" s="12" t="s">
        <v>2673</v>
      </c>
      <c r="N1258" s="12" t="s">
        <v>30</v>
      </c>
      <c r="O1258" s="92" t="s">
        <v>2672</v>
      </c>
      <c r="P1258" s="13">
        <f t="shared" si="114"/>
        <v>5</v>
      </c>
      <c r="Q1258" s="13">
        <f t="shared" si="115"/>
        <v>5</v>
      </c>
      <c r="R1258" s="13">
        <f t="shared" si="116"/>
        <v>5</v>
      </c>
      <c r="S1258" s="13" t="str">
        <f t="shared" si="117"/>
        <v>Si</v>
      </c>
      <c r="T1258" s="14">
        <f t="shared" si="118"/>
        <v>5</v>
      </c>
      <c r="U1258" s="15">
        <f t="shared" si="119"/>
        <v>1</v>
      </c>
      <c r="V1258" s="138"/>
      <c r="X1258" s="5"/>
      <c r="Y1258" s="5"/>
      <c r="AJ1258" s="90"/>
      <c r="AK1258" s="91"/>
      <c r="AL1258" s="90"/>
      <c r="AN1258" s="90"/>
    </row>
    <row r="1259" spans="1:40" s="89" customFormat="1" ht="60" x14ac:dyDescent="0.25">
      <c r="A1259" s="38" t="s">
        <v>5</v>
      </c>
      <c r="B1259" s="93">
        <v>45372</v>
      </c>
      <c r="C1259" s="9" t="s">
        <v>575</v>
      </c>
      <c r="D1259" s="9" t="s">
        <v>1769</v>
      </c>
      <c r="E1259" s="9" t="s">
        <v>2614</v>
      </c>
      <c r="F1259" s="9"/>
      <c r="G1259" s="10" t="s">
        <v>7914</v>
      </c>
      <c r="H1259" s="10" t="s">
        <v>2599</v>
      </c>
      <c r="I1259" s="11" t="s">
        <v>27</v>
      </c>
      <c r="J1259" s="11" t="s">
        <v>27</v>
      </c>
      <c r="K1259" s="11" t="s">
        <v>27</v>
      </c>
      <c r="L1259" s="11" t="s">
        <v>28</v>
      </c>
      <c r="M1259" s="12" t="s">
        <v>2671</v>
      </c>
      <c r="N1259" s="12" t="s">
        <v>30</v>
      </c>
      <c r="O1259" s="92" t="s">
        <v>2670</v>
      </c>
      <c r="P1259" s="13">
        <f t="shared" si="114"/>
        <v>5</v>
      </c>
      <c r="Q1259" s="13">
        <f t="shared" si="115"/>
        <v>5</v>
      </c>
      <c r="R1259" s="13">
        <f t="shared" si="116"/>
        <v>5</v>
      </c>
      <c r="S1259" s="13" t="str">
        <f t="shared" si="117"/>
        <v>Si</v>
      </c>
      <c r="T1259" s="14">
        <f t="shared" si="118"/>
        <v>5</v>
      </c>
      <c r="U1259" s="15">
        <f t="shared" si="119"/>
        <v>1</v>
      </c>
      <c r="V1259" s="138"/>
      <c r="X1259" s="5"/>
      <c r="Y1259" s="5"/>
      <c r="AJ1259" s="90"/>
      <c r="AK1259" s="91"/>
      <c r="AL1259" s="90"/>
      <c r="AN1259" s="90"/>
    </row>
    <row r="1260" spans="1:40" s="89" customFormat="1" ht="60" x14ac:dyDescent="0.25">
      <c r="A1260" s="38" t="s">
        <v>5</v>
      </c>
      <c r="B1260" s="93">
        <v>45372</v>
      </c>
      <c r="C1260" s="9" t="s">
        <v>575</v>
      </c>
      <c r="D1260" s="9" t="s">
        <v>1769</v>
      </c>
      <c r="E1260" s="9" t="s">
        <v>2614</v>
      </c>
      <c r="F1260" s="9"/>
      <c r="G1260" s="10" t="s">
        <v>7914</v>
      </c>
      <c r="H1260" s="10" t="s">
        <v>2599</v>
      </c>
      <c r="I1260" s="11" t="s">
        <v>27</v>
      </c>
      <c r="J1260" s="11" t="s">
        <v>27</v>
      </c>
      <c r="K1260" s="11" t="s">
        <v>27</v>
      </c>
      <c r="L1260" s="11" t="s">
        <v>28</v>
      </c>
      <c r="M1260" s="12" t="s">
        <v>2669</v>
      </c>
      <c r="N1260" s="12" t="s">
        <v>30</v>
      </c>
      <c r="O1260" s="92" t="s">
        <v>2668</v>
      </c>
      <c r="P1260" s="13">
        <f t="shared" si="114"/>
        <v>5</v>
      </c>
      <c r="Q1260" s="13">
        <f t="shared" si="115"/>
        <v>5</v>
      </c>
      <c r="R1260" s="13">
        <f t="shared" si="116"/>
        <v>5</v>
      </c>
      <c r="S1260" s="13" t="str">
        <f t="shared" si="117"/>
        <v>Si</v>
      </c>
      <c r="T1260" s="14">
        <f t="shared" si="118"/>
        <v>5</v>
      </c>
      <c r="U1260" s="15">
        <f t="shared" si="119"/>
        <v>1</v>
      </c>
      <c r="V1260" s="138"/>
      <c r="X1260" s="5"/>
      <c r="Y1260" s="5"/>
      <c r="AJ1260" s="90"/>
      <c r="AK1260" s="91"/>
      <c r="AL1260" s="90"/>
      <c r="AN1260" s="90"/>
    </row>
    <row r="1261" spans="1:40" s="89" customFormat="1" ht="60" x14ac:dyDescent="0.25">
      <c r="A1261" s="38" t="s">
        <v>5</v>
      </c>
      <c r="B1261" s="93">
        <v>45372</v>
      </c>
      <c r="C1261" s="9" t="s">
        <v>575</v>
      </c>
      <c r="D1261" s="9" t="s">
        <v>1769</v>
      </c>
      <c r="E1261" s="9" t="s">
        <v>2614</v>
      </c>
      <c r="F1261" s="12" t="s">
        <v>163</v>
      </c>
      <c r="G1261" s="10" t="s">
        <v>7914</v>
      </c>
      <c r="H1261" s="10" t="s">
        <v>2599</v>
      </c>
      <c r="I1261" s="11" t="s">
        <v>27</v>
      </c>
      <c r="J1261" s="11" t="s">
        <v>27</v>
      </c>
      <c r="K1261" s="11" t="s">
        <v>27</v>
      </c>
      <c r="L1261" s="11" t="s">
        <v>28</v>
      </c>
      <c r="M1261" s="12" t="s">
        <v>2667</v>
      </c>
      <c r="N1261" s="12" t="s">
        <v>30</v>
      </c>
      <c r="O1261" s="92" t="s">
        <v>2666</v>
      </c>
      <c r="P1261" s="13">
        <f t="shared" si="114"/>
        <v>5</v>
      </c>
      <c r="Q1261" s="13">
        <f t="shared" si="115"/>
        <v>5</v>
      </c>
      <c r="R1261" s="13">
        <f t="shared" si="116"/>
        <v>5</v>
      </c>
      <c r="S1261" s="13" t="str">
        <f t="shared" si="117"/>
        <v>Si</v>
      </c>
      <c r="T1261" s="14">
        <f t="shared" si="118"/>
        <v>5</v>
      </c>
      <c r="U1261" s="15">
        <f t="shared" si="119"/>
        <v>1</v>
      </c>
      <c r="V1261" s="138"/>
      <c r="X1261" s="5"/>
      <c r="Y1261" s="5"/>
      <c r="AJ1261" s="90"/>
      <c r="AK1261" s="91"/>
      <c r="AL1261" s="90"/>
      <c r="AN1261" s="90"/>
    </row>
    <row r="1262" spans="1:40" s="89" customFormat="1" ht="60" x14ac:dyDescent="0.25">
      <c r="A1262" s="38" t="s">
        <v>5</v>
      </c>
      <c r="B1262" s="93">
        <v>45372</v>
      </c>
      <c r="C1262" s="9" t="s">
        <v>575</v>
      </c>
      <c r="D1262" s="9" t="s">
        <v>1769</v>
      </c>
      <c r="E1262" s="9" t="s">
        <v>2620</v>
      </c>
      <c r="F1262" s="9"/>
      <c r="G1262" s="10" t="s">
        <v>7914</v>
      </c>
      <c r="H1262" s="10" t="s">
        <v>2599</v>
      </c>
      <c r="I1262" s="11" t="s">
        <v>54</v>
      </c>
      <c r="J1262" s="11" t="s">
        <v>54</v>
      </c>
      <c r="K1262" s="11" t="s">
        <v>54</v>
      </c>
      <c r="L1262" s="11" t="s">
        <v>28</v>
      </c>
      <c r="M1262" s="12" t="s">
        <v>865</v>
      </c>
      <c r="N1262" s="12" t="s">
        <v>30</v>
      </c>
      <c r="O1262" s="92" t="s">
        <v>2665</v>
      </c>
      <c r="P1262" s="13">
        <f t="shared" si="114"/>
        <v>4</v>
      </c>
      <c r="Q1262" s="13">
        <f t="shared" si="115"/>
        <v>4</v>
      </c>
      <c r="R1262" s="13">
        <f t="shared" si="116"/>
        <v>4</v>
      </c>
      <c r="S1262" s="13" t="str">
        <f t="shared" si="117"/>
        <v>Si</v>
      </c>
      <c r="T1262" s="14">
        <f t="shared" si="118"/>
        <v>4</v>
      </c>
      <c r="U1262" s="15">
        <f t="shared" si="119"/>
        <v>0.8</v>
      </c>
      <c r="V1262" s="138"/>
      <c r="X1262" s="5"/>
      <c r="Y1262" s="5"/>
      <c r="AJ1262" s="90"/>
      <c r="AK1262" s="91"/>
      <c r="AL1262" s="90"/>
      <c r="AN1262" s="90"/>
    </row>
    <row r="1263" spans="1:40" s="89" customFormat="1" ht="60" x14ac:dyDescent="0.25">
      <c r="A1263" s="38" t="s">
        <v>5</v>
      </c>
      <c r="B1263" s="93">
        <v>45372</v>
      </c>
      <c r="C1263" s="9" t="s">
        <v>575</v>
      </c>
      <c r="D1263" s="9" t="s">
        <v>1769</v>
      </c>
      <c r="E1263" s="9" t="s">
        <v>2620</v>
      </c>
      <c r="F1263" s="9"/>
      <c r="G1263" s="10" t="s">
        <v>7914</v>
      </c>
      <c r="H1263" s="10" t="s">
        <v>2599</v>
      </c>
      <c r="I1263" s="11" t="s">
        <v>27</v>
      </c>
      <c r="J1263" s="11" t="s">
        <v>27</v>
      </c>
      <c r="K1263" s="11" t="s">
        <v>27</v>
      </c>
      <c r="L1263" s="11" t="s">
        <v>28</v>
      </c>
      <c r="M1263" s="12" t="s">
        <v>2664</v>
      </c>
      <c r="N1263" s="12" t="s">
        <v>30</v>
      </c>
      <c r="O1263" s="92" t="s">
        <v>2663</v>
      </c>
      <c r="P1263" s="13">
        <f t="shared" si="114"/>
        <v>5</v>
      </c>
      <c r="Q1263" s="13">
        <f t="shared" si="115"/>
        <v>5</v>
      </c>
      <c r="R1263" s="13">
        <f t="shared" si="116"/>
        <v>5</v>
      </c>
      <c r="S1263" s="13" t="str">
        <f t="shared" si="117"/>
        <v>Si</v>
      </c>
      <c r="T1263" s="14">
        <f t="shared" si="118"/>
        <v>5</v>
      </c>
      <c r="U1263" s="15">
        <f t="shared" si="119"/>
        <v>1</v>
      </c>
      <c r="V1263" s="138"/>
      <c r="X1263" s="5"/>
      <c r="Y1263" s="5"/>
      <c r="AJ1263" s="90"/>
      <c r="AK1263" s="91"/>
      <c r="AL1263" s="90"/>
      <c r="AN1263" s="90"/>
    </row>
    <row r="1264" spans="1:40" s="89" customFormat="1" ht="60" x14ac:dyDescent="0.25">
      <c r="A1264" s="38" t="s">
        <v>5</v>
      </c>
      <c r="B1264" s="93">
        <v>45372</v>
      </c>
      <c r="C1264" s="9" t="s">
        <v>575</v>
      </c>
      <c r="D1264" s="9" t="s">
        <v>1769</v>
      </c>
      <c r="E1264" s="9" t="s">
        <v>2614</v>
      </c>
      <c r="F1264" s="9"/>
      <c r="G1264" s="10" t="s">
        <v>7914</v>
      </c>
      <c r="H1264" s="10" t="s">
        <v>2599</v>
      </c>
      <c r="I1264" s="11" t="s">
        <v>27</v>
      </c>
      <c r="J1264" s="11" t="s">
        <v>27</v>
      </c>
      <c r="K1264" s="11" t="s">
        <v>27</v>
      </c>
      <c r="L1264" s="11" t="s">
        <v>28</v>
      </c>
      <c r="M1264" s="12" t="s">
        <v>2662</v>
      </c>
      <c r="N1264" s="12" t="s">
        <v>30</v>
      </c>
      <c r="O1264" s="92" t="s">
        <v>2661</v>
      </c>
      <c r="P1264" s="13">
        <f t="shared" si="114"/>
        <v>5</v>
      </c>
      <c r="Q1264" s="13">
        <f t="shared" si="115"/>
        <v>5</v>
      </c>
      <c r="R1264" s="13">
        <f t="shared" si="116"/>
        <v>5</v>
      </c>
      <c r="S1264" s="13" t="str">
        <f t="shared" si="117"/>
        <v>Si</v>
      </c>
      <c r="T1264" s="14">
        <f t="shared" si="118"/>
        <v>5</v>
      </c>
      <c r="U1264" s="15">
        <f t="shared" si="119"/>
        <v>1</v>
      </c>
      <c r="V1264" s="138"/>
      <c r="X1264" s="5"/>
      <c r="Y1264" s="5"/>
      <c r="AJ1264" s="90"/>
      <c r="AK1264" s="91"/>
      <c r="AL1264" s="90"/>
      <c r="AN1264" s="90"/>
    </row>
    <row r="1265" spans="1:40" s="89" customFormat="1" ht="60" x14ac:dyDescent="0.25">
      <c r="A1265" s="38" t="s">
        <v>5</v>
      </c>
      <c r="B1265" s="93">
        <v>45372</v>
      </c>
      <c r="C1265" s="9" t="s">
        <v>575</v>
      </c>
      <c r="D1265" s="9" t="s">
        <v>1769</v>
      </c>
      <c r="E1265" s="9" t="s">
        <v>362</v>
      </c>
      <c r="F1265" s="9"/>
      <c r="G1265" s="10" t="s">
        <v>7914</v>
      </c>
      <c r="H1265" s="10" t="s">
        <v>2599</v>
      </c>
      <c r="I1265" s="11" t="s">
        <v>27</v>
      </c>
      <c r="J1265" s="11" t="s">
        <v>27</v>
      </c>
      <c r="K1265" s="11" t="s">
        <v>27</v>
      </c>
      <c r="L1265" s="11" t="s">
        <v>28</v>
      </c>
      <c r="M1265" s="12" t="s">
        <v>2660</v>
      </c>
      <c r="N1265" s="12" t="s">
        <v>30</v>
      </c>
      <c r="O1265" s="92" t="s">
        <v>2659</v>
      </c>
      <c r="P1265" s="13">
        <f t="shared" si="114"/>
        <v>5</v>
      </c>
      <c r="Q1265" s="13">
        <f t="shared" si="115"/>
        <v>5</v>
      </c>
      <c r="R1265" s="13">
        <f t="shared" si="116"/>
        <v>5</v>
      </c>
      <c r="S1265" s="13" t="str">
        <f t="shared" si="117"/>
        <v>Si</v>
      </c>
      <c r="T1265" s="14">
        <f t="shared" si="118"/>
        <v>5</v>
      </c>
      <c r="U1265" s="15">
        <f t="shared" si="119"/>
        <v>1</v>
      </c>
      <c r="V1265" s="138"/>
      <c r="X1265" s="5"/>
      <c r="Y1265" s="5"/>
      <c r="AJ1265" s="90"/>
      <c r="AK1265" s="91"/>
      <c r="AL1265" s="90"/>
      <c r="AN1265" s="90"/>
    </row>
    <row r="1266" spans="1:40" s="89" customFormat="1" ht="60" x14ac:dyDescent="0.25">
      <c r="A1266" s="38" t="s">
        <v>5</v>
      </c>
      <c r="B1266" s="93">
        <v>45372</v>
      </c>
      <c r="C1266" s="9" t="s">
        <v>575</v>
      </c>
      <c r="D1266" s="9" t="s">
        <v>672</v>
      </c>
      <c r="E1266" s="9" t="s">
        <v>148</v>
      </c>
      <c r="F1266" s="9"/>
      <c r="G1266" s="10" t="s">
        <v>7914</v>
      </c>
      <c r="H1266" s="10" t="s">
        <v>2599</v>
      </c>
      <c r="I1266" s="11" t="s">
        <v>27</v>
      </c>
      <c r="J1266" s="11" t="s">
        <v>27</v>
      </c>
      <c r="K1266" s="11" t="s">
        <v>27</v>
      </c>
      <c r="L1266" s="11" t="s">
        <v>28</v>
      </c>
      <c r="M1266" s="12" t="s">
        <v>2658</v>
      </c>
      <c r="N1266" s="12" t="s">
        <v>30</v>
      </c>
      <c r="O1266" s="92" t="s">
        <v>2657</v>
      </c>
      <c r="P1266" s="13">
        <f t="shared" si="114"/>
        <v>5</v>
      </c>
      <c r="Q1266" s="13">
        <f t="shared" si="115"/>
        <v>5</v>
      </c>
      <c r="R1266" s="13">
        <f t="shared" si="116"/>
        <v>5</v>
      </c>
      <c r="S1266" s="13" t="str">
        <f t="shared" si="117"/>
        <v>Si</v>
      </c>
      <c r="T1266" s="14">
        <f t="shared" si="118"/>
        <v>5</v>
      </c>
      <c r="U1266" s="15">
        <f t="shared" si="119"/>
        <v>1</v>
      </c>
      <c r="V1266" s="138"/>
      <c r="X1266" s="5"/>
      <c r="Y1266" s="5"/>
      <c r="AJ1266" s="90"/>
      <c r="AK1266" s="91"/>
      <c r="AL1266" s="90"/>
      <c r="AN1266" s="90"/>
    </row>
    <row r="1267" spans="1:40" s="89" customFormat="1" ht="60" x14ac:dyDescent="0.25">
      <c r="A1267" s="38" t="s">
        <v>5</v>
      </c>
      <c r="B1267" s="93">
        <v>45372</v>
      </c>
      <c r="C1267" s="9" t="s">
        <v>575</v>
      </c>
      <c r="D1267" s="9" t="s">
        <v>1769</v>
      </c>
      <c r="E1267" s="9" t="s">
        <v>362</v>
      </c>
      <c r="F1267" s="9"/>
      <c r="G1267" s="10" t="s">
        <v>7914</v>
      </c>
      <c r="H1267" s="10" t="s">
        <v>2599</v>
      </c>
      <c r="I1267" s="11" t="s">
        <v>27</v>
      </c>
      <c r="J1267" s="11" t="s">
        <v>27</v>
      </c>
      <c r="K1267" s="11" t="s">
        <v>27</v>
      </c>
      <c r="L1267" s="11" t="s">
        <v>28</v>
      </c>
      <c r="M1267" s="12" t="s">
        <v>2656</v>
      </c>
      <c r="N1267" s="12" t="s">
        <v>30</v>
      </c>
      <c r="O1267" s="92" t="s">
        <v>2655</v>
      </c>
      <c r="P1267" s="13">
        <f t="shared" si="114"/>
        <v>5</v>
      </c>
      <c r="Q1267" s="13">
        <f t="shared" si="115"/>
        <v>5</v>
      </c>
      <c r="R1267" s="13">
        <f t="shared" si="116"/>
        <v>5</v>
      </c>
      <c r="S1267" s="13" t="str">
        <f t="shared" si="117"/>
        <v>Si</v>
      </c>
      <c r="T1267" s="14">
        <f t="shared" si="118"/>
        <v>5</v>
      </c>
      <c r="U1267" s="15">
        <f t="shared" si="119"/>
        <v>1</v>
      </c>
      <c r="V1267" s="138"/>
      <c r="X1267" s="5"/>
      <c r="Y1267" s="5"/>
      <c r="AJ1267" s="90"/>
      <c r="AK1267" s="91"/>
      <c r="AL1267" s="90"/>
      <c r="AN1267" s="90"/>
    </row>
    <row r="1268" spans="1:40" s="89" customFormat="1" ht="60" x14ac:dyDescent="0.25">
      <c r="A1268" s="38" t="s">
        <v>5</v>
      </c>
      <c r="B1268" s="93">
        <v>45373</v>
      </c>
      <c r="C1268" s="9" t="s">
        <v>575</v>
      </c>
      <c r="D1268" s="9" t="s">
        <v>1769</v>
      </c>
      <c r="E1268" s="9" t="s">
        <v>2614</v>
      </c>
      <c r="F1268" s="9"/>
      <c r="G1268" s="10" t="s">
        <v>7914</v>
      </c>
      <c r="H1268" s="10" t="s">
        <v>2599</v>
      </c>
      <c r="I1268" s="11" t="s">
        <v>27</v>
      </c>
      <c r="J1268" s="11" t="s">
        <v>27</v>
      </c>
      <c r="K1268" s="11" t="s">
        <v>27</v>
      </c>
      <c r="L1268" s="11" t="s">
        <v>28</v>
      </c>
      <c r="M1268" s="12" t="s">
        <v>2654</v>
      </c>
      <c r="N1268" s="12" t="s">
        <v>30</v>
      </c>
      <c r="O1268" s="92" t="s">
        <v>2653</v>
      </c>
      <c r="P1268" s="13">
        <f t="shared" si="114"/>
        <v>5</v>
      </c>
      <c r="Q1268" s="13">
        <f t="shared" si="115"/>
        <v>5</v>
      </c>
      <c r="R1268" s="13">
        <f t="shared" si="116"/>
        <v>5</v>
      </c>
      <c r="S1268" s="13" t="str">
        <f t="shared" si="117"/>
        <v>Si</v>
      </c>
      <c r="T1268" s="14">
        <f t="shared" si="118"/>
        <v>5</v>
      </c>
      <c r="U1268" s="15">
        <f t="shared" si="119"/>
        <v>1</v>
      </c>
      <c r="V1268" s="138"/>
      <c r="X1268" s="5"/>
      <c r="Y1268" s="5"/>
      <c r="AJ1268" s="90"/>
      <c r="AK1268" s="91"/>
      <c r="AL1268" s="90"/>
      <c r="AN1268" s="90"/>
    </row>
    <row r="1269" spans="1:40" s="89" customFormat="1" ht="60" x14ac:dyDescent="0.25">
      <c r="A1269" s="38" t="s">
        <v>5</v>
      </c>
      <c r="B1269" s="93">
        <v>45373</v>
      </c>
      <c r="C1269" s="9" t="s">
        <v>575</v>
      </c>
      <c r="D1269" s="9" t="s">
        <v>672</v>
      </c>
      <c r="E1269" s="9" t="s">
        <v>2620</v>
      </c>
      <c r="F1269" s="9"/>
      <c r="G1269" s="10" t="s">
        <v>7914</v>
      </c>
      <c r="H1269" s="10" t="s">
        <v>2599</v>
      </c>
      <c r="I1269" s="11" t="s">
        <v>27</v>
      </c>
      <c r="J1269" s="11" t="s">
        <v>27</v>
      </c>
      <c r="K1269" s="11" t="s">
        <v>27</v>
      </c>
      <c r="L1269" s="11" t="s">
        <v>28</v>
      </c>
      <c r="M1269" s="12" t="s">
        <v>334</v>
      </c>
      <c r="N1269" s="12" t="s">
        <v>30</v>
      </c>
      <c r="O1269" s="92" t="s">
        <v>2652</v>
      </c>
      <c r="P1269" s="13">
        <f t="shared" si="114"/>
        <v>5</v>
      </c>
      <c r="Q1269" s="13">
        <f t="shared" si="115"/>
        <v>5</v>
      </c>
      <c r="R1269" s="13">
        <f t="shared" si="116"/>
        <v>5</v>
      </c>
      <c r="S1269" s="13" t="str">
        <f t="shared" si="117"/>
        <v>Si</v>
      </c>
      <c r="T1269" s="14">
        <f t="shared" si="118"/>
        <v>5</v>
      </c>
      <c r="U1269" s="15">
        <f t="shared" si="119"/>
        <v>1</v>
      </c>
      <c r="V1269" s="138"/>
      <c r="X1269" s="5"/>
      <c r="Y1269" s="5"/>
      <c r="AJ1269" s="90"/>
      <c r="AK1269" s="91"/>
      <c r="AL1269" s="90"/>
      <c r="AN1269" s="90"/>
    </row>
    <row r="1270" spans="1:40" s="89" customFormat="1" ht="60" x14ac:dyDescent="0.25">
      <c r="A1270" s="38" t="s">
        <v>5</v>
      </c>
      <c r="B1270" s="93">
        <v>45373</v>
      </c>
      <c r="C1270" s="9" t="s">
        <v>575</v>
      </c>
      <c r="D1270" s="9" t="s">
        <v>1769</v>
      </c>
      <c r="E1270" s="9" t="s">
        <v>362</v>
      </c>
      <c r="F1270" s="12" t="s">
        <v>53</v>
      </c>
      <c r="G1270" s="10" t="s">
        <v>7914</v>
      </c>
      <c r="H1270" s="10" t="s">
        <v>2599</v>
      </c>
      <c r="I1270" s="11" t="s">
        <v>27</v>
      </c>
      <c r="J1270" s="11" t="s">
        <v>27</v>
      </c>
      <c r="K1270" s="11" t="s">
        <v>27</v>
      </c>
      <c r="L1270" s="11" t="s">
        <v>28</v>
      </c>
      <c r="M1270" s="12" t="s">
        <v>2651</v>
      </c>
      <c r="N1270" s="12" t="s">
        <v>30</v>
      </c>
      <c r="O1270" s="92" t="s">
        <v>2650</v>
      </c>
      <c r="P1270" s="13">
        <f t="shared" si="114"/>
        <v>5</v>
      </c>
      <c r="Q1270" s="13">
        <f t="shared" si="115"/>
        <v>5</v>
      </c>
      <c r="R1270" s="13">
        <f t="shared" si="116"/>
        <v>5</v>
      </c>
      <c r="S1270" s="13" t="str">
        <f t="shared" si="117"/>
        <v>Si</v>
      </c>
      <c r="T1270" s="14">
        <f t="shared" si="118"/>
        <v>5</v>
      </c>
      <c r="U1270" s="15">
        <f t="shared" si="119"/>
        <v>1</v>
      </c>
      <c r="V1270" s="138"/>
      <c r="X1270" s="5"/>
      <c r="Y1270" s="5"/>
      <c r="AJ1270" s="90"/>
      <c r="AK1270" s="91"/>
      <c r="AL1270" s="90"/>
      <c r="AN1270" s="90"/>
    </row>
    <row r="1271" spans="1:40" s="89" customFormat="1" ht="60" x14ac:dyDescent="0.25">
      <c r="A1271" s="38" t="s">
        <v>5</v>
      </c>
      <c r="B1271" s="93">
        <v>45373</v>
      </c>
      <c r="C1271" s="9" t="s">
        <v>575</v>
      </c>
      <c r="D1271" s="9" t="s">
        <v>1769</v>
      </c>
      <c r="E1271" s="9" t="s">
        <v>2649</v>
      </c>
      <c r="F1271" s="12" t="s">
        <v>2648</v>
      </c>
      <c r="G1271" s="10" t="s">
        <v>7914</v>
      </c>
      <c r="H1271" s="10" t="s">
        <v>2599</v>
      </c>
      <c r="I1271" s="11" t="s">
        <v>27</v>
      </c>
      <c r="J1271" s="11" t="s">
        <v>27</v>
      </c>
      <c r="K1271" s="11" t="s">
        <v>27</v>
      </c>
      <c r="L1271" s="11" t="s">
        <v>28</v>
      </c>
      <c r="M1271" s="12" t="s">
        <v>2647</v>
      </c>
      <c r="N1271" s="12" t="s">
        <v>30</v>
      </c>
      <c r="O1271" s="92" t="s">
        <v>2646</v>
      </c>
      <c r="P1271" s="13">
        <f t="shared" si="114"/>
        <v>5</v>
      </c>
      <c r="Q1271" s="13">
        <f t="shared" si="115"/>
        <v>5</v>
      </c>
      <c r="R1271" s="13">
        <f t="shared" si="116"/>
        <v>5</v>
      </c>
      <c r="S1271" s="13" t="str">
        <f t="shared" si="117"/>
        <v>Si</v>
      </c>
      <c r="T1271" s="14">
        <f t="shared" si="118"/>
        <v>5</v>
      </c>
      <c r="U1271" s="15">
        <f t="shared" si="119"/>
        <v>1</v>
      </c>
      <c r="V1271" s="138"/>
      <c r="X1271" s="5"/>
      <c r="Y1271" s="5"/>
      <c r="AJ1271" s="90"/>
      <c r="AK1271" s="91"/>
      <c r="AL1271" s="90"/>
      <c r="AN1271" s="90"/>
    </row>
    <row r="1272" spans="1:40" s="89" customFormat="1" ht="60" x14ac:dyDescent="0.25">
      <c r="A1272" s="38" t="s">
        <v>5</v>
      </c>
      <c r="B1272" s="93">
        <v>45373</v>
      </c>
      <c r="C1272" s="9" t="s">
        <v>575</v>
      </c>
      <c r="D1272" s="9" t="s">
        <v>1769</v>
      </c>
      <c r="E1272" s="9" t="s">
        <v>362</v>
      </c>
      <c r="F1272" s="12" t="s">
        <v>2645</v>
      </c>
      <c r="G1272" s="10" t="s">
        <v>7914</v>
      </c>
      <c r="H1272" s="10" t="s">
        <v>2599</v>
      </c>
      <c r="I1272" s="11" t="s">
        <v>27</v>
      </c>
      <c r="J1272" s="11" t="s">
        <v>27</v>
      </c>
      <c r="K1272" s="11" t="s">
        <v>27</v>
      </c>
      <c r="L1272" s="11" t="s">
        <v>28</v>
      </c>
      <c r="M1272" s="12" t="s">
        <v>2644</v>
      </c>
      <c r="N1272" s="12" t="s">
        <v>30</v>
      </c>
      <c r="O1272" s="92" t="s">
        <v>2643</v>
      </c>
      <c r="P1272" s="13">
        <f t="shared" si="114"/>
        <v>5</v>
      </c>
      <c r="Q1272" s="13">
        <f t="shared" si="115"/>
        <v>5</v>
      </c>
      <c r="R1272" s="13">
        <f t="shared" si="116"/>
        <v>5</v>
      </c>
      <c r="S1272" s="13" t="str">
        <f t="shared" si="117"/>
        <v>Si</v>
      </c>
      <c r="T1272" s="14">
        <f t="shared" si="118"/>
        <v>5</v>
      </c>
      <c r="U1272" s="15">
        <f t="shared" si="119"/>
        <v>1</v>
      </c>
      <c r="V1272" s="138"/>
      <c r="X1272" s="5"/>
      <c r="Y1272" s="5"/>
      <c r="AJ1272" s="90"/>
      <c r="AK1272" s="91"/>
      <c r="AL1272" s="90"/>
      <c r="AN1272" s="90"/>
    </row>
    <row r="1273" spans="1:40" s="89" customFormat="1" ht="60" x14ac:dyDescent="0.25">
      <c r="A1273" s="38" t="s">
        <v>5</v>
      </c>
      <c r="B1273" s="93">
        <v>45373</v>
      </c>
      <c r="C1273" s="9" t="s">
        <v>575</v>
      </c>
      <c r="D1273" s="9" t="s">
        <v>1769</v>
      </c>
      <c r="E1273" s="9" t="s">
        <v>362</v>
      </c>
      <c r="F1273" s="9"/>
      <c r="G1273" s="10" t="s">
        <v>7914</v>
      </c>
      <c r="H1273" s="10" t="s">
        <v>2599</v>
      </c>
      <c r="I1273" s="11" t="s">
        <v>27</v>
      </c>
      <c r="J1273" s="11" t="s">
        <v>27</v>
      </c>
      <c r="K1273" s="11" t="s">
        <v>27</v>
      </c>
      <c r="L1273" s="11" t="s">
        <v>28</v>
      </c>
      <c r="M1273" s="12" t="s">
        <v>2642</v>
      </c>
      <c r="N1273" s="12" t="s">
        <v>30</v>
      </c>
      <c r="O1273" s="92" t="s">
        <v>2641</v>
      </c>
      <c r="P1273" s="13">
        <f t="shared" si="114"/>
        <v>5</v>
      </c>
      <c r="Q1273" s="13">
        <f t="shared" si="115"/>
        <v>5</v>
      </c>
      <c r="R1273" s="13">
        <f t="shared" si="116"/>
        <v>5</v>
      </c>
      <c r="S1273" s="13" t="str">
        <f t="shared" si="117"/>
        <v>Si</v>
      </c>
      <c r="T1273" s="14">
        <f t="shared" si="118"/>
        <v>5</v>
      </c>
      <c r="U1273" s="15">
        <f t="shared" si="119"/>
        <v>1</v>
      </c>
      <c r="V1273" s="138"/>
      <c r="X1273" s="5"/>
      <c r="Y1273" s="5"/>
      <c r="AJ1273" s="90"/>
      <c r="AK1273" s="91"/>
      <c r="AL1273" s="90"/>
      <c r="AN1273" s="90"/>
    </row>
    <row r="1274" spans="1:40" s="89" customFormat="1" ht="60" x14ac:dyDescent="0.25">
      <c r="A1274" s="38" t="s">
        <v>5</v>
      </c>
      <c r="B1274" s="93">
        <v>45373</v>
      </c>
      <c r="C1274" s="9" t="s">
        <v>575</v>
      </c>
      <c r="D1274" s="9" t="s">
        <v>1769</v>
      </c>
      <c r="E1274" s="9" t="s">
        <v>362</v>
      </c>
      <c r="F1274" s="12" t="s">
        <v>2640</v>
      </c>
      <c r="G1274" s="10" t="s">
        <v>7914</v>
      </c>
      <c r="H1274" s="10" t="s">
        <v>2599</v>
      </c>
      <c r="I1274" s="11" t="s">
        <v>27</v>
      </c>
      <c r="J1274" s="11" t="s">
        <v>27</v>
      </c>
      <c r="K1274" s="11" t="s">
        <v>27</v>
      </c>
      <c r="L1274" s="11" t="s">
        <v>28</v>
      </c>
      <c r="M1274" s="12" t="s">
        <v>2639</v>
      </c>
      <c r="N1274" s="12" t="s">
        <v>30</v>
      </c>
      <c r="O1274" s="92" t="s">
        <v>2638</v>
      </c>
      <c r="P1274" s="13">
        <f t="shared" si="114"/>
        <v>5</v>
      </c>
      <c r="Q1274" s="13">
        <f t="shared" si="115"/>
        <v>5</v>
      </c>
      <c r="R1274" s="13">
        <f t="shared" si="116"/>
        <v>5</v>
      </c>
      <c r="S1274" s="13" t="str">
        <f t="shared" si="117"/>
        <v>Si</v>
      </c>
      <c r="T1274" s="14">
        <f t="shared" si="118"/>
        <v>5</v>
      </c>
      <c r="U1274" s="15">
        <f t="shared" si="119"/>
        <v>1</v>
      </c>
      <c r="V1274" s="138"/>
      <c r="X1274" s="5"/>
      <c r="Y1274" s="5"/>
      <c r="AJ1274" s="90"/>
      <c r="AK1274" s="91"/>
      <c r="AL1274" s="90"/>
      <c r="AN1274" s="90"/>
    </row>
    <row r="1275" spans="1:40" s="89" customFormat="1" ht="60" x14ac:dyDescent="0.25">
      <c r="A1275" s="38" t="s">
        <v>5</v>
      </c>
      <c r="B1275" s="93">
        <v>45384</v>
      </c>
      <c r="C1275" s="9" t="s">
        <v>575</v>
      </c>
      <c r="D1275" s="9" t="s">
        <v>1769</v>
      </c>
      <c r="E1275" s="9" t="s">
        <v>362</v>
      </c>
      <c r="F1275" s="9"/>
      <c r="G1275" s="10" t="s">
        <v>7914</v>
      </c>
      <c r="H1275" s="10" t="s">
        <v>2599</v>
      </c>
      <c r="I1275" s="11" t="s">
        <v>27</v>
      </c>
      <c r="J1275" s="11" t="s">
        <v>27</v>
      </c>
      <c r="K1275" s="11" t="s">
        <v>27</v>
      </c>
      <c r="L1275" s="11" t="s">
        <v>28</v>
      </c>
      <c r="M1275" s="12" t="s">
        <v>2637</v>
      </c>
      <c r="N1275" s="12" t="s">
        <v>30</v>
      </c>
      <c r="O1275" s="92" t="s">
        <v>2636</v>
      </c>
      <c r="P1275" s="13">
        <f t="shared" si="114"/>
        <v>5</v>
      </c>
      <c r="Q1275" s="13">
        <f t="shared" si="115"/>
        <v>5</v>
      </c>
      <c r="R1275" s="13">
        <f t="shared" si="116"/>
        <v>5</v>
      </c>
      <c r="S1275" s="13" t="str">
        <f t="shared" si="117"/>
        <v>Si</v>
      </c>
      <c r="T1275" s="14">
        <f t="shared" si="118"/>
        <v>5</v>
      </c>
      <c r="U1275" s="15">
        <f t="shared" si="119"/>
        <v>1</v>
      </c>
      <c r="V1275" s="138"/>
      <c r="X1275" s="5"/>
      <c r="Y1275" s="5"/>
      <c r="AJ1275" s="90"/>
      <c r="AK1275" s="91"/>
      <c r="AL1275" s="90"/>
      <c r="AN1275" s="90"/>
    </row>
    <row r="1276" spans="1:40" s="89" customFormat="1" ht="60" x14ac:dyDescent="0.25">
      <c r="A1276" s="38" t="s">
        <v>5</v>
      </c>
      <c r="B1276" s="93">
        <v>45384</v>
      </c>
      <c r="C1276" s="9" t="s">
        <v>575</v>
      </c>
      <c r="D1276" s="9" t="s">
        <v>1769</v>
      </c>
      <c r="E1276" s="9" t="s">
        <v>362</v>
      </c>
      <c r="F1276" s="12" t="s">
        <v>2635</v>
      </c>
      <c r="G1276" s="10" t="s">
        <v>7914</v>
      </c>
      <c r="H1276" s="10" t="s">
        <v>2599</v>
      </c>
      <c r="I1276" s="11" t="s">
        <v>27</v>
      </c>
      <c r="J1276" s="11" t="s">
        <v>27</v>
      </c>
      <c r="K1276" s="11" t="s">
        <v>27</v>
      </c>
      <c r="L1276" s="11" t="s">
        <v>28</v>
      </c>
      <c r="M1276" s="12" t="s">
        <v>2634</v>
      </c>
      <c r="N1276" s="12" t="s">
        <v>30</v>
      </c>
      <c r="O1276" s="92" t="s">
        <v>2633</v>
      </c>
      <c r="P1276" s="13">
        <f t="shared" si="114"/>
        <v>5</v>
      </c>
      <c r="Q1276" s="13">
        <f t="shared" si="115"/>
        <v>5</v>
      </c>
      <c r="R1276" s="13">
        <f t="shared" si="116"/>
        <v>5</v>
      </c>
      <c r="S1276" s="13" t="str">
        <f t="shared" si="117"/>
        <v>Si</v>
      </c>
      <c r="T1276" s="14">
        <f t="shared" si="118"/>
        <v>5</v>
      </c>
      <c r="U1276" s="15">
        <f t="shared" si="119"/>
        <v>1</v>
      </c>
      <c r="V1276" s="138"/>
      <c r="X1276" s="5"/>
      <c r="Y1276" s="5"/>
      <c r="AJ1276" s="90"/>
      <c r="AK1276" s="91"/>
      <c r="AL1276" s="90"/>
      <c r="AN1276" s="90"/>
    </row>
    <row r="1277" spans="1:40" s="89" customFormat="1" ht="60" x14ac:dyDescent="0.25">
      <c r="A1277" s="38" t="s">
        <v>5</v>
      </c>
      <c r="B1277" s="93">
        <v>45384</v>
      </c>
      <c r="C1277" s="9" t="s">
        <v>575</v>
      </c>
      <c r="D1277" s="9" t="s">
        <v>1769</v>
      </c>
      <c r="E1277" s="9" t="s">
        <v>362</v>
      </c>
      <c r="F1277" s="9"/>
      <c r="G1277" s="10" t="s">
        <v>7914</v>
      </c>
      <c r="H1277" s="10" t="s">
        <v>2599</v>
      </c>
      <c r="I1277" s="11" t="s">
        <v>27</v>
      </c>
      <c r="J1277" s="11" t="s">
        <v>27</v>
      </c>
      <c r="K1277" s="11" t="s">
        <v>27</v>
      </c>
      <c r="L1277" s="11" t="s">
        <v>28</v>
      </c>
      <c r="M1277" s="12" t="s">
        <v>2632</v>
      </c>
      <c r="N1277" s="12" t="s">
        <v>30</v>
      </c>
      <c r="O1277" s="92" t="s">
        <v>2631</v>
      </c>
      <c r="P1277" s="13">
        <f t="shared" si="114"/>
        <v>5</v>
      </c>
      <c r="Q1277" s="13">
        <f t="shared" si="115"/>
        <v>5</v>
      </c>
      <c r="R1277" s="13">
        <f t="shared" si="116"/>
        <v>5</v>
      </c>
      <c r="S1277" s="13" t="str">
        <f t="shared" si="117"/>
        <v>Si</v>
      </c>
      <c r="T1277" s="14">
        <f t="shared" si="118"/>
        <v>5</v>
      </c>
      <c r="U1277" s="15">
        <f t="shared" si="119"/>
        <v>1</v>
      </c>
      <c r="V1277" s="138"/>
      <c r="X1277" s="5"/>
      <c r="Y1277" s="5"/>
      <c r="AJ1277" s="90"/>
      <c r="AK1277" s="91"/>
      <c r="AL1277" s="90"/>
      <c r="AN1277" s="90"/>
    </row>
    <row r="1278" spans="1:40" s="89" customFormat="1" ht="60" x14ac:dyDescent="0.25">
      <c r="A1278" s="38" t="s">
        <v>5</v>
      </c>
      <c r="B1278" s="93">
        <v>45384</v>
      </c>
      <c r="C1278" s="9" t="s">
        <v>575</v>
      </c>
      <c r="D1278" s="9" t="s">
        <v>672</v>
      </c>
      <c r="E1278" s="9" t="s">
        <v>362</v>
      </c>
      <c r="F1278" s="9"/>
      <c r="G1278" s="10" t="s">
        <v>7914</v>
      </c>
      <c r="H1278" s="10" t="s">
        <v>2599</v>
      </c>
      <c r="I1278" s="11" t="s">
        <v>27</v>
      </c>
      <c r="J1278" s="11" t="s">
        <v>27</v>
      </c>
      <c r="K1278" s="11" t="s">
        <v>27</v>
      </c>
      <c r="L1278" s="11" t="s">
        <v>28</v>
      </c>
      <c r="M1278" s="12" t="s">
        <v>2630</v>
      </c>
      <c r="N1278" s="12" t="s">
        <v>30</v>
      </c>
      <c r="O1278" s="92" t="s">
        <v>2629</v>
      </c>
      <c r="P1278" s="13">
        <f t="shared" si="114"/>
        <v>5</v>
      </c>
      <c r="Q1278" s="13">
        <f t="shared" si="115"/>
        <v>5</v>
      </c>
      <c r="R1278" s="13">
        <f t="shared" si="116"/>
        <v>5</v>
      </c>
      <c r="S1278" s="13" t="str">
        <f t="shared" si="117"/>
        <v>Si</v>
      </c>
      <c r="T1278" s="14">
        <f t="shared" si="118"/>
        <v>5</v>
      </c>
      <c r="U1278" s="15">
        <f t="shared" si="119"/>
        <v>1</v>
      </c>
      <c r="V1278" s="138"/>
      <c r="X1278" s="5"/>
      <c r="Y1278" s="5"/>
      <c r="AJ1278" s="90"/>
      <c r="AK1278" s="91"/>
      <c r="AL1278" s="90"/>
      <c r="AN1278" s="90"/>
    </row>
    <row r="1279" spans="1:40" s="89" customFormat="1" ht="60" x14ac:dyDescent="0.25">
      <c r="A1279" s="38" t="s">
        <v>5</v>
      </c>
      <c r="B1279" s="93">
        <v>45384</v>
      </c>
      <c r="C1279" s="9" t="s">
        <v>575</v>
      </c>
      <c r="D1279" s="9" t="s">
        <v>1769</v>
      </c>
      <c r="E1279" s="9" t="s">
        <v>362</v>
      </c>
      <c r="F1279" s="12" t="s">
        <v>293</v>
      </c>
      <c r="G1279" s="10" t="s">
        <v>7914</v>
      </c>
      <c r="H1279" s="10" t="s">
        <v>2599</v>
      </c>
      <c r="I1279" s="11" t="s">
        <v>27</v>
      </c>
      <c r="J1279" s="11" t="s">
        <v>27</v>
      </c>
      <c r="K1279" s="11" t="s">
        <v>27</v>
      </c>
      <c r="L1279" s="11" t="s">
        <v>28</v>
      </c>
      <c r="M1279" s="12" t="s">
        <v>2628</v>
      </c>
      <c r="N1279" s="12" t="s">
        <v>30</v>
      </c>
      <c r="O1279" s="92" t="s">
        <v>2627</v>
      </c>
      <c r="P1279" s="13">
        <f t="shared" si="114"/>
        <v>5</v>
      </c>
      <c r="Q1279" s="13">
        <f t="shared" si="115"/>
        <v>5</v>
      </c>
      <c r="R1279" s="13">
        <f t="shared" si="116"/>
        <v>5</v>
      </c>
      <c r="S1279" s="13" t="str">
        <f t="shared" si="117"/>
        <v>Si</v>
      </c>
      <c r="T1279" s="14">
        <f t="shared" si="118"/>
        <v>5</v>
      </c>
      <c r="U1279" s="15">
        <f t="shared" si="119"/>
        <v>1</v>
      </c>
      <c r="V1279" s="138"/>
      <c r="X1279" s="5"/>
      <c r="Y1279" s="5"/>
      <c r="AJ1279" s="90"/>
      <c r="AK1279" s="91"/>
      <c r="AL1279" s="90"/>
      <c r="AN1279" s="90"/>
    </row>
    <row r="1280" spans="1:40" s="89" customFormat="1" ht="60" x14ac:dyDescent="0.25">
      <c r="A1280" s="38" t="s">
        <v>5</v>
      </c>
      <c r="B1280" s="93">
        <v>45384</v>
      </c>
      <c r="C1280" s="9" t="s">
        <v>575</v>
      </c>
      <c r="D1280" s="9" t="s">
        <v>1769</v>
      </c>
      <c r="E1280" s="9" t="s">
        <v>2617</v>
      </c>
      <c r="F1280" s="12" t="s">
        <v>2560</v>
      </c>
      <c r="G1280" s="10" t="s">
        <v>7914</v>
      </c>
      <c r="H1280" s="10" t="s">
        <v>2599</v>
      </c>
      <c r="I1280" s="11" t="s">
        <v>27</v>
      </c>
      <c r="J1280" s="11" t="s">
        <v>27</v>
      </c>
      <c r="K1280" s="11" t="s">
        <v>27</v>
      </c>
      <c r="L1280" s="11" t="s">
        <v>28</v>
      </c>
      <c r="M1280" s="12" t="s">
        <v>2622</v>
      </c>
      <c r="N1280" s="12" t="s">
        <v>30</v>
      </c>
      <c r="O1280" s="92" t="s">
        <v>2621</v>
      </c>
      <c r="P1280" s="13">
        <f t="shared" si="114"/>
        <v>5</v>
      </c>
      <c r="Q1280" s="13">
        <f t="shared" si="115"/>
        <v>5</v>
      </c>
      <c r="R1280" s="13">
        <f t="shared" si="116"/>
        <v>5</v>
      </c>
      <c r="S1280" s="13" t="str">
        <f t="shared" si="117"/>
        <v>Si</v>
      </c>
      <c r="T1280" s="14">
        <f t="shared" si="118"/>
        <v>5</v>
      </c>
      <c r="U1280" s="15">
        <f t="shared" si="119"/>
        <v>1</v>
      </c>
      <c r="V1280" s="138"/>
      <c r="X1280" s="5"/>
      <c r="Y1280" s="5"/>
      <c r="AJ1280" s="90"/>
      <c r="AK1280" s="91"/>
      <c r="AL1280" s="90"/>
      <c r="AN1280" s="90"/>
    </row>
    <row r="1281" spans="1:40" s="89" customFormat="1" ht="60" x14ac:dyDescent="0.25">
      <c r="A1281" s="38" t="s">
        <v>5</v>
      </c>
      <c r="B1281" s="93">
        <v>45384</v>
      </c>
      <c r="C1281" s="9" t="s">
        <v>575</v>
      </c>
      <c r="D1281" s="9" t="s">
        <v>1769</v>
      </c>
      <c r="E1281" s="9" t="s">
        <v>362</v>
      </c>
      <c r="F1281" s="9"/>
      <c r="G1281" s="10" t="s">
        <v>7914</v>
      </c>
      <c r="H1281" s="10" t="s">
        <v>2599</v>
      </c>
      <c r="I1281" s="11" t="s">
        <v>27</v>
      </c>
      <c r="J1281" s="11" t="s">
        <v>27</v>
      </c>
      <c r="K1281" s="11" t="s">
        <v>27</v>
      </c>
      <c r="L1281" s="11" t="s">
        <v>28</v>
      </c>
      <c r="M1281" s="12" t="s">
        <v>2626</v>
      </c>
      <c r="N1281" s="12" t="s">
        <v>30</v>
      </c>
      <c r="O1281" s="92" t="s">
        <v>2625</v>
      </c>
      <c r="P1281" s="13">
        <f t="shared" si="114"/>
        <v>5</v>
      </c>
      <c r="Q1281" s="13">
        <f t="shared" si="115"/>
        <v>5</v>
      </c>
      <c r="R1281" s="13">
        <f t="shared" si="116"/>
        <v>5</v>
      </c>
      <c r="S1281" s="13" t="str">
        <f t="shared" si="117"/>
        <v>Si</v>
      </c>
      <c r="T1281" s="14">
        <f t="shared" si="118"/>
        <v>5</v>
      </c>
      <c r="U1281" s="15">
        <f t="shared" si="119"/>
        <v>1</v>
      </c>
      <c r="V1281" s="138"/>
      <c r="X1281" s="5"/>
      <c r="Y1281" s="5"/>
      <c r="AJ1281" s="90"/>
      <c r="AK1281" s="91"/>
      <c r="AL1281" s="90"/>
      <c r="AN1281" s="90"/>
    </row>
    <row r="1282" spans="1:40" s="89" customFormat="1" ht="60" x14ac:dyDescent="0.25">
      <c r="A1282" s="38" t="s">
        <v>5</v>
      </c>
      <c r="B1282" s="93">
        <v>45384</v>
      </c>
      <c r="C1282" s="9" t="s">
        <v>575</v>
      </c>
      <c r="D1282" s="9" t="s">
        <v>1769</v>
      </c>
      <c r="E1282" s="9" t="s">
        <v>362</v>
      </c>
      <c r="F1282" s="9"/>
      <c r="G1282" s="10" t="s">
        <v>7914</v>
      </c>
      <c r="H1282" s="10" t="s">
        <v>2599</v>
      </c>
      <c r="I1282" s="11" t="s">
        <v>27</v>
      </c>
      <c r="J1282" s="11" t="s">
        <v>27</v>
      </c>
      <c r="K1282" s="11" t="s">
        <v>27</v>
      </c>
      <c r="L1282" s="11" t="s">
        <v>28</v>
      </c>
      <c r="M1282" s="12" t="s">
        <v>2624</v>
      </c>
      <c r="N1282" s="12" t="s">
        <v>30</v>
      </c>
      <c r="O1282" s="92" t="s">
        <v>2623</v>
      </c>
      <c r="P1282" s="13">
        <f t="shared" si="114"/>
        <v>5</v>
      </c>
      <c r="Q1282" s="13">
        <f t="shared" si="115"/>
        <v>5</v>
      </c>
      <c r="R1282" s="13">
        <f t="shared" si="116"/>
        <v>5</v>
      </c>
      <c r="S1282" s="13" t="str">
        <f t="shared" si="117"/>
        <v>Si</v>
      </c>
      <c r="T1282" s="14">
        <f t="shared" si="118"/>
        <v>5</v>
      </c>
      <c r="U1282" s="15">
        <f t="shared" si="119"/>
        <v>1</v>
      </c>
      <c r="V1282" s="138"/>
      <c r="X1282" s="5"/>
      <c r="Y1282" s="5"/>
      <c r="AJ1282" s="90"/>
      <c r="AK1282" s="91"/>
      <c r="AL1282" s="90"/>
      <c r="AN1282" s="90"/>
    </row>
    <row r="1283" spans="1:40" s="89" customFormat="1" ht="60" x14ac:dyDescent="0.25">
      <c r="A1283" s="38" t="s">
        <v>5</v>
      </c>
      <c r="B1283" s="93">
        <v>45384</v>
      </c>
      <c r="C1283" s="9" t="s">
        <v>575</v>
      </c>
      <c r="D1283" s="9" t="s">
        <v>1769</v>
      </c>
      <c r="E1283" s="9" t="s">
        <v>2617</v>
      </c>
      <c r="F1283" s="12" t="s">
        <v>163</v>
      </c>
      <c r="G1283" s="10" t="s">
        <v>7914</v>
      </c>
      <c r="H1283" s="10" t="s">
        <v>2599</v>
      </c>
      <c r="I1283" s="11" t="s">
        <v>27</v>
      </c>
      <c r="J1283" s="11" t="s">
        <v>27</v>
      </c>
      <c r="K1283" s="11" t="s">
        <v>27</v>
      </c>
      <c r="L1283" s="11" t="s">
        <v>28</v>
      </c>
      <c r="M1283" s="12" t="s">
        <v>2622</v>
      </c>
      <c r="N1283" s="12" t="s">
        <v>30</v>
      </c>
      <c r="O1283" s="92" t="s">
        <v>2621</v>
      </c>
      <c r="P1283" s="13">
        <f t="shared" ref="P1283:P1346" si="120">IF(I1283="EXCELENTE (5)",5,IF(I1283="BUENO (4)",4,IF(I1283="REGULAR (3)",3,IF(I1283="MALO (1-2)",1,"Sin dato"))))</f>
        <v>5</v>
      </c>
      <c r="Q1283" s="13">
        <f t="shared" ref="Q1283:Q1346" si="121">IF(J1283="EXCELENTE (5)",5,IF(J1283="BUENO (4)",4,IF(J1283="REGULAR (3)",3,IF(J1283="MALO (1-2)",1,"Sin dato"))))</f>
        <v>5</v>
      </c>
      <c r="R1283" s="13">
        <f t="shared" ref="R1283:R1346" si="122">IF(K1283="EXCELENTE (5)",5,IF(K1283="BUENO (4)",4,IF(K1283="REGULAR (3)",3,IF(K1283="MALO (1-2)",1,"Sin dato"))))</f>
        <v>5</v>
      </c>
      <c r="S1283" s="13" t="str">
        <f t="shared" ref="S1283:S1346" si="123">+L1283</f>
        <v>Si</v>
      </c>
      <c r="T1283" s="14">
        <f t="shared" ref="T1283:T1346" si="124">AVERAGE(P1283:R1283)</f>
        <v>5</v>
      </c>
      <c r="U1283" s="15">
        <f t="shared" ref="U1283:U1346" si="125">T1283/5</f>
        <v>1</v>
      </c>
      <c r="V1283" s="138"/>
      <c r="X1283" s="5"/>
      <c r="Y1283" s="5"/>
      <c r="AJ1283" s="90"/>
      <c r="AK1283" s="91"/>
      <c r="AL1283" s="90"/>
      <c r="AN1283" s="90"/>
    </row>
    <row r="1284" spans="1:40" s="89" customFormat="1" ht="60" x14ac:dyDescent="0.25">
      <c r="A1284" s="38" t="s">
        <v>5</v>
      </c>
      <c r="B1284" s="93">
        <v>45384</v>
      </c>
      <c r="C1284" s="9" t="s">
        <v>575</v>
      </c>
      <c r="D1284" s="9" t="s">
        <v>1769</v>
      </c>
      <c r="E1284" s="9" t="s">
        <v>2620</v>
      </c>
      <c r="F1284" s="9"/>
      <c r="G1284" s="10" t="s">
        <v>7914</v>
      </c>
      <c r="H1284" s="10" t="s">
        <v>2599</v>
      </c>
      <c r="I1284" s="11" t="s">
        <v>27</v>
      </c>
      <c r="J1284" s="11" t="s">
        <v>27</v>
      </c>
      <c r="K1284" s="11" t="s">
        <v>27</v>
      </c>
      <c r="L1284" s="11" t="s">
        <v>28</v>
      </c>
      <c r="M1284" s="12" t="s">
        <v>2619</v>
      </c>
      <c r="N1284" s="12" t="s">
        <v>30</v>
      </c>
      <c r="O1284" s="92" t="s">
        <v>2618</v>
      </c>
      <c r="P1284" s="13">
        <f t="shared" si="120"/>
        <v>5</v>
      </c>
      <c r="Q1284" s="13">
        <f t="shared" si="121"/>
        <v>5</v>
      </c>
      <c r="R1284" s="13">
        <f t="shared" si="122"/>
        <v>5</v>
      </c>
      <c r="S1284" s="13" t="str">
        <f t="shared" si="123"/>
        <v>Si</v>
      </c>
      <c r="T1284" s="14">
        <f t="shared" si="124"/>
        <v>5</v>
      </c>
      <c r="U1284" s="15">
        <f t="shared" si="125"/>
        <v>1</v>
      </c>
      <c r="V1284" s="138"/>
      <c r="X1284" s="5"/>
      <c r="Y1284" s="5"/>
      <c r="AJ1284" s="90"/>
      <c r="AK1284" s="91"/>
      <c r="AL1284" s="90"/>
      <c r="AN1284" s="90"/>
    </row>
    <row r="1285" spans="1:40" s="89" customFormat="1" ht="60" x14ac:dyDescent="0.25">
      <c r="A1285" s="38" t="s">
        <v>5</v>
      </c>
      <c r="B1285" s="93">
        <v>45384</v>
      </c>
      <c r="C1285" s="9" t="s">
        <v>575</v>
      </c>
      <c r="D1285" s="9" t="s">
        <v>1769</v>
      </c>
      <c r="E1285" s="9" t="s">
        <v>2617</v>
      </c>
      <c r="F1285" s="9"/>
      <c r="G1285" s="10" t="s">
        <v>7914</v>
      </c>
      <c r="H1285" s="10" t="s">
        <v>2599</v>
      </c>
      <c r="I1285" s="11" t="s">
        <v>27</v>
      </c>
      <c r="J1285" s="11" t="s">
        <v>27</v>
      </c>
      <c r="K1285" s="11" t="s">
        <v>27</v>
      </c>
      <c r="L1285" s="11" t="s">
        <v>28</v>
      </c>
      <c r="M1285" s="12" t="s">
        <v>2616</v>
      </c>
      <c r="N1285" s="12" t="s">
        <v>30</v>
      </c>
      <c r="O1285" s="92" t="s">
        <v>2615</v>
      </c>
      <c r="P1285" s="13">
        <f t="shared" si="120"/>
        <v>5</v>
      </c>
      <c r="Q1285" s="13">
        <f t="shared" si="121"/>
        <v>5</v>
      </c>
      <c r="R1285" s="13">
        <f t="shared" si="122"/>
        <v>5</v>
      </c>
      <c r="S1285" s="13" t="str">
        <f t="shared" si="123"/>
        <v>Si</v>
      </c>
      <c r="T1285" s="14">
        <f t="shared" si="124"/>
        <v>5</v>
      </c>
      <c r="U1285" s="15">
        <f t="shared" si="125"/>
        <v>1</v>
      </c>
      <c r="V1285" s="138"/>
      <c r="X1285" s="5"/>
      <c r="Y1285" s="5"/>
      <c r="AJ1285" s="90"/>
      <c r="AK1285" s="91"/>
      <c r="AL1285" s="90"/>
      <c r="AN1285" s="90"/>
    </row>
    <row r="1286" spans="1:40" s="89" customFormat="1" ht="60" x14ac:dyDescent="0.25">
      <c r="A1286" s="38" t="s">
        <v>5</v>
      </c>
      <c r="B1286" s="93">
        <v>45384</v>
      </c>
      <c r="C1286" s="9" t="s">
        <v>575</v>
      </c>
      <c r="D1286" s="9" t="s">
        <v>1769</v>
      </c>
      <c r="E1286" s="9" t="s">
        <v>2614</v>
      </c>
      <c r="F1286" s="9"/>
      <c r="G1286" s="10" t="s">
        <v>7914</v>
      </c>
      <c r="H1286" s="10" t="s">
        <v>2599</v>
      </c>
      <c r="I1286" s="11" t="s">
        <v>54</v>
      </c>
      <c r="J1286" s="11" t="s">
        <v>54</v>
      </c>
      <c r="K1286" s="11" t="s">
        <v>54</v>
      </c>
      <c r="L1286" s="11" t="s">
        <v>28</v>
      </c>
      <c r="M1286" s="12" t="s">
        <v>2613</v>
      </c>
      <c r="N1286" s="12" t="s">
        <v>30</v>
      </c>
      <c r="O1286" s="92" t="s">
        <v>2612</v>
      </c>
      <c r="P1286" s="13">
        <f t="shared" si="120"/>
        <v>4</v>
      </c>
      <c r="Q1286" s="13">
        <f t="shared" si="121"/>
        <v>4</v>
      </c>
      <c r="R1286" s="13">
        <f t="shared" si="122"/>
        <v>4</v>
      </c>
      <c r="S1286" s="13" t="str">
        <f t="shared" si="123"/>
        <v>Si</v>
      </c>
      <c r="T1286" s="14">
        <f t="shared" si="124"/>
        <v>4</v>
      </c>
      <c r="U1286" s="15">
        <f t="shared" si="125"/>
        <v>0.8</v>
      </c>
      <c r="V1286" s="138"/>
      <c r="X1286" s="5"/>
      <c r="Y1286" s="5"/>
      <c r="AJ1286" s="90"/>
      <c r="AK1286" s="91"/>
      <c r="AL1286" s="90"/>
      <c r="AN1286" s="90"/>
    </row>
    <row r="1287" spans="1:40" s="89" customFormat="1" ht="60" x14ac:dyDescent="0.25">
      <c r="A1287" s="38" t="s">
        <v>5</v>
      </c>
      <c r="B1287" s="93">
        <v>45384</v>
      </c>
      <c r="C1287" s="9" t="s">
        <v>575</v>
      </c>
      <c r="D1287" s="9" t="s">
        <v>1769</v>
      </c>
      <c r="E1287" s="9" t="s">
        <v>362</v>
      </c>
      <c r="F1287" s="9"/>
      <c r="G1287" s="10" t="s">
        <v>7914</v>
      </c>
      <c r="H1287" s="10" t="s">
        <v>2599</v>
      </c>
      <c r="I1287" s="11" t="s">
        <v>54</v>
      </c>
      <c r="J1287" s="11" t="s">
        <v>54</v>
      </c>
      <c r="K1287" s="11" t="s">
        <v>54</v>
      </c>
      <c r="L1287" s="11" t="s">
        <v>28</v>
      </c>
      <c r="M1287" s="12" t="s">
        <v>2611</v>
      </c>
      <c r="N1287" s="12" t="s">
        <v>30</v>
      </c>
      <c r="O1287" s="92" t="s">
        <v>2610</v>
      </c>
      <c r="P1287" s="13">
        <f t="shared" si="120"/>
        <v>4</v>
      </c>
      <c r="Q1287" s="13">
        <f t="shared" si="121"/>
        <v>4</v>
      </c>
      <c r="R1287" s="13">
        <f t="shared" si="122"/>
        <v>4</v>
      </c>
      <c r="S1287" s="13" t="str">
        <f t="shared" si="123"/>
        <v>Si</v>
      </c>
      <c r="T1287" s="14">
        <f t="shared" si="124"/>
        <v>4</v>
      </c>
      <c r="U1287" s="15">
        <f t="shared" si="125"/>
        <v>0.8</v>
      </c>
      <c r="V1287" s="138"/>
      <c r="X1287" s="5"/>
      <c r="Y1287" s="5"/>
      <c r="AJ1287" s="90"/>
      <c r="AK1287" s="91"/>
      <c r="AL1287" s="90"/>
      <c r="AN1287" s="90"/>
    </row>
    <row r="1288" spans="1:40" s="89" customFormat="1" ht="60" x14ac:dyDescent="0.25">
      <c r="A1288" s="38" t="s">
        <v>5</v>
      </c>
      <c r="B1288" s="93">
        <v>45384</v>
      </c>
      <c r="C1288" s="9" t="s">
        <v>575</v>
      </c>
      <c r="D1288" s="9" t="s">
        <v>1769</v>
      </c>
      <c r="E1288" s="9" t="s">
        <v>362</v>
      </c>
      <c r="F1288" s="9"/>
      <c r="G1288" s="10" t="s">
        <v>7914</v>
      </c>
      <c r="H1288" s="10" t="s">
        <v>2599</v>
      </c>
      <c r="I1288" s="11" t="s">
        <v>27</v>
      </c>
      <c r="J1288" s="11" t="s">
        <v>27</v>
      </c>
      <c r="K1288" s="11" t="s">
        <v>27</v>
      </c>
      <c r="L1288" s="11" t="s">
        <v>28</v>
      </c>
      <c r="M1288" s="12" t="s">
        <v>2609</v>
      </c>
      <c r="N1288" s="12" t="s">
        <v>30</v>
      </c>
      <c r="O1288" s="92" t="s">
        <v>809</v>
      </c>
      <c r="P1288" s="13">
        <f t="shared" si="120"/>
        <v>5</v>
      </c>
      <c r="Q1288" s="13">
        <f t="shared" si="121"/>
        <v>5</v>
      </c>
      <c r="R1288" s="13">
        <f t="shared" si="122"/>
        <v>5</v>
      </c>
      <c r="S1288" s="13" t="str">
        <f t="shared" si="123"/>
        <v>Si</v>
      </c>
      <c r="T1288" s="14">
        <f t="shared" si="124"/>
        <v>5</v>
      </c>
      <c r="U1288" s="15">
        <f t="shared" si="125"/>
        <v>1</v>
      </c>
      <c r="V1288" s="138"/>
      <c r="X1288" s="5"/>
      <c r="Y1288" s="5"/>
      <c r="AJ1288" s="90"/>
      <c r="AK1288" s="91"/>
      <c r="AL1288" s="90"/>
      <c r="AN1288" s="90"/>
    </row>
    <row r="1289" spans="1:40" s="89" customFormat="1" ht="60" x14ac:dyDescent="0.25">
      <c r="A1289" s="38" t="s">
        <v>5</v>
      </c>
      <c r="B1289" s="93">
        <v>45384</v>
      </c>
      <c r="C1289" s="9" t="s">
        <v>575</v>
      </c>
      <c r="D1289" s="9" t="s">
        <v>1769</v>
      </c>
      <c r="E1289" s="9" t="s">
        <v>2608</v>
      </c>
      <c r="F1289" s="12" t="s">
        <v>325</v>
      </c>
      <c r="G1289" s="10" t="s">
        <v>7914</v>
      </c>
      <c r="H1289" s="10" t="s">
        <v>2599</v>
      </c>
      <c r="I1289" s="11" t="s">
        <v>27</v>
      </c>
      <c r="J1289" s="11" t="s">
        <v>27</v>
      </c>
      <c r="K1289" s="11" t="s">
        <v>27</v>
      </c>
      <c r="L1289" s="11" t="s">
        <v>28</v>
      </c>
      <c r="M1289" s="12" t="s">
        <v>2607</v>
      </c>
      <c r="N1289" s="12" t="s">
        <v>30</v>
      </c>
      <c r="O1289" s="92" t="s">
        <v>2606</v>
      </c>
      <c r="P1289" s="13">
        <f t="shared" si="120"/>
        <v>5</v>
      </c>
      <c r="Q1289" s="13">
        <f t="shared" si="121"/>
        <v>5</v>
      </c>
      <c r="R1289" s="13">
        <f t="shared" si="122"/>
        <v>5</v>
      </c>
      <c r="S1289" s="13" t="str">
        <f t="shared" si="123"/>
        <v>Si</v>
      </c>
      <c r="T1289" s="14">
        <f t="shared" si="124"/>
        <v>5</v>
      </c>
      <c r="U1289" s="15">
        <f t="shared" si="125"/>
        <v>1</v>
      </c>
      <c r="V1289" s="138"/>
      <c r="X1289" s="5"/>
      <c r="Y1289" s="5"/>
      <c r="AJ1289" s="90"/>
      <c r="AK1289" s="91"/>
      <c r="AL1289" s="90"/>
      <c r="AN1289" s="90"/>
    </row>
    <row r="1290" spans="1:40" s="89" customFormat="1" ht="60" x14ac:dyDescent="0.25">
      <c r="A1290" s="38" t="s">
        <v>5</v>
      </c>
      <c r="B1290" s="93">
        <v>45408.638402777797</v>
      </c>
      <c r="C1290" s="9" t="s">
        <v>31</v>
      </c>
      <c r="D1290" s="9" t="s">
        <v>191</v>
      </c>
      <c r="E1290" s="9" t="s">
        <v>2605</v>
      </c>
      <c r="F1290" s="9"/>
      <c r="G1290" s="10" t="s">
        <v>7914</v>
      </c>
      <c r="H1290" s="10" t="s">
        <v>2599</v>
      </c>
      <c r="I1290" s="11" t="s">
        <v>27</v>
      </c>
      <c r="J1290" s="11" t="s">
        <v>27</v>
      </c>
      <c r="K1290" s="11" t="s">
        <v>27</v>
      </c>
      <c r="L1290" s="11" t="s">
        <v>28</v>
      </c>
      <c r="M1290" s="12" t="s">
        <v>2604</v>
      </c>
      <c r="N1290" s="12" t="s">
        <v>30</v>
      </c>
      <c r="O1290" s="92" t="s">
        <v>2603</v>
      </c>
      <c r="P1290" s="13">
        <f t="shared" si="120"/>
        <v>5</v>
      </c>
      <c r="Q1290" s="13">
        <f t="shared" si="121"/>
        <v>5</v>
      </c>
      <c r="R1290" s="13">
        <f t="shared" si="122"/>
        <v>5</v>
      </c>
      <c r="S1290" s="13" t="str">
        <f t="shared" si="123"/>
        <v>Si</v>
      </c>
      <c r="T1290" s="14">
        <f t="shared" si="124"/>
        <v>5</v>
      </c>
      <c r="U1290" s="15">
        <f t="shared" si="125"/>
        <v>1</v>
      </c>
      <c r="V1290" s="138"/>
      <c r="X1290" s="5"/>
      <c r="Y1290" s="5"/>
      <c r="AJ1290" s="90"/>
      <c r="AK1290" s="91"/>
      <c r="AL1290" s="90"/>
      <c r="AN1290" s="90"/>
    </row>
    <row r="1291" spans="1:40" s="89" customFormat="1" ht="60" x14ac:dyDescent="0.25">
      <c r="A1291" s="38" t="s">
        <v>5</v>
      </c>
      <c r="B1291" s="93">
        <v>45418.361516203702</v>
      </c>
      <c r="C1291" s="9" t="s">
        <v>101</v>
      </c>
      <c r="D1291" s="9" t="s">
        <v>191</v>
      </c>
      <c r="E1291" s="9" t="s">
        <v>2602</v>
      </c>
      <c r="F1291" s="9" t="s">
        <v>296</v>
      </c>
      <c r="G1291" s="10" t="s">
        <v>7914</v>
      </c>
      <c r="H1291" s="10" t="s">
        <v>2599</v>
      </c>
      <c r="I1291" s="11" t="s">
        <v>27</v>
      </c>
      <c r="J1291" s="11" t="s">
        <v>27</v>
      </c>
      <c r="K1291" s="11" t="s">
        <v>27</v>
      </c>
      <c r="L1291" s="11" t="s">
        <v>28</v>
      </c>
      <c r="M1291" s="12" t="s">
        <v>2601</v>
      </c>
      <c r="N1291" s="12" t="s">
        <v>65</v>
      </c>
      <c r="O1291" s="92" t="s">
        <v>2600</v>
      </c>
      <c r="P1291" s="13">
        <f t="shared" si="120"/>
        <v>5</v>
      </c>
      <c r="Q1291" s="13">
        <f t="shared" si="121"/>
        <v>5</v>
      </c>
      <c r="R1291" s="13">
        <f t="shared" si="122"/>
        <v>5</v>
      </c>
      <c r="S1291" s="13" t="str">
        <f t="shared" si="123"/>
        <v>Si</v>
      </c>
      <c r="T1291" s="14">
        <f t="shared" si="124"/>
        <v>5</v>
      </c>
      <c r="U1291" s="15">
        <f t="shared" si="125"/>
        <v>1</v>
      </c>
      <c r="V1291" s="138"/>
      <c r="X1291" s="5"/>
      <c r="Y1291" s="5"/>
      <c r="AJ1291" s="90"/>
      <c r="AK1291" s="91"/>
      <c r="AL1291" s="90"/>
      <c r="AN1291" s="90"/>
    </row>
    <row r="1292" spans="1:40" s="89" customFormat="1" ht="84" x14ac:dyDescent="0.25">
      <c r="A1292" s="38" t="s">
        <v>5</v>
      </c>
      <c r="B1292" s="93">
        <v>45428.662048611099</v>
      </c>
      <c r="C1292" s="9" t="s">
        <v>129</v>
      </c>
      <c r="D1292" s="9" t="s">
        <v>1222</v>
      </c>
      <c r="E1292" s="9" t="s">
        <v>546</v>
      </c>
      <c r="F1292" s="9"/>
      <c r="G1292" s="10" t="s">
        <v>7914</v>
      </c>
      <c r="H1292" s="10" t="s">
        <v>2599</v>
      </c>
      <c r="I1292" s="11" t="s">
        <v>27</v>
      </c>
      <c r="J1292" s="11" t="s">
        <v>27</v>
      </c>
      <c r="K1292" s="11" t="s">
        <v>27</v>
      </c>
      <c r="L1292" s="11" t="s">
        <v>28</v>
      </c>
      <c r="M1292" s="12" t="s">
        <v>2240</v>
      </c>
      <c r="N1292" s="12" t="s">
        <v>30</v>
      </c>
      <c r="O1292" s="92" t="s">
        <v>2241</v>
      </c>
      <c r="P1292" s="13">
        <f t="shared" si="120"/>
        <v>5</v>
      </c>
      <c r="Q1292" s="13">
        <f t="shared" si="121"/>
        <v>5</v>
      </c>
      <c r="R1292" s="13">
        <f t="shared" si="122"/>
        <v>5</v>
      </c>
      <c r="S1292" s="13" t="str">
        <f t="shared" si="123"/>
        <v>Si</v>
      </c>
      <c r="T1292" s="14">
        <f t="shared" si="124"/>
        <v>5</v>
      </c>
      <c r="U1292" s="15">
        <f t="shared" si="125"/>
        <v>1</v>
      </c>
      <c r="V1292" s="138"/>
      <c r="X1292" s="5"/>
      <c r="Y1292" s="5"/>
      <c r="AJ1292" s="90"/>
      <c r="AK1292" s="91"/>
      <c r="AL1292" s="90"/>
      <c r="AN1292" s="90"/>
    </row>
    <row r="1293" spans="1:40" s="89" customFormat="1" ht="60" x14ac:dyDescent="0.25">
      <c r="A1293" s="2" t="s">
        <v>8</v>
      </c>
      <c r="B1293" s="93">
        <v>45483.484849537002</v>
      </c>
      <c r="C1293" s="9" t="s">
        <v>178</v>
      </c>
      <c r="D1293" s="9" t="s">
        <v>191</v>
      </c>
      <c r="E1293" s="9"/>
      <c r="F1293" s="12" t="s">
        <v>620</v>
      </c>
      <c r="G1293" s="10" t="s">
        <v>7914</v>
      </c>
      <c r="H1293" s="10" t="s">
        <v>2599</v>
      </c>
      <c r="I1293" s="11" t="s">
        <v>27</v>
      </c>
      <c r="J1293" s="11" t="s">
        <v>27</v>
      </c>
      <c r="K1293" s="11" t="s">
        <v>27</v>
      </c>
      <c r="L1293" s="11" t="s">
        <v>28</v>
      </c>
      <c r="M1293" s="12" t="s">
        <v>717</v>
      </c>
      <c r="N1293" s="12" t="s">
        <v>30</v>
      </c>
      <c r="O1293" s="92" t="s">
        <v>718</v>
      </c>
      <c r="P1293" s="13">
        <f t="shared" si="120"/>
        <v>5</v>
      </c>
      <c r="Q1293" s="13">
        <f t="shared" si="121"/>
        <v>5</v>
      </c>
      <c r="R1293" s="13">
        <f t="shared" si="122"/>
        <v>5</v>
      </c>
      <c r="S1293" s="13" t="str">
        <f t="shared" si="123"/>
        <v>Si</v>
      </c>
      <c r="T1293" s="14">
        <f t="shared" si="124"/>
        <v>5</v>
      </c>
      <c r="U1293" s="15">
        <f t="shared" si="125"/>
        <v>1</v>
      </c>
      <c r="V1293" s="138"/>
      <c r="X1293" s="5"/>
      <c r="Y1293" s="5"/>
      <c r="AJ1293" s="90"/>
      <c r="AK1293" s="91"/>
      <c r="AL1293" s="90"/>
      <c r="AN1293" s="90"/>
    </row>
    <row r="1294" spans="1:40" s="89" customFormat="1" ht="60" x14ac:dyDescent="0.25">
      <c r="A1294" s="2" t="s">
        <v>8</v>
      </c>
      <c r="B1294" s="93">
        <v>45504.5828356481</v>
      </c>
      <c r="C1294" s="9" t="s">
        <v>178</v>
      </c>
      <c r="D1294" s="9" t="s">
        <v>191</v>
      </c>
      <c r="E1294" s="9" t="s">
        <v>2913</v>
      </c>
      <c r="F1294" s="9"/>
      <c r="G1294" s="10" t="s">
        <v>7914</v>
      </c>
      <c r="H1294" s="10" t="s">
        <v>2599</v>
      </c>
      <c r="I1294" s="11" t="s">
        <v>27</v>
      </c>
      <c r="J1294" s="11" t="s">
        <v>27</v>
      </c>
      <c r="K1294" s="11" t="s">
        <v>27</v>
      </c>
      <c r="L1294" s="11" t="s">
        <v>28</v>
      </c>
      <c r="M1294" s="12" t="s">
        <v>2840</v>
      </c>
      <c r="N1294" s="12" t="s">
        <v>30</v>
      </c>
      <c r="O1294" s="92" t="s">
        <v>2746</v>
      </c>
      <c r="P1294" s="13">
        <f t="shared" si="120"/>
        <v>5</v>
      </c>
      <c r="Q1294" s="13">
        <f t="shared" si="121"/>
        <v>5</v>
      </c>
      <c r="R1294" s="13">
        <f t="shared" si="122"/>
        <v>5</v>
      </c>
      <c r="S1294" s="13" t="str">
        <f t="shared" si="123"/>
        <v>Si</v>
      </c>
      <c r="T1294" s="14">
        <f t="shared" si="124"/>
        <v>5</v>
      </c>
      <c r="U1294" s="15">
        <f t="shared" si="125"/>
        <v>1</v>
      </c>
      <c r="V1294" s="138"/>
      <c r="X1294" s="5"/>
      <c r="Y1294" s="5"/>
      <c r="AJ1294" s="90"/>
      <c r="AK1294" s="91"/>
      <c r="AL1294" s="90"/>
      <c r="AN1294" s="90"/>
    </row>
    <row r="1295" spans="1:40" s="49" customFormat="1" ht="60" x14ac:dyDescent="0.25">
      <c r="A1295" s="2" t="s">
        <v>8</v>
      </c>
      <c r="B1295" s="47">
        <v>45512.655312499999</v>
      </c>
      <c r="C1295" s="10" t="s">
        <v>178</v>
      </c>
      <c r="D1295" s="10" t="s">
        <v>191</v>
      </c>
      <c r="E1295" s="10" t="s">
        <v>2912</v>
      </c>
      <c r="F1295" s="10"/>
      <c r="G1295" s="10" t="s">
        <v>7914</v>
      </c>
      <c r="H1295" s="10" t="s">
        <v>2599</v>
      </c>
      <c r="I1295" s="11" t="s">
        <v>27</v>
      </c>
      <c r="J1295" s="11" t="s">
        <v>27</v>
      </c>
      <c r="K1295" s="11" t="s">
        <v>27</v>
      </c>
      <c r="L1295" s="11" t="s">
        <v>28</v>
      </c>
      <c r="M1295" s="23" t="s">
        <v>2911</v>
      </c>
      <c r="N1295" s="23" t="s">
        <v>634</v>
      </c>
      <c r="O1295" s="48">
        <v>404885</v>
      </c>
      <c r="P1295" s="13">
        <f t="shared" si="120"/>
        <v>5</v>
      </c>
      <c r="Q1295" s="13">
        <f t="shared" si="121"/>
        <v>5</v>
      </c>
      <c r="R1295" s="13">
        <f t="shared" si="122"/>
        <v>5</v>
      </c>
      <c r="S1295" s="13" t="str">
        <f t="shared" si="123"/>
        <v>Si</v>
      </c>
      <c r="T1295" s="14">
        <f t="shared" si="124"/>
        <v>5</v>
      </c>
      <c r="U1295" s="15">
        <f t="shared" si="125"/>
        <v>1</v>
      </c>
      <c r="V1295" s="156"/>
      <c r="X1295" s="5"/>
      <c r="Y1295" s="5"/>
      <c r="AJ1295" s="50"/>
      <c r="AK1295" s="51"/>
      <c r="AL1295" s="50"/>
      <c r="AN1295" s="50"/>
    </row>
    <row r="1296" spans="1:40" s="49" customFormat="1" ht="60" x14ac:dyDescent="0.25">
      <c r="A1296" s="2" t="s">
        <v>8</v>
      </c>
      <c r="B1296" s="47">
        <v>45520</v>
      </c>
      <c r="C1296" s="10" t="s">
        <v>178</v>
      </c>
      <c r="D1296" s="10" t="s">
        <v>191</v>
      </c>
      <c r="E1296" s="10" t="s">
        <v>2910</v>
      </c>
      <c r="F1296" s="10"/>
      <c r="G1296" s="10" t="s">
        <v>7914</v>
      </c>
      <c r="H1296" s="10" t="s">
        <v>2599</v>
      </c>
      <c r="I1296" s="11" t="s">
        <v>27</v>
      </c>
      <c r="J1296" s="11" t="s">
        <v>27</v>
      </c>
      <c r="K1296" s="11" t="s">
        <v>27</v>
      </c>
      <c r="L1296" s="11" t="s">
        <v>28</v>
      </c>
      <c r="M1296" s="23" t="s">
        <v>2909</v>
      </c>
      <c r="N1296" s="23" t="s">
        <v>30</v>
      </c>
      <c r="O1296" s="48">
        <v>55180632</v>
      </c>
      <c r="P1296" s="13">
        <f t="shared" si="120"/>
        <v>5</v>
      </c>
      <c r="Q1296" s="13">
        <f t="shared" si="121"/>
        <v>5</v>
      </c>
      <c r="R1296" s="13">
        <f t="shared" si="122"/>
        <v>5</v>
      </c>
      <c r="S1296" s="13" t="str">
        <f t="shared" si="123"/>
        <v>Si</v>
      </c>
      <c r="T1296" s="14">
        <f t="shared" si="124"/>
        <v>5</v>
      </c>
      <c r="U1296" s="15">
        <f t="shared" si="125"/>
        <v>1</v>
      </c>
      <c r="V1296" s="156"/>
      <c r="X1296" s="5"/>
      <c r="Y1296" s="5"/>
      <c r="AJ1296" s="50"/>
      <c r="AK1296" s="51"/>
      <c r="AL1296" s="50"/>
      <c r="AN1296" s="50"/>
    </row>
    <row r="1297" spans="1:40" s="49" customFormat="1" ht="409.5" x14ac:dyDescent="0.25">
      <c r="A1297" s="2" t="s">
        <v>8</v>
      </c>
      <c r="B1297" s="47">
        <v>45510</v>
      </c>
      <c r="C1297" s="10" t="s">
        <v>31</v>
      </c>
      <c r="D1297" s="10" t="s">
        <v>44</v>
      </c>
      <c r="E1297" s="10" t="s">
        <v>2908</v>
      </c>
      <c r="F1297" s="31" t="s">
        <v>2907</v>
      </c>
      <c r="G1297" s="10" t="s">
        <v>7914</v>
      </c>
      <c r="H1297" s="10" t="s">
        <v>2599</v>
      </c>
      <c r="I1297" s="32" t="s">
        <v>47</v>
      </c>
      <c r="J1297" s="32" t="s">
        <v>47</v>
      </c>
      <c r="K1297" s="32" t="s">
        <v>47</v>
      </c>
      <c r="L1297" s="32" t="s">
        <v>48</v>
      </c>
      <c r="M1297" s="23" t="s">
        <v>2906</v>
      </c>
      <c r="N1297" s="23" t="s">
        <v>30</v>
      </c>
      <c r="O1297" s="48">
        <v>24764476</v>
      </c>
      <c r="P1297" s="13">
        <f t="shared" si="120"/>
        <v>1</v>
      </c>
      <c r="Q1297" s="13">
        <f t="shared" si="121"/>
        <v>1</v>
      </c>
      <c r="R1297" s="13">
        <f t="shared" si="122"/>
        <v>1</v>
      </c>
      <c r="S1297" s="13" t="str">
        <f t="shared" si="123"/>
        <v>No</v>
      </c>
      <c r="T1297" s="14">
        <f t="shared" si="124"/>
        <v>1</v>
      </c>
      <c r="U1297" s="15">
        <f t="shared" si="125"/>
        <v>0.2</v>
      </c>
      <c r="V1297" s="158" t="s">
        <v>2905</v>
      </c>
      <c r="X1297" s="5"/>
      <c r="Y1297" s="5"/>
      <c r="AJ1297" s="50"/>
      <c r="AK1297" s="51"/>
      <c r="AL1297" s="50"/>
      <c r="AN1297" s="50"/>
    </row>
    <row r="1298" spans="1:40" s="49" customFormat="1" ht="60" x14ac:dyDescent="0.25">
      <c r="A1298" s="2" t="s">
        <v>8</v>
      </c>
      <c r="B1298" s="47">
        <v>45538.580555555556</v>
      </c>
      <c r="C1298" s="10" t="s">
        <v>178</v>
      </c>
      <c r="D1298" s="10" t="s">
        <v>191</v>
      </c>
      <c r="E1298" s="10" t="s">
        <v>2778</v>
      </c>
      <c r="F1298" s="23" t="s">
        <v>587</v>
      </c>
      <c r="G1298" s="10" t="s">
        <v>7914</v>
      </c>
      <c r="H1298" s="10" t="s">
        <v>2599</v>
      </c>
      <c r="I1298" s="11" t="s">
        <v>27</v>
      </c>
      <c r="J1298" s="11" t="s">
        <v>27</v>
      </c>
      <c r="K1298" s="11" t="s">
        <v>27</v>
      </c>
      <c r="L1298" s="11" t="s">
        <v>28</v>
      </c>
      <c r="M1298" s="23" t="s">
        <v>2904</v>
      </c>
      <c r="N1298" s="23" t="s">
        <v>30</v>
      </c>
      <c r="O1298" s="48">
        <v>75030566</v>
      </c>
      <c r="P1298" s="13">
        <f t="shared" si="120"/>
        <v>5</v>
      </c>
      <c r="Q1298" s="13">
        <f t="shared" si="121"/>
        <v>5</v>
      </c>
      <c r="R1298" s="13">
        <f t="shared" si="122"/>
        <v>5</v>
      </c>
      <c r="S1298" s="13" t="str">
        <f t="shared" si="123"/>
        <v>Si</v>
      </c>
      <c r="T1298" s="14">
        <f t="shared" si="124"/>
        <v>5</v>
      </c>
      <c r="U1298" s="15">
        <f t="shared" si="125"/>
        <v>1</v>
      </c>
      <c r="V1298" s="156"/>
      <c r="X1298" s="5"/>
      <c r="Y1298" s="5"/>
      <c r="AJ1298" s="50"/>
      <c r="AK1298" s="51"/>
      <c r="AL1298" s="50"/>
      <c r="AN1298" s="50"/>
    </row>
    <row r="1299" spans="1:40" s="49" customFormat="1" ht="60" x14ac:dyDescent="0.25">
      <c r="A1299" s="2" t="s">
        <v>8</v>
      </c>
      <c r="B1299" s="47">
        <v>45539.681250000001</v>
      </c>
      <c r="C1299" s="10" t="s">
        <v>178</v>
      </c>
      <c r="D1299" s="10" t="s">
        <v>1799</v>
      </c>
      <c r="E1299" s="10" t="s">
        <v>2899</v>
      </c>
      <c r="F1299" s="23" t="s">
        <v>719</v>
      </c>
      <c r="G1299" s="10" t="s">
        <v>7914</v>
      </c>
      <c r="H1299" s="10" t="s">
        <v>2599</v>
      </c>
      <c r="I1299" s="11" t="s">
        <v>27</v>
      </c>
      <c r="J1299" s="11" t="s">
        <v>27</v>
      </c>
      <c r="K1299" s="11" t="s">
        <v>27</v>
      </c>
      <c r="L1299" s="32" t="s">
        <v>48</v>
      </c>
      <c r="M1299" s="23" t="s">
        <v>2903</v>
      </c>
      <c r="N1299" s="23" t="s">
        <v>30</v>
      </c>
      <c r="O1299" s="48">
        <v>25281242</v>
      </c>
      <c r="P1299" s="13">
        <f t="shared" si="120"/>
        <v>5</v>
      </c>
      <c r="Q1299" s="13">
        <f t="shared" si="121"/>
        <v>5</v>
      </c>
      <c r="R1299" s="13">
        <f t="shared" si="122"/>
        <v>5</v>
      </c>
      <c r="S1299" s="13" t="str">
        <f t="shared" si="123"/>
        <v>No</v>
      </c>
      <c r="T1299" s="14">
        <f t="shared" si="124"/>
        <v>5</v>
      </c>
      <c r="U1299" s="15">
        <f t="shared" si="125"/>
        <v>1</v>
      </c>
      <c r="V1299" s="156"/>
      <c r="X1299" s="5"/>
      <c r="Y1299" s="5"/>
      <c r="AJ1299" s="50"/>
      <c r="AK1299" s="51"/>
      <c r="AL1299" s="50"/>
      <c r="AN1299" s="50"/>
    </row>
    <row r="1300" spans="1:40" s="49" customFormat="1" ht="60" x14ac:dyDescent="0.25">
      <c r="A1300" s="2" t="s">
        <v>8</v>
      </c>
      <c r="B1300" s="47">
        <v>45539.710416666669</v>
      </c>
      <c r="C1300" s="10" t="s">
        <v>178</v>
      </c>
      <c r="D1300" s="10" t="s">
        <v>1799</v>
      </c>
      <c r="E1300" s="10" t="s">
        <v>2902</v>
      </c>
      <c r="F1300" s="23" t="s">
        <v>367</v>
      </c>
      <c r="G1300" s="10" t="s">
        <v>7914</v>
      </c>
      <c r="H1300" s="10" t="s">
        <v>2599</v>
      </c>
      <c r="I1300" s="11" t="s">
        <v>27</v>
      </c>
      <c r="J1300" s="11" t="s">
        <v>27</v>
      </c>
      <c r="K1300" s="11" t="s">
        <v>27</v>
      </c>
      <c r="L1300" s="11" t="s">
        <v>28</v>
      </c>
      <c r="M1300" s="23" t="s">
        <v>2901</v>
      </c>
      <c r="N1300" s="23" t="s">
        <v>30</v>
      </c>
      <c r="O1300" s="48">
        <v>24587662</v>
      </c>
      <c r="P1300" s="13">
        <f t="shared" si="120"/>
        <v>5</v>
      </c>
      <c r="Q1300" s="13">
        <f t="shared" si="121"/>
        <v>5</v>
      </c>
      <c r="R1300" s="13">
        <f t="shared" si="122"/>
        <v>5</v>
      </c>
      <c r="S1300" s="13" t="str">
        <f t="shared" si="123"/>
        <v>Si</v>
      </c>
      <c r="T1300" s="14">
        <f t="shared" si="124"/>
        <v>5</v>
      </c>
      <c r="U1300" s="15">
        <f t="shared" si="125"/>
        <v>1</v>
      </c>
      <c r="V1300" s="156"/>
      <c r="X1300" s="5"/>
      <c r="Y1300" s="5"/>
      <c r="AJ1300" s="50"/>
      <c r="AK1300" s="51"/>
      <c r="AL1300" s="50"/>
      <c r="AN1300" s="50"/>
    </row>
    <row r="1301" spans="1:40" s="49" customFormat="1" ht="132" x14ac:dyDescent="0.25">
      <c r="A1301" s="2" t="s">
        <v>8</v>
      </c>
      <c r="B1301" s="47">
        <v>45539.72152777778</v>
      </c>
      <c r="C1301" s="10" t="s">
        <v>178</v>
      </c>
      <c r="D1301" s="10" t="s">
        <v>1799</v>
      </c>
      <c r="E1301" s="10" t="s">
        <v>2822</v>
      </c>
      <c r="F1301" s="23" t="s">
        <v>2900</v>
      </c>
      <c r="G1301" s="10" t="s">
        <v>7914</v>
      </c>
      <c r="H1301" s="10" t="s">
        <v>2599</v>
      </c>
      <c r="I1301" s="11" t="s">
        <v>27</v>
      </c>
      <c r="J1301" s="11" t="s">
        <v>27</v>
      </c>
      <c r="K1301" s="11" t="s">
        <v>27</v>
      </c>
      <c r="L1301" s="11" t="s">
        <v>28</v>
      </c>
      <c r="M1301" s="23" t="s">
        <v>717</v>
      </c>
      <c r="N1301" s="23" t="s">
        <v>30</v>
      </c>
      <c r="O1301" s="48">
        <v>42071578</v>
      </c>
      <c r="P1301" s="13">
        <f t="shared" si="120"/>
        <v>5</v>
      </c>
      <c r="Q1301" s="13">
        <f t="shared" si="121"/>
        <v>5</v>
      </c>
      <c r="R1301" s="13">
        <f t="shared" si="122"/>
        <v>5</v>
      </c>
      <c r="S1301" s="13" t="str">
        <f t="shared" si="123"/>
        <v>Si</v>
      </c>
      <c r="T1301" s="14">
        <f t="shared" si="124"/>
        <v>5</v>
      </c>
      <c r="U1301" s="15">
        <f t="shared" si="125"/>
        <v>1</v>
      </c>
      <c r="V1301" s="156"/>
      <c r="X1301" s="5"/>
      <c r="Y1301" s="5"/>
      <c r="AJ1301" s="50"/>
      <c r="AK1301" s="51"/>
      <c r="AL1301" s="50"/>
      <c r="AN1301" s="50"/>
    </row>
    <row r="1302" spans="1:40" s="49" customFormat="1" ht="60" x14ac:dyDescent="0.25">
      <c r="A1302" s="2" t="s">
        <v>8</v>
      </c>
      <c r="B1302" s="47">
        <v>45539.726388888892</v>
      </c>
      <c r="C1302" s="10" t="s">
        <v>178</v>
      </c>
      <c r="D1302" s="10" t="s">
        <v>1799</v>
      </c>
      <c r="E1302" s="10" t="s">
        <v>2899</v>
      </c>
      <c r="F1302" s="23" t="s">
        <v>2898</v>
      </c>
      <c r="G1302" s="10" t="s">
        <v>7914</v>
      </c>
      <c r="H1302" s="10" t="s">
        <v>2599</v>
      </c>
      <c r="I1302" s="11" t="s">
        <v>27</v>
      </c>
      <c r="J1302" s="11" t="s">
        <v>27</v>
      </c>
      <c r="K1302" s="11" t="s">
        <v>27</v>
      </c>
      <c r="L1302" s="11" t="s">
        <v>28</v>
      </c>
      <c r="M1302" s="23" t="s">
        <v>2795</v>
      </c>
      <c r="N1302" s="23" t="s">
        <v>30</v>
      </c>
      <c r="O1302" s="48">
        <v>53006029</v>
      </c>
      <c r="P1302" s="13">
        <f t="shared" si="120"/>
        <v>5</v>
      </c>
      <c r="Q1302" s="13">
        <f t="shared" si="121"/>
        <v>5</v>
      </c>
      <c r="R1302" s="13">
        <f t="shared" si="122"/>
        <v>5</v>
      </c>
      <c r="S1302" s="13" t="str">
        <f t="shared" si="123"/>
        <v>Si</v>
      </c>
      <c r="T1302" s="14">
        <f t="shared" si="124"/>
        <v>5</v>
      </c>
      <c r="U1302" s="15">
        <f t="shared" si="125"/>
        <v>1</v>
      </c>
      <c r="V1302" s="156"/>
      <c r="X1302" s="5"/>
      <c r="Y1302" s="5"/>
      <c r="AJ1302" s="50"/>
      <c r="AK1302" s="51"/>
      <c r="AL1302" s="50"/>
      <c r="AN1302" s="50"/>
    </row>
    <row r="1303" spans="1:40" s="49" customFormat="1" ht="409.5" x14ac:dyDescent="0.25">
      <c r="A1303" s="2" t="s">
        <v>8</v>
      </c>
      <c r="B1303" s="47">
        <v>45544.321527777778</v>
      </c>
      <c r="C1303" s="10" t="s">
        <v>178</v>
      </c>
      <c r="D1303" s="10" t="s">
        <v>1799</v>
      </c>
      <c r="E1303" s="31" t="s">
        <v>2713</v>
      </c>
      <c r="F1303" s="31" t="s">
        <v>2897</v>
      </c>
      <c r="G1303" s="10" t="s">
        <v>7914</v>
      </c>
      <c r="H1303" s="10" t="s">
        <v>2599</v>
      </c>
      <c r="I1303" s="32" t="s">
        <v>83</v>
      </c>
      <c r="J1303" s="11" t="s">
        <v>54</v>
      </c>
      <c r="K1303" s="32" t="s">
        <v>83</v>
      </c>
      <c r="L1303" s="11" t="s">
        <v>28</v>
      </c>
      <c r="M1303" s="23" t="s">
        <v>2761</v>
      </c>
      <c r="N1303" s="23" t="s">
        <v>30</v>
      </c>
      <c r="O1303" s="48">
        <v>10280329</v>
      </c>
      <c r="P1303" s="13">
        <f t="shared" si="120"/>
        <v>3</v>
      </c>
      <c r="Q1303" s="13">
        <f t="shared" si="121"/>
        <v>4</v>
      </c>
      <c r="R1303" s="13">
        <f t="shared" si="122"/>
        <v>3</v>
      </c>
      <c r="S1303" s="13" t="str">
        <f t="shared" si="123"/>
        <v>Si</v>
      </c>
      <c r="T1303" s="14">
        <f t="shared" si="124"/>
        <v>3.3333333333333335</v>
      </c>
      <c r="U1303" s="15">
        <f t="shared" si="125"/>
        <v>0.66666666666666674</v>
      </c>
      <c r="V1303" s="159"/>
      <c r="X1303" s="5"/>
      <c r="Y1303" s="5"/>
      <c r="AJ1303" s="50"/>
      <c r="AK1303" s="51"/>
      <c r="AL1303" s="50"/>
      <c r="AN1303" s="50"/>
    </row>
    <row r="1304" spans="1:40" s="49" customFormat="1" ht="60" x14ac:dyDescent="0.25">
      <c r="A1304" s="2" t="s">
        <v>8</v>
      </c>
      <c r="B1304" s="47">
        <v>45544.473611111112</v>
      </c>
      <c r="C1304" s="10" t="s">
        <v>178</v>
      </c>
      <c r="D1304" s="10" t="s">
        <v>1055</v>
      </c>
      <c r="E1304" s="10" t="s">
        <v>2728</v>
      </c>
      <c r="F1304" s="23" t="s">
        <v>814</v>
      </c>
      <c r="G1304" s="10" t="s">
        <v>7914</v>
      </c>
      <c r="H1304" s="10" t="s">
        <v>2599</v>
      </c>
      <c r="I1304" s="11" t="s">
        <v>27</v>
      </c>
      <c r="J1304" s="11" t="s">
        <v>27</v>
      </c>
      <c r="K1304" s="11" t="s">
        <v>27</v>
      </c>
      <c r="L1304" s="11" t="s">
        <v>28</v>
      </c>
      <c r="M1304" s="23" t="s">
        <v>2859</v>
      </c>
      <c r="N1304" s="23" t="s">
        <v>30</v>
      </c>
      <c r="O1304" s="48">
        <v>10280329</v>
      </c>
      <c r="P1304" s="13">
        <f t="shared" si="120"/>
        <v>5</v>
      </c>
      <c r="Q1304" s="13">
        <f t="shared" si="121"/>
        <v>5</v>
      </c>
      <c r="R1304" s="13">
        <f t="shared" si="122"/>
        <v>5</v>
      </c>
      <c r="S1304" s="13" t="str">
        <f t="shared" si="123"/>
        <v>Si</v>
      </c>
      <c r="T1304" s="14">
        <f t="shared" si="124"/>
        <v>5</v>
      </c>
      <c r="U1304" s="15">
        <f t="shared" si="125"/>
        <v>1</v>
      </c>
      <c r="V1304" s="156"/>
      <c r="X1304" s="5"/>
      <c r="Y1304" s="5"/>
      <c r="AJ1304" s="50"/>
      <c r="AK1304" s="51"/>
      <c r="AL1304" s="50"/>
      <c r="AN1304" s="50"/>
    </row>
    <row r="1305" spans="1:40" s="49" customFormat="1" ht="60" x14ac:dyDescent="0.25">
      <c r="A1305" s="2" t="s">
        <v>8</v>
      </c>
      <c r="B1305" s="47">
        <v>45546.68472222222</v>
      </c>
      <c r="C1305" s="10" t="s">
        <v>178</v>
      </c>
      <c r="D1305" s="10" t="s">
        <v>1799</v>
      </c>
      <c r="E1305" s="10" t="s">
        <v>2896</v>
      </c>
      <c r="F1305" s="10"/>
      <c r="G1305" s="10" t="s">
        <v>7914</v>
      </c>
      <c r="H1305" s="10" t="s">
        <v>2599</v>
      </c>
      <c r="I1305" s="11" t="s">
        <v>27</v>
      </c>
      <c r="J1305" s="11" t="s">
        <v>27</v>
      </c>
      <c r="K1305" s="11" t="s">
        <v>27</v>
      </c>
      <c r="L1305" s="11" t="s">
        <v>28</v>
      </c>
      <c r="M1305" s="23" t="s">
        <v>2895</v>
      </c>
      <c r="N1305" s="23" t="s">
        <v>30</v>
      </c>
      <c r="O1305" s="48">
        <v>1088242712</v>
      </c>
      <c r="P1305" s="13">
        <f t="shared" si="120"/>
        <v>5</v>
      </c>
      <c r="Q1305" s="13">
        <f t="shared" si="121"/>
        <v>5</v>
      </c>
      <c r="R1305" s="13">
        <f t="shared" si="122"/>
        <v>5</v>
      </c>
      <c r="S1305" s="13" t="str">
        <f t="shared" si="123"/>
        <v>Si</v>
      </c>
      <c r="T1305" s="14">
        <f t="shared" si="124"/>
        <v>5</v>
      </c>
      <c r="U1305" s="15">
        <f t="shared" si="125"/>
        <v>1</v>
      </c>
      <c r="V1305" s="156"/>
      <c r="X1305" s="5"/>
      <c r="Y1305" s="5"/>
      <c r="AJ1305" s="50"/>
      <c r="AK1305" s="51"/>
      <c r="AL1305" s="50"/>
      <c r="AN1305" s="50"/>
    </row>
    <row r="1306" spans="1:40" s="49" customFormat="1" ht="60" x14ac:dyDescent="0.25">
      <c r="A1306" s="2" t="s">
        <v>8</v>
      </c>
      <c r="B1306" s="47">
        <v>45547.356944444444</v>
      </c>
      <c r="C1306" s="10" t="s">
        <v>178</v>
      </c>
      <c r="D1306" s="10" t="s">
        <v>191</v>
      </c>
      <c r="E1306" s="10" t="s">
        <v>2728</v>
      </c>
      <c r="F1306" s="10"/>
      <c r="G1306" s="10" t="s">
        <v>7914</v>
      </c>
      <c r="H1306" s="10" t="s">
        <v>2599</v>
      </c>
      <c r="I1306" s="11" t="s">
        <v>27</v>
      </c>
      <c r="J1306" s="11" t="s">
        <v>27</v>
      </c>
      <c r="K1306" s="11" t="s">
        <v>27</v>
      </c>
      <c r="L1306" s="11" t="s">
        <v>28</v>
      </c>
      <c r="M1306" s="23" t="s">
        <v>2840</v>
      </c>
      <c r="N1306" s="23" t="s">
        <v>30</v>
      </c>
      <c r="O1306" s="48">
        <v>1088317708</v>
      </c>
      <c r="P1306" s="13">
        <f t="shared" si="120"/>
        <v>5</v>
      </c>
      <c r="Q1306" s="13">
        <f t="shared" si="121"/>
        <v>5</v>
      </c>
      <c r="R1306" s="13">
        <f t="shared" si="122"/>
        <v>5</v>
      </c>
      <c r="S1306" s="13" t="str">
        <f t="shared" si="123"/>
        <v>Si</v>
      </c>
      <c r="T1306" s="14">
        <f t="shared" si="124"/>
        <v>5</v>
      </c>
      <c r="U1306" s="15">
        <f t="shared" si="125"/>
        <v>1</v>
      </c>
      <c r="V1306" s="156"/>
      <c r="X1306" s="5"/>
      <c r="Y1306" s="5"/>
      <c r="AJ1306" s="50"/>
      <c r="AK1306" s="51"/>
      <c r="AL1306" s="50"/>
      <c r="AN1306" s="50"/>
    </row>
    <row r="1307" spans="1:40" s="49" customFormat="1" ht="96" x14ac:dyDescent="0.25">
      <c r="A1307" s="2" t="s">
        <v>8</v>
      </c>
      <c r="B1307" s="47">
        <v>45548.406944444447</v>
      </c>
      <c r="C1307" s="10" t="s">
        <v>129</v>
      </c>
      <c r="D1307" s="10" t="s">
        <v>191</v>
      </c>
      <c r="E1307" s="10" t="s">
        <v>2728</v>
      </c>
      <c r="F1307" s="23" t="s">
        <v>2894</v>
      </c>
      <c r="G1307" s="10" t="s">
        <v>7914</v>
      </c>
      <c r="H1307" s="10" t="s">
        <v>2599</v>
      </c>
      <c r="I1307" s="11" t="s">
        <v>27</v>
      </c>
      <c r="J1307" s="11" t="s">
        <v>27</v>
      </c>
      <c r="K1307" s="11" t="s">
        <v>27</v>
      </c>
      <c r="L1307" s="11" t="s">
        <v>28</v>
      </c>
      <c r="M1307" s="23" t="s">
        <v>2893</v>
      </c>
      <c r="N1307" s="23" t="s">
        <v>30</v>
      </c>
      <c r="O1307" s="48">
        <v>42157541</v>
      </c>
      <c r="P1307" s="13">
        <f t="shared" si="120"/>
        <v>5</v>
      </c>
      <c r="Q1307" s="13">
        <f t="shared" si="121"/>
        <v>5</v>
      </c>
      <c r="R1307" s="13">
        <f t="shared" si="122"/>
        <v>5</v>
      </c>
      <c r="S1307" s="13" t="str">
        <f t="shared" si="123"/>
        <v>Si</v>
      </c>
      <c r="T1307" s="14">
        <f t="shared" si="124"/>
        <v>5</v>
      </c>
      <c r="U1307" s="15">
        <f t="shared" si="125"/>
        <v>1</v>
      </c>
      <c r="V1307" s="156"/>
      <c r="X1307" s="5"/>
      <c r="Y1307" s="5"/>
      <c r="AJ1307" s="50"/>
      <c r="AK1307" s="51"/>
      <c r="AL1307" s="50"/>
      <c r="AN1307" s="50"/>
    </row>
    <row r="1308" spans="1:40" s="49" customFormat="1" ht="60" x14ac:dyDescent="0.25">
      <c r="A1308" s="2" t="s">
        <v>8</v>
      </c>
      <c r="B1308" s="47">
        <v>45548.509027777778</v>
      </c>
      <c r="C1308" s="10" t="s">
        <v>178</v>
      </c>
      <c r="D1308" s="10" t="s">
        <v>191</v>
      </c>
      <c r="E1308" s="10" t="s">
        <v>2892</v>
      </c>
      <c r="F1308" s="23" t="s">
        <v>2891</v>
      </c>
      <c r="G1308" s="10" t="s">
        <v>7914</v>
      </c>
      <c r="H1308" s="10" t="s">
        <v>2599</v>
      </c>
      <c r="I1308" s="11" t="s">
        <v>27</v>
      </c>
      <c r="J1308" s="11" t="s">
        <v>27</v>
      </c>
      <c r="K1308" s="11" t="s">
        <v>27</v>
      </c>
      <c r="L1308" s="11" t="s">
        <v>28</v>
      </c>
      <c r="M1308" s="23" t="s">
        <v>858</v>
      </c>
      <c r="N1308" s="23" t="s">
        <v>30</v>
      </c>
      <c r="O1308" s="48">
        <v>30321407</v>
      </c>
      <c r="P1308" s="13">
        <f t="shared" si="120"/>
        <v>5</v>
      </c>
      <c r="Q1308" s="13">
        <f t="shared" si="121"/>
        <v>5</v>
      </c>
      <c r="R1308" s="13">
        <f t="shared" si="122"/>
        <v>5</v>
      </c>
      <c r="S1308" s="13" t="str">
        <f t="shared" si="123"/>
        <v>Si</v>
      </c>
      <c r="T1308" s="14">
        <f t="shared" si="124"/>
        <v>5</v>
      </c>
      <c r="U1308" s="15">
        <f t="shared" si="125"/>
        <v>1</v>
      </c>
      <c r="V1308" s="156"/>
      <c r="X1308" s="5"/>
      <c r="Y1308" s="5"/>
      <c r="AJ1308" s="50"/>
      <c r="AK1308" s="51"/>
      <c r="AL1308" s="50"/>
      <c r="AN1308" s="50"/>
    </row>
    <row r="1309" spans="1:40" s="49" customFormat="1" ht="60" x14ac:dyDescent="0.25">
      <c r="A1309" s="2" t="s">
        <v>8</v>
      </c>
      <c r="B1309" s="47">
        <v>45551.611805555556</v>
      </c>
      <c r="C1309" s="10" t="s">
        <v>101</v>
      </c>
      <c r="D1309" s="10" t="s">
        <v>1799</v>
      </c>
      <c r="E1309" s="10" t="s">
        <v>148</v>
      </c>
      <c r="F1309" s="10"/>
      <c r="G1309" s="10" t="s">
        <v>7914</v>
      </c>
      <c r="H1309" s="10" t="s">
        <v>2599</v>
      </c>
      <c r="I1309" s="11" t="s">
        <v>27</v>
      </c>
      <c r="J1309" s="11" t="s">
        <v>27</v>
      </c>
      <c r="K1309" s="11" t="s">
        <v>27</v>
      </c>
      <c r="L1309" s="11" t="s">
        <v>28</v>
      </c>
      <c r="M1309" s="23" t="s">
        <v>2890</v>
      </c>
      <c r="N1309" s="23" t="s">
        <v>30</v>
      </c>
      <c r="O1309" s="48">
        <v>1006293800</v>
      </c>
      <c r="P1309" s="13">
        <f t="shared" si="120"/>
        <v>5</v>
      </c>
      <c r="Q1309" s="13">
        <f t="shared" si="121"/>
        <v>5</v>
      </c>
      <c r="R1309" s="13">
        <f t="shared" si="122"/>
        <v>5</v>
      </c>
      <c r="S1309" s="13" t="str">
        <f t="shared" si="123"/>
        <v>Si</v>
      </c>
      <c r="T1309" s="14">
        <f t="shared" si="124"/>
        <v>5</v>
      </c>
      <c r="U1309" s="15">
        <f t="shared" si="125"/>
        <v>1</v>
      </c>
      <c r="V1309" s="156"/>
      <c r="X1309" s="5"/>
      <c r="Y1309" s="5"/>
      <c r="AJ1309" s="50"/>
      <c r="AK1309" s="51"/>
      <c r="AL1309" s="50"/>
      <c r="AN1309" s="50"/>
    </row>
    <row r="1310" spans="1:40" s="49" customFormat="1" ht="60" x14ac:dyDescent="0.25">
      <c r="A1310" s="2" t="s">
        <v>8</v>
      </c>
      <c r="B1310" s="47">
        <v>45551.611805555556</v>
      </c>
      <c r="C1310" s="10" t="s">
        <v>101</v>
      </c>
      <c r="D1310" s="10" t="s">
        <v>1799</v>
      </c>
      <c r="E1310" s="10" t="s">
        <v>362</v>
      </c>
      <c r="F1310" s="10"/>
      <c r="G1310" s="10" t="s">
        <v>7914</v>
      </c>
      <c r="H1310" s="10" t="s">
        <v>2599</v>
      </c>
      <c r="I1310" s="11" t="s">
        <v>27</v>
      </c>
      <c r="J1310" s="11" t="s">
        <v>27</v>
      </c>
      <c r="K1310" s="11" t="s">
        <v>27</v>
      </c>
      <c r="L1310" s="11" t="s">
        <v>28</v>
      </c>
      <c r="M1310" s="23" t="s">
        <v>2889</v>
      </c>
      <c r="N1310" s="23" t="s">
        <v>65</v>
      </c>
      <c r="O1310" s="48">
        <v>1004734407</v>
      </c>
      <c r="P1310" s="13">
        <f t="shared" si="120"/>
        <v>5</v>
      </c>
      <c r="Q1310" s="13">
        <f t="shared" si="121"/>
        <v>5</v>
      </c>
      <c r="R1310" s="13">
        <f t="shared" si="122"/>
        <v>5</v>
      </c>
      <c r="S1310" s="13" t="str">
        <f t="shared" si="123"/>
        <v>Si</v>
      </c>
      <c r="T1310" s="14">
        <f t="shared" si="124"/>
        <v>5</v>
      </c>
      <c r="U1310" s="15">
        <f t="shared" si="125"/>
        <v>1</v>
      </c>
      <c r="V1310" s="156"/>
      <c r="X1310" s="5"/>
      <c r="Y1310" s="5"/>
      <c r="AJ1310" s="50"/>
      <c r="AK1310" s="51"/>
      <c r="AL1310" s="50"/>
      <c r="AN1310" s="50"/>
    </row>
    <row r="1311" spans="1:40" s="49" customFormat="1" ht="60" x14ac:dyDescent="0.25">
      <c r="A1311" s="2" t="s">
        <v>8</v>
      </c>
      <c r="B1311" s="47">
        <v>45551.611805555556</v>
      </c>
      <c r="C1311" s="10" t="s">
        <v>101</v>
      </c>
      <c r="D1311" s="10" t="s">
        <v>1799</v>
      </c>
      <c r="E1311" s="10" t="s">
        <v>2888</v>
      </c>
      <c r="F1311" s="10"/>
      <c r="G1311" s="10" t="s">
        <v>7914</v>
      </c>
      <c r="H1311" s="10" t="s">
        <v>2599</v>
      </c>
      <c r="I1311" s="11" t="s">
        <v>27</v>
      </c>
      <c r="J1311" s="11" t="s">
        <v>27</v>
      </c>
      <c r="K1311" s="11" t="s">
        <v>27</v>
      </c>
      <c r="L1311" s="11" t="s">
        <v>28</v>
      </c>
      <c r="M1311" s="23" t="s">
        <v>2887</v>
      </c>
      <c r="N1311" s="23" t="s">
        <v>30</v>
      </c>
      <c r="O1311" s="48">
        <v>1088033335</v>
      </c>
      <c r="P1311" s="13">
        <f t="shared" si="120"/>
        <v>5</v>
      </c>
      <c r="Q1311" s="13">
        <f t="shared" si="121"/>
        <v>5</v>
      </c>
      <c r="R1311" s="13">
        <f t="shared" si="122"/>
        <v>5</v>
      </c>
      <c r="S1311" s="13" t="str">
        <f t="shared" si="123"/>
        <v>Si</v>
      </c>
      <c r="T1311" s="14">
        <f t="shared" si="124"/>
        <v>5</v>
      </c>
      <c r="U1311" s="15">
        <f t="shared" si="125"/>
        <v>1</v>
      </c>
      <c r="V1311" s="156"/>
      <c r="X1311" s="5"/>
      <c r="Y1311" s="5"/>
      <c r="AJ1311" s="50"/>
      <c r="AK1311" s="51"/>
      <c r="AL1311" s="50"/>
      <c r="AN1311" s="50"/>
    </row>
    <row r="1312" spans="1:40" s="49" customFormat="1" ht="60" x14ac:dyDescent="0.25">
      <c r="A1312" s="2" t="s">
        <v>8</v>
      </c>
      <c r="B1312" s="47">
        <v>45551.612500000003</v>
      </c>
      <c r="C1312" s="10" t="s">
        <v>101</v>
      </c>
      <c r="D1312" s="10" t="s">
        <v>1799</v>
      </c>
      <c r="E1312" s="10" t="s">
        <v>362</v>
      </c>
      <c r="F1312" s="10"/>
      <c r="G1312" s="10" t="s">
        <v>7914</v>
      </c>
      <c r="H1312" s="10" t="s">
        <v>2599</v>
      </c>
      <c r="I1312" s="11" t="s">
        <v>27</v>
      </c>
      <c r="J1312" s="11" t="s">
        <v>27</v>
      </c>
      <c r="K1312" s="11" t="s">
        <v>27</v>
      </c>
      <c r="L1312" s="11" t="s">
        <v>28</v>
      </c>
      <c r="M1312" s="23" t="s">
        <v>2886</v>
      </c>
      <c r="N1312" s="23" t="s">
        <v>30</v>
      </c>
      <c r="O1312" s="48">
        <v>1007443386</v>
      </c>
      <c r="P1312" s="13">
        <f t="shared" si="120"/>
        <v>5</v>
      </c>
      <c r="Q1312" s="13">
        <f t="shared" si="121"/>
        <v>5</v>
      </c>
      <c r="R1312" s="13">
        <f t="shared" si="122"/>
        <v>5</v>
      </c>
      <c r="S1312" s="13" t="str">
        <f t="shared" si="123"/>
        <v>Si</v>
      </c>
      <c r="T1312" s="14">
        <f t="shared" si="124"/>
        <v>5</v>
      </c>
      <c r="U1312" s="15">
        <f t="shared" si="125"/>
        <v>1</v>
      </c>
      <c r="V1312" s="156"/>
      <c r="X1312" s="5"/>
      <c r="Y1312" s="5"/>
      <c r="AJ1312" s="50"/>
      <c r="AK1312" s="51"/>
      <c r="AL1312" s="50"/>
      <c r="AN1312" s="50"/>
    </row>
    <row r="1313" spans="1:40" s="49" customFormat="1" ht="60" x14ac:dyDescent="0.25">
      <c r="A1313" s="2" t="s">
        <v>8</v>
      </c>
      <c r="B1313" s="47">
        <v>45551.613194444442</v>
      </c>
      <c r="C1313" s="10" t="s">
        <v>101</v>
      </c>
      <c r="D1313" s="10" t="s">
        <v>1799</v>
      </c>
      <c r="E1313" s="10" t="s">
        <v>2614</v>
      </c>
      <c r="F1313" s="23" t="s">
        <v>2885</v>
      </c>
      <c r="G1313" s="10" t="s">
        <v>7914</v>
      </c>
      <c r="H1313" s="10" t="s">
        <v>2599</v>
      </c>
      <c r="I1313" s="11" t="s">
        <v>27</v>
      </c>
      <c r="J1313" s="11" t="s">
        <v>27</v>
      </c>
      <c r="K1313" s="11" t="s">
        <v>27</v>
      </c>
      <c r="L1313" s="11" t="s">
        <v>28</v>
      </c>
      <c r="M1313" s="23" t="s">
        <v>2884</v>
      </c>
      <c r="N1313" s="23" t="s">
        <v>30</v>
      </c>
      <c r="O1313" s="48">
        <v>1193382092</v>
      </c>
      <c r="P1313" s="13">
        <f t="shared" si="120"/>
        <v>5</v>
      </c>
      <c r="Q1313" s="13">
        <f t="shared" si="121"/>
        <v>5</v>
      </c>
      <c r="R1313" s="13">
        <f t="shared" si="122"/>
        <v>5</v>
      </c>
      <c r="S1313" s="13" t="str">
        <f t="shared" si="123"/>
        <v>Si</v>
      </c>
      <c r="T1313" s="14">
        <f t="shared" si="124"/>
        <v>5</v>
      </c>
      <c r="U1313" s="15">
        <f t="shared" si="125"/>
        <v>1</v>
      </c>
      <c r="V1313" s="156"/>
      <c r="X1313" s="5"/>
      <c r="Y1313" s="5"/>
      <c r="AJ1313" s="50"/>
      <c r="AK1313" s="51"/>
      <c r="AL1313" s="50"/>
      <c r="AN1313" s="50"/>
    </row>
    <row r="1314" spans="1:40" s="49" customFormat="1" ht="60" x14ac:dyDescent="0.25">
      <c r="A1314" s="2" t="s">
        <v>8</v>
      </c>
      <c r="B1314" s="47">
        <v>45552.621527777781</v>
      </c>
      <c r="C1314" s="10" t="s">
        <v>101</v>
      </c>
      <c r="D1314" s="10" t="s">
        <v>1799</v>
      </c>
      <c r="E1314" s="10" t="s">
        <v>148</v>
      </c>
      <c r="F1314" s="10"/>
      <c r="G1314" s="10" t="s">
        <v>7914</v>
      </c>
      <c r="H1314" s="10" t="s">
        <v>2599</v>
      </c>
      <c r="I1314" s="11" t="s">
        <v>27</v>
      </c>
      <c r="J1314" s="11" t="s">
        <v>27</v>
      </c>
      <c r="K1314" s="11" t="s">
        <v>27</v>
      </c>
      <c r="L1314" s="11" t="s">
        <v>28</v>
      </c>
      <c r="M1314" s="23" t="s">
        <v>2883</v>
      </c>
      <c r="N1314" s="23" t="s">
        <v>30</v>
      </c>
      <c r="O1314" s="48">
        <v>1007450270</v>
      </c>
      <c r="P1314" s="13">
        <f t="shared" si="120"/>
        <v>5</v>
      </c>
      <c r="Q1314" s="13">
        <f t="shared" si="121"/>
        <v>5</v>
      </c>
      <c r="R1314" s="13">
        <f t="shared" si="122"/>
        <v>5</v>
      </c>
      <c r="S1314" s="13" t="str">
        <f t="shared" si="123"/>
        <v>Si</v>
      </c>
      <c r="T1314" s="14">
        <f t="shared" si="124"/>
        <v>5</v>
      </c>
      <c r="U1314" s="15">
        <f t="shared" si="125"/>
        <v>1</v>
      </c>
      <c r="V1314" s="156"/>
      <c r="X1314" s="5"/>
      <c r="Y1314" s="5"/>
      <c r="AJ1314" s="50"/>
      <c r="AK1314" s="51"/>
      <c r="AL1314" s="50"/>
      <c r="AN1314" s="50"/>
    </row>
    <row r="1315" spans="1:40" s="49" customFormat="1" ht="60" x14ac:dyDescent="0.25">
      <c r="A1315" s="2" t="s">
        <v>8</v>
      </c>
      <c r="B1315" s="47">
        <v>45552.621527777781</v>
      </c>
      <c r="C1315" s="10" t="s">
        <v>101</v>
      </c>
      <c r="D1315" s="10" t="s">
        <v>1799</v>
      </c>
      <c r="E1315" s="10" t="s">
        <v>148</v>
      </c>
      <c r="F1315" s="10"/>
      <c r="G1315" s="10" t="s">
        <v>7914</v>
      </c>
      <c r="H1315" s="10" t="s">
        <v>2599</v>
      </c>
      <c r="I1315" s="11" t="s">
        <v>27</v>
      </c>
      <c r="J1315" s="11" t="s">
        <v>27</v>
      </c>
      <c r="K1315" s="11" t="s">
        <v>54</v>
      </c>
      <c r="L1315" s="11" t="s">
        <v>28</v>
      </c>
      <c r="M1315" s="23" t="s">
        <v>2882</v>
      </c>
      <c r="N1315" s="23" t="s">
        <v>30</v>
      </c>
      <c r="O1315" s="48">
        <v>1005719525</v>
      </c>
      <c r="P1315" s="13">
        <f t="shared" si="120"/>
        <v>5</v>
      </c>
      <c r="Q1315" s="13">
        <f t="shared" si="121"/>
        <v>5</v>
      </c>
      <c r="R1315" s="13">
        <f t="shared" si="122"/>
        <v>4</v>
      </c>
      <c r="S1315" s="13" t="str">
        <f t="shared" si="123"/>
        <v>Si</v>
      </c>
      <c r="T1315" s="14">
        <f t="shared" si="124"/>
        <v>4.666666666666667</v>
      </c>
      <c r="U1315" s="15">
        <f t="shared" si="125"/>
        <v>0.93333333333333335</v>
      </c>
      <c r="V1315" s="156"/>
      <c r="X1315" s="5"/>
      <c r="Y1315" s="5"/>
      <c r="AJ1315" s="50"/>
      <c r="AK1315" s="51"/>
      <c r="AL1315" s="50"/>
      <c r="AN1315" s="50"/>
    </row>
    <row r="1316" spans="1:40" s="49" customFormat="1" ht="60" x14ac:dyDescent="0.25">
      <c r="A1316" s="2" t="s">
        <v>8</v>
      </c>
      <c r="B1316" s="47">
        <v>45552.622916666667</v>
      </c>
      <c r="C1316" s="10" t="s">
        <v>101</v>
      </c>
      <c r="D1316" s="10" t="s">
        <v>1799</v>
      </c>
      <c r="E1316" s="10" t="s">
        <v>2649</v>
      </c>
      <c r="F1316" s="10"/>
      <c r="G1316" s="10" t="s">
        <v>7914</v>
      </c>
      <c r="H1316" s="10" t="s">
        <v>2599</v>
      </c>
      <c r="I1316" s="11" t="s">
        <v>27</v>
      </c>
      <c r="J1316" s="11" t="s">
        <v>27</v>
      </c>
      <c r="K1316" s="11" t="s">
        <v>27</v>
      </c>
      <c r="L1316" s="11" t="s">
        <v>28</v>
      </c>
      <c r="M1316" s="23" t="s">
        <v>2881</v>
      </c>
      <c r="N1316" s="23" t="s">
        <v>30</v>
      </c>
      <c r="O1316" s="48">
        <v>1077996412</v>
      </c>
      <c r="P1316" s="13">
        <f t="shared" si="120"/>
        <v>5</v>
      </c>
      <c r="Q1316" s="13">
        <f t="shared" si="121"/>
        <v>5</v>
      </c>
      <c r="R1316" s="13">
        <f t="shared" si="122"/>
        <v>5</v>
      </c>
      <c r="S1316" s="13" t="str">
        <f t="shared" si="123"/>
        <v>Si</v>
      </c>
      <c r="T1316" s="14">
        <f t="shared" si="124"/>
        <v>5</v>
      </c>
      <c r="U1316" s="15">
        <f t="shared" si="125"/>
        <v>1</v>
      </c>
      <c r="V1316" s="156"/>
      <c r="X1316" s="5"/>
      <c r="Y1316" s="5"/>
      <c r="AJ1316" s="50"/>
      <c r="AK1316" s="51"/>
      <c r="AL1316" s="50"/>
      <c r="AN1316" s="50"/>
    </row>
    <row r="1317" spans="1:40" s="49" customFormat="1" ht="60" x14ac:dyDescent="0.25">
      <c r="A1317" s="2" t="s">
        <v>8</v>
      </c>
      <c r="B1317" s="47">
        <v>45553.679166666669</v>
      </c>
      <c r="C1317" s="10" t="s">
        <v>178</v>
      </c>
      <c r="D1317" s="10" t="s">
        <v>191</v>
      </c>
      <c r="E1317" s="10" t="s">
        <v>2880</v>
      </c>
      <c r="F1317" s="23" t="s">
        <v>2879</v>
      </c>
      <c r="G1317" s="10" t="s">
        <v>7914</v>
      </c>
      <c r="H1317" s="10" t="s">
        <v>2599</v>
      </c>
      <c r="I1317" s="11" t="s">
        <v>27</v>
      </c>
      <c r="J1317" s="11" t="s">
        <v>27</v>
      </c>
      <c r="K1317" s="11" t="s">
        <v>27</v>
      </c>
      <c r="L1317" s="11" t="s">
        <v>28</v>
      </c>
      <c r="M1317" s="23" t="s">
        <v>2878</v>
      </c>
      <c r="N1317" s="23" t="s">
        <v>30</v>
      </c>
      <c r="O1317" s="48">
        <v>30321407</v>
      </c>
      <c r="P1317" s="13">
        <f t="shared" si="120"/>
        <v>5</v>
      </c>
      <c r="Q1317" s="13">
        <f t="shared" si="121"/>
        <v>5</v>
      </c>
      <c r="R1317" s="13">
        <f t="shared" si="122"/>
        <v>5</v>
      </c>
      <c r="S1317" s="13" t="str">
        <f t="shared" si="123"/>
        <v>Si</v>
      </c>
      <c r="T1317" s="14">
        <f t="shared" si="124"/>
        <v>5</v>
      </c>
      <c r="U1317" s="15">
        <f t="shared" si="125"/>
        <v>1</v>
      </c>
      <c r="V1317" s="156"/>
      <c r="X1317" s="5"/>
      <c r="Y1317" s="5"/>
      <c r="AJ1317" s="50"/>
      <c r="AK1317" s="51"/>
      <c r="AL1317" s="50"/>
      <c r="AN1317" s="50"/>
    </row>
    <row r="1318" spans="1:40" s="49" customFormat="1" ht="60" x14ac:dyDescent="0.25">
      <c r="A1318" s="2" t="s">
        <v>8</v>
      </c>
      <c r="B1318" s="47">
        <v>45554.597222222219</v>
      </c>
      <c r="C1318" s="10" t="s">
        <v>101</v>
      </c>
      <c r="D1318" s="10" t="s">
        <v>1799</v>
      </c>
      <c r="E1318" s="10" t="s">
        <v>2614</v>
      </c>
      <c r="F1318" s="10"/>
      <c r="G1318" s="10" t="s">
        <v>7914</v>
      </c>
      <c r="H1318" s="10" t="s">
        <v>2599</v>
      </c>
      <c r="I1318" s="11" t="s">
        <v>27</v>
      </c>
      <c r="J1318" s="11" t="s">
        <v>27</v>
      </c>
      <c r="K1318" s="11" t="s">
        <v>27</v>
      </c>
      <c r="L1318" s="11" t="s">
        <v>28</v>
      </c>
      <c r="M1318" s="23" t="s">
        <v>2877</v>
      </c>
      <c r="N1318" s="23" t="s">
        <v>30</v>
      </c>
      <c r="O1318" s="48">
        <v>1007333209</v>
      </c>
      <c r="P1318" s="13">
        <f t="shared" si="120"/>
        <v>5</v>
      </c>
      <c r="Q1318" s="13">
        <f t="shared" si="121"/>
        <v>5</v>
      </c>
      <c r="R1318" s="13">
        <f t="shared" si="122"/>
        <v>5</v>
      </c>
      <c r="S1318" s="13" t="str">
        <f t="shared" si="123"/>
        <v>Si</v>
      </c>
      <c r="T1318" s="14">
        <f t="shared" si="124"/>
        <v>5</v>
      </c>
      <c r="U1318" s="15">
        <f t="shared" si="125"/>
        <v>1</v>
      </c>
      <c r="V1318" s="156"/>
      <c r="X1318" s="5"/>
      <c r="Y1318" s="5"/>
      <c r="AJ1318" s="50"/>
      <c r="AK1318" s="51"/>
      <c r="AL1318" s="50"/>
      <c r="AN1318" s="50"/>
    </row>
    <row r="1319" spans="1:40" s="49" customFormat="1" ht="60" x14ac:dyDescent="0.25">
      <c r="A1319" s="2" t="s">
        <v>8</v>
      </c>
      <c r="B1319" s="47">
        <v>45554.597222222219</v>
      </c>
      <c r="C1319" s="10" t="s">
        <v>101</v>
      </c>
      <c r="D1319" s="10" t="s">
        <v>1799</v>
      </c>
      <c r="E1319" s="10" t="s">
        <v>362</v>
      </c>
      <c r="F1319" s="10"/>
      <c r="G1319" s="10" t="s">
        <v>7914</v>
      </c>
      <c r="H1319" s="10" t="s">
        <v>2599</v>
      </c>
      <c r="I1319" s="11" t="s">
        <v>27</v>
      </c>
      <c r="J1319" s="11" t="s">
        <v>27</v>
      </c>
      <c r="K1319" s="11" t="s">
        <v>27</v>
      </c>
      <c r="L1319" s="11" t="s">
        <v>28</v>
      </c>
      <c r="M1319" s="23" t="s">
        <v>2876</v>
      </c>
      <c r="N1319" s="23" t="s">
        <v>30</v>
      </c>
      <c r="O1319" s="48">
        <v>1087546808</v>
      </c>
      <c r="P1319" s="13">
        <f t="shared" si="120"/>
        <v>5</v>
      </c>
      <c r="Q1319" s="13">
        <f t="shared" si="121"/>
        <v>5</v>
      </c>
      <c r="R1319" s="13">
        <f t="shared" si="122"/>
        <v>5</v>
      </c>
      <c r="S1319" s="13" t="str">
        <f t="shared" si="123"/>
        <v>Si</v>
      </c>
      <c r="T1319" s="14">
        <f t="shared" si="124"/>
        <v>5</v>
      </c>
      <c r="U1319" s="15">
        <f t="shared" si="125"/>
        <v>1</v>
      </c>
      <c r="V1319" s="156"/>
      <c r="X1319" s="5"/>
      <c r="Y1319" s="5"/>
      <c r="AJ1319" s="50"/>
      <c r="AK1319" s="51"/>
      <c r="AL1319" s="50"/>
      <c r="AN1319" s="50"/>
    </row>
    <row r="1320" spans="1:40" s="49" customFormat="1" ht="60" x14ac:dyDescent="0.25">
      <c r="A1320" s="2" t="s">
        <v>8</v>
      </c>
      <c r="B1320" s="47">
        <v>45554.597222222219</v>
      </c>
      <c r="C1320" s="10" t="s">
        <v>101</v>
      </c>
      <c r="D1320" s="10" t="s">
        <v>1799</v>
      </c>
      <c r="E1320" s="10" t="s">
        <v>2875</v>
      </c>
      <c r="F1320" s="23" t="s">
        <v>2874</v>
      </c>
      <c r="G1320" s="10" t="s">
        <v>7914</v>
      </c>
      <c r="H1320" s="10" t="s">
        <v>2599</v>
      </c>
      <c r="I1320" s="11" t="s">
        <v>27</v>
      </c>
      <c r="J1320" s="11" t="s">
        <v>27</v>
      </c>
      <c r="K1320" s="11" t="s">
        <v>27</v>
      </c>
      <c r="L1320" s="11" t="s">
        <v>28</v>
      </c>
      <c r="M1320" s="23" t="s">
        <v>2873</v>
      </c>
      <c r="N1320" s="23" t="s">
        <v>30</v>
      </c>
      <c r="O1320" s="48">
        <v>1004751888</v>
      </c>
      <c r="P1320" s="13">
        <f t="shared" si="120"/>
        <v>5</v>
      </c>
      <c r="Q1320" s="13">
        <f t="shared" si="121"/>
        <v>5</v>
      </c>
      <c r="R1320" s="13">
        <f t="shared" si="122"/>
        <v>5</v>
      </c>
      <c r="S1320" s="13" t="str">
        <f t="shared" si="123"/>
        <v>Si</v>
      </c>
      <c r="T1320" s="14">
        <f t="shared" si="124"/>
        <v>5</v>
      </c>
      <c r="U1320" s="15">
        <f t="shared" si="125"/>
        <v>1</v>
      </c>
      <c r="V1320" s="156"/>
      <c r="X1320" s="5"/>
      <c r="Y1320" s="5"/>
      <c r="AJ1320" s="50"/>
      <c r="AK1320" s="51"/>
      <c r="AL1320" s="50"/>
      <c r="AN1320" s="50"/>
    </row>
    <row r="1321" spans="1:40" s="49" customFormat="1" ht="60" x14ac:dyDescent="0.25">
      <c r="A1321" s="2" t="s">
        <v>8</v>
      </c>
      <c r="B1321" s="47">
        <v>45554.597916666666</v>
      </c>
      <c r="C1321" s="10" t="s">
        <v>101</v>
      </c>
      <c r="D1321" s="10" t="s">
        <v>1799</v>
      </c>
      <c r="E1321" s="10" t="s">
        <v>2620</v>
      </c>
      <c r="F1321" s="23" t="s">
        <v>2872</v>
      </c>
      <c r="G1321" s="10" t="s">
        <v>7914</v>
      </c>
      <c r="H1321" s="10" t="s">
        <v>2599</v>
      </c>
      <c r="I1321" s="11" t="s">
        <v>27</v>
      </c>
      <c r="J1321" s="11" t="s">
        <v>27</v>
      </c>
      <c r="K1321" s="11" t="s">
        <v>27</v>
      </c>
      <c r="L1321" s="11" t="s">
        <v>28</v>
      </c>
      <c r="M1321" s="23" t="s">
        <v>2871</v>
      </c>
      <c r="N1321" s="23" t="s">
        <v>30</v>
      </c>
      <c r="O1321" s="48">
        <v>1085324409</v>
      </c>
      <c r="P1321" s="13">
        <f t="shared" si="120"/>
        <v>5</v>
      </c>
      <c r="Q1321" s="13">
        <f t="shared" si="121"/>
        <v>5</v>
      </c>
      <c r="R1321" s="13">
        <f t="shared" si="122"/>
        <v>5</v>
      </c>
      <c r="S1321" s="13" t="str">
        <f t="shared" si="123"/>
        <v>Si</v>
      </c>
      <c r="T1321" s="14">
        <f t="shared" si="124"/>
        <v>5</v>
      </c>
      <c r="U1321" s="15">
        <f t="shared" si="125"/>
        <v>1</v>
      </c>
      <c r="V1321" s="156"/>
      <c r="X1321" s="5"/>
      <c r="Y1321" s="5"/>
      <c r="AJ1321" s="50"/>
      <c r="AK1321" s="51"/>
      <c r="AL1321" s="50"/>
      <c r="AN1321" s="50"/>
    </row>
    <row r="1322" spans="1:40" s="49" customFormat="1" ht="60" x14ac:dyDescent="0.25">
      <c r="A1322" s="2" t="s">
        <v>8</v>
      </c>
      <c r="B1322" s="47">
        <v>45554.717361111114</v>
      </c>
      <c r="C1322" s="10" t="s">
        <v>101</v>
      </c>
      <c r="D1322" s="10" t="s">
        <v>1799</v>
      </c>
      <c r="E1322" s="10" t="s">
        <v>148</v>
      </c>
      <c r="F1322" s="10"/>
      <c r="G1322" s="10" t="s">
        <v>7914</v>
      </c>
      <c r="H1322" s="10" t="s">
        <v>2599</v>
      </c>
      <c r="I1322" s="11" t="s">
        <v>27</v>
      </c>
      <c r="J1322" s="11" t="s">
        <v>27</v>
      </c>
      <c r="K1322" s="11" t="s">
        <v>27</v>
      </c>
      <c r="L1322" s="11" t="s">
        <v>28</v>
      </c>
      <c r="M1322" s="23" t="s">
        <v>2870</v>
      </c>
      <c r="N1322" s="23" t="s">
        <v>30</v>
      </c>
      <c r="O1322" s="48">
        <v>1003929833</v>
      </c>
      <c r="P1322" s="13">
        <f t="shared" si="120"/>
        <v>5</v>
      </c>
      <c r="Q1322" s="13">
        <f t="shared" si="121"/>
        <v>5</v>
      </c>
      <c r="R1322" s="13">
        <f t="shared" si="122"/>
        <v>5</v>
      </c>
      <c r="S1322" s="13" t="str">
        <f t="shared" si="123"/>
        <v>Si</v>
      </c>
      <c r="T1322" s="14">
        <f t="shared" si="124"/>
        <v>5</v>
      </c>
      <c r="U1322" s="15">
        <f t="shared" si="125"/>
        <v>1</v>
      </c>
      <c r="V1322" s="156"/>
      <c r="X1322" s="5"/>
      <c r="Y1322" s="5"/>
      <c r="AJ1322" s="50"/>
      <c r="AK1322" s="51"/>
      <c r="AL1322" s="50"/>
      <c r="AN1322" s="50"/>
    </row>
    <row r="1323" spans="1:40" s="49" customFormat="1" ht="60" x14ac:dyDescent="0.25">
      <c r="A1323" s="2" t="s">
        <v>8</v>
      </c>
      <c r="B1323" s="47">
        <v>45558.414583333331</v>
      </c>
      <c r="C1323" s="10" t="s">
        <v>129</v>
      </c>
      <c r="D1323" s="10" t="s">
        <v>191</v>
      </c>
      <c r="E1323" s="10" t="s">
        <v>2778</v>
      </c>
      <c r="F1323" s="23" t="s">
        <v>2869</v>
      </c>
      <c r="G1323" s="10" t="s">
        <v>7914</v>
      </c>
      <c r="H1323" s="10" t="s">
        <v>2599</v>
      </c>
      <c r="I1323" s="11" t="s">
        <v>27</v>
      </c>
      <c r="J1323" s="11" t="s">
        <v>27</v>
      </c>
      <c r="K1323" s="11" t="s">
        <v>27</v>
      </c>
      <c r="L1323" s="11" t="s">
        <v>28</v>
      </c>
      <c r="M1323" s="23" t="s">
        <v>2812</v>
      </c>
      <c r="N1323" s="23" t="s">
        <v>30</v>
      </c>
      <c r="O1323" s="48">
        <v>24780433</v>
      </c>
      <c r="P1323" s="13">
        <f t="shared" si="120"/>
        <v>5</v>
      </c>
      <c r="Q1323" s="13">
        <f t="shared" si="121"/>
        <v>5</v>
      </c>
      <c r="R1323" s="13">
        <f t="shared" si="122"/>
        <v>5</v>
      </c>
      <c r="S1323" s="13" t="str">
        <f t="shared" si="123"/>
        <v>Si</v>
      </c>
      <c r="T1323" s="14">
        <f t="shared" si="124"/>
        <v>5</v>
      </c>
      <c r="U1323" s="15">
        <f t="shared" si="125"/>
        <v>1</v>
      </c>
      <c r="V1323" s="156"/>
      <c r="X1323" s="5"/>
      <c r="Y1323" s="5"/>
      <c r="AJ1323" s="50"/>
      <c r="AK1323" s="51"/>
      <c r="AL1323" s="50"/>
      <c r="AN1323" s="50"/>
    </row>
    <row r="1324" spans="1:40" s="49" customFormat="1" ht="60" x14ac:dyDescent="0.25">
      <c r="A1324" s="2" t="s">
        <v>8</v>
      </c>
      <c r="B1324" s="47">
        <v>45558.56527777778</v>
      </c>
      <c r="C1324" s="10" t="s">
        <v>178</v>
      </c>
      <c r="D1324" s="10" t="s">
        <v>191</v>
      </c>
      <c r="E1324" s="10" t="s">
        <v>2728</v>
      </c>
      <c r="F1324" s="23" t="s">
        <v>2868</v>
      </c>
      <c r="G1324" s="10" t="s">
        <v>7914</v>
      </c>
      <c r="H1324" s="10" t="s">
        <v>2599</v>
      </c>
      <c r="I1324" s="11" t="s">
        <v>27</v>
      </c>
      <c r="J1324" s="11" t="s">
        <v>27</v>
      </c>
      <c r="K1324" s="11" t="s">
        <v>27</v>
      </c>
      <c r="L1324" s="11" t="s">
        <v>28</v>
      </c>
      <c r="M1324" s="23" t="s">
        <v>2840</v>
      </c>
      <c r="N1324" s="23" t="s">
        <v>30</v>
      </c>
      <c r="O1324" s="48">
        <v>1088317708</v>
      </c>
      <c r="P1324" s="13">
        <f t="shared" si="120"/>
        <v>5</v>
      </c>
      <c r="Q1324" s="13">
        <f t="shared" si="121"/>
        <v>5</v>
      </c>
      <c r="R1324" s="13">
        <f t="shared" si="122"/>
        <v>5</v>
      </c>
      <c r="S1324" s="13" t="str">
        <f t="shared" si="123"/>
        <v>Si</v>
      </c>
      <c r="T1324" s="14">
        <f t="shared" si="124"/>
        <v>5</v>
      </c>
      <c r="U1324" s="15">
        <f t="shared" si="125"/>
        <v>1</v>
      </c>
      <c r="V1324" s="156"/>
      <c r="X1324" s="5"/>
      <c r="Y1324" s="5"/>
      <c r="AJ1324" s="50"/>
      <c r="AK1324" s="51"/>
      <c r="AL1324" s="50"/>
      <c r="AN1324" s="50"/>
    </row>
    <row r="1325" spans="1:40" s="49" customFormat="1" ht="60" x14ac:dyDescent="0.25">
      <c r="A1325" s="2" t="s">
        <v>8</v>
      </c>
      <c r="B1325" s="47">
        <v>45558.572222222225</v>
      </c>
      <c r="C1325" s="10" t="s">
        <v>129</v>
      </c>
      <c r="D1325" s="10" t="s">
        <v>1799</v>
      </c>
      <c r="E1325" s="10" t="s">
        <v>2867</v>
      </c>
      <c r="F1325" s="23" t="s">
        <v>2866</v>
      </c>
      <c r="G1325" s="10" t="s">
        <v>7914</v>
      </c>
      <c r="H1325" s="10" t="s">
        <v>2599</v>
      </c>
      <c r="I1325" s="11" t="s">
        <v>27</v>
      </c>
      <c r="J1325" s="11" t="s">
        <v>27</v>
      </c>
      <c r="K1325" s="11" t="s">
        <v>27</v>
      </c>
      <c r="L1325" s="11" t="s">
        <v>28</v>
      </c>
      <c r="M1325" s="23" t="s">
        <v>2865</v>
      </c>
      <c r="N1325" s="23" t="s">
        <v>30</v>
      </c>
      <c r="O1325" s="48">
        <v>1088324187</v>
      </c>
      <c r="P1325" s="13">
        <f t="shared" si="120"/>
        <v>5</v>
      </c>
      <c r="Q1325" s="13">
        <f t="shared" si="121"/>
        <v>5</v>
      </c>
      <c r="R1325" s="13">
        <f t="shared" si="122"/>
        <v>5</v>
      </c>
      <c r="S1325" s="13" t="str">
        <f t="shared" si="123"/>
        <v>Si</v>
      </c>
      <c r="T1325" s="14">
        <f t="shared" si="124"/>
        <v>5</v>
      </c>
      <c r="U1325" s="15">
        <f t="shared" si="125"/>
        <v>1</v>
      </c>
      <c r="V1325" s="156"/>
      <c r="X1325" s="5"/>
      <c r="Y1325" s="5"/>
      <c r="AJ1325" s="50"/>
      <c r="AK1325" s="51"/>
      <c r="AL1325" s="50"/>
      <c r="AN1325" s="50"/>
    </row>
    <row r="1326" spans="1:40" s="49" customFormat="1" ht="60" x14ac:dyDescent="0.25">
      <c r="A1326" s="2" t="s">
        <v>8</v>
      </c>
      <c r="B1326" s="47">
        <v>45562.634722222225</v>
      </c>
      <c r="C1326" s="10" t="s">
        <v>178</v>
      </c>
      <c r="D1326" s="10" t="s">
        <v>191</v>
      </c>
      <c r="E1326" s="10" t="s">
        <v>2717</v>
      </c>
      <c r="F1326" s="10"/>
      <c r="G1326" s="10" t="s">
        <v>7914</v>
      </c>
      <c r="H1326" s="10" t="s">
        <v>2599</v>
      </c>
      <c r="I1326" s="11" t="s">
        <v>27</v>
      </c>
      <c r="J1326" s="11" t="s">
        <v>27</v>
      </c>
      <c r="K1326" s="11" t="s">
        <v>27</v>
      </c>
      <c r="L1326" s="11" t="s">
        <v>28</v>
      </c>
      <c r="M1326" s="23" t="s">
        <v>2761</v>
      </c>
      <c r="N1326" s="23" t="s">
        <v>30</v>
      </c>
      <c r="O1326" s="48">
        <v>10280329</v>
      </c>
      <c r="P1326" s="13">
        <f t="shared" si="120"/>
        <v>5</v>
      </c>
      <c r="Q1326" s="13">
        <f t="shared" si="121"/>
        <v>5</v>
      </c>
      <c r="R1326" s="13">
        <f t="shared" si="122"/>
        <v>5</v>
      </c>
      <c r="S1326" s="13" t="str">
        <f t="shared" si="123"/>
        <v>Si</v>
      </c>
      <c r="T1326" s="14">
        <f t="shared" si="124"/>
        <v>5</v>
      </c>
      <c r="U1326" s="15">
        <f t="shared" si="125"/>
        <v>1</v>
      </c>
      <c r="V1326" s="156"/>
      <c r="X1326" s="5"/>
      <c r="Y1326" s="5"/>
      <c r="AJ1326" s="50"/>
      <c r="AK1326" s="51"/>
      <c r="AL1326" s="50"/>
      <c r="AN1326" s="50"/>
    </row>
    <row r="1327" spans="1:40" s="49" customFormat="1" ht="72" x14ac:dyDescent="0.25">
      <c r="A1327" s="2" t="s">
        <v>8</v>
      </c>
      <c r="B1327" s="47">
        <v>45575.569444444445</v>
      </c>
      <c r="C1327" s="10" t="s">
        <v>62</v>
      </c>
      <c r="D1327" s="10" t="s">
        <v>191</v>
      </c>
      <c r="E1327" s="10" t="s">
        <v>2747</v>
      </c>
      <c r="F1327" s="23" t="s">
        <v>2864</v>
      </c>
      <c r="G1327" s="10" t="s">
        <v>7914</v>
      </c>
      <c r="H1327" s="10" t="s">
        <v>2599</v>
      </c>
      <c r="I1327" s="11" t="s">
        <v>27</v>
      </c>
      <c r="J1327" s="11" t="s">
        <v>27</v>
      </c>
      <c r="K1327" s="11" t="s">
        <v>27</v>
      </c>
      <c r="L1327" s="11" t="s">
        <v>28</v>
      </c>
      <c r="M1327" s="23" t="s">
        <v>2863</v>
      </c>
      <c r="N1327" s="23" t="s">
        <v>30</v>
      </c>
      <c r="O1327" s="48">
        <v>1093222125</v>
      </c>
      <c r="P1327" s="13">
        <f t="shared" si="120"/>
        <v>5</v>
      </c>
      <c r="Q1327" s="13">
        <f t="shared" si="121"/>
        <v>5</v>
      </c>
      <c r="R1327" s="13">
        <f t="shared" si="122"/>
        <v>5</v>
      </c>
      <c r="S1327" s="13" t="str">
        <f t="shared" si="123"/>
        <v>Si</v>
      </c>
      <c r="T1327" s="14">
        <f t="shared" si="124"/>
        <v>5</v>
      </c>
      <c r="U1327" s="15">
        <f t="shared" si="125"/>
        <v>1</v>
      </c>
      <c r="V1327" s="156"/>
      <c r="X1327" s="5"/>
      <c r="Y1327" s="5"/>
      <c r="AJ1327" s="50"/>
      <c r="AK1327" s="51"/>
      <c r="AL1327" s="50"/>
      <c r="AN1327" s="50"/>
    </row>
    <row r="1328" spans="1:40" s="49" customFormat="1" ht="60" x14ac:dyDescent="0.25">
      <c r="A1328" s="2" t="s">
        <v>8</v>
      </c>
      <c r="B1328" s="47">
        <v>45580.754166666666</v>
      </c>
      <c r="C1328" s="10" t="s">
        <v>178</v>
      </c>
      <c r="D1328" s="10" t="s">
        <v>191</v>
      </c>
      <c r="E1328" s="10" t="s">
        <v>2728</v>
      </c>
      <c r="F1328" s="10"/>
      <c r="G1328" s="10" t="s">
        <v>7914</v>
      </c>
      <c r="H1328" s="10" t="s">
        <v>2599</v>
      </c>
      <c r="I1328" s="11" t="s">
        <v>27</v>
      </c>
      <c r="J1328" s="11" t="s">
        <v>27</v>
      </c>
      <c r="K1328" s="11" t="s">
        <v>27</v>
      </c>
      <c r="L1328" s="11" t="s">
        <v>28</v>
      </c>
      <c r="M1328" s="23" t="s">
        <v>542</v>
      </c>
      <c r="N1328" s="23" t="s">
        <v>30</v>
      </c>
      <c r="O1328" s="48">
        <v>1088350151</v>
      </c>
      <c r="P1328" s="13">
        <f t="shared" si="120"/>
        <v>5</v>
      </c>
      <c r="Q1328" s="13">
        <f t="shared" si="121"/>
        <v>5</v>
      </c>
      <c r="R1328" s="13">
        <f t="shared" si="122"/>
        <v>5</v>
      </c>
      <c r="S1328" s="13" t="str">
        <f t="shared" si="123"/>
        <v>Si</v>
      </c>
      <c r="T1328" s="14">
        <f t="shared" si="124"/>
        <v>5</v>
      </c>
      <c r="U1328" s="15">
        <f t="shared" si="125"/>
        <v>1</v>
      </c>
      <c r="V1328" s="156"/>
      <c r="X1328" s="5"/>
      <c r="Y1328" s="5"/>
      <c r="AJ1328" s="50"/>
      <c r="AK1328" s="51"/>
      <c r="AL1328" s="50"/>
      <c r="AN1328" s="50"/>
    </row>
    <row r="1329" spans="1:40" s="49" customFormat="1" ht="60" x14ac:dyDescent="0.25">
      <c r="A1329" s="2" t="s">
        <v>8</v>
      </c>
      <c r="B1329" s="47">
        <v>45583.368055555555</v>
      </c>
      <c r="C1329" s="10" t="s">
        <v>178</v>
      </c>
      <c r="D1329" s="10" t="s">
        <v>191</v>
      </c>
      <c r="E1329" s="10" t="s">
        <v>2728</v>
      </c>
      <c r="F1329" s="23" t="s">
        <v>2862</v>
      </c>
      <c r="G1329" s="10" t="s">
        <v>7914</v>
      </c>
      <c r="H1329" s="10" t="s">
        <v>2599</v>
      </c>
      <c r="I1329" s="11" t="s">
        <v>27</v>
      </c>
      <c r="J1329" s="11" t="s">
        <v>27</v>
      </c>
      <c r="K1329" s="11" t="s">
        <v>27</v>
      </c>
      <c r="L1329" s="11" t="s">
        <v>28</v>
      </c>
      <c r="M1329" s="23" t="s">
        <v>2859</v>
      </c>
      <c r="N1329" s="23" t="s">
        <v>30</v>
      </c>
      <c r="O1329" s="48">
        <v>10280329</v>
      </c>
      <c r="P1329" s="13">
        <f t="shared" si="120"/>
        <v>5</v>
      </c>
      <c r="Q1329" s="13">
        <f t="shared" si="121"/>
        <v>5</v>
      </c>
      <c r="R1329" s="13">
        <f t="shared" si="122"/>
        <v>5</v>
      </c>
      <c r="S1329" s="13" t="str">
        <f t="shared" si="123"/>
        <v>Si</v>
      </c>
      <c r="T1329" s="14">
        <f t="shared" si="124"/>
        <v>5</v>
      </c>
      <c r="U1329" s="15">
        <f t="shared" si="125"/>
        <v>1</v>
      </c>
      <c r="V1329" s="156"/>
      <c r="X1329" s="5"/>
      <c r="Y1329" s="5"/>
      <c r="AJ1329" s="50"/>
      <c r="AK1329" s="51"/>
      <c r="AL1329" s="50"/>
      <c r="AN1329" s="50"/>
    </row>
    <row r="1330" spans="1:40" s="49" customFormat="1" ht="60" x14ac:dyDescent="0.25">
      <c r="A1330" s="2" t="s">
        <v>8</v>
      </c>
      <c r="B1330" s="47">
        <v>45602.4604398148</v>
      </c>
      <c r="C1330" s="10" t="s">
        <v>178</v>
      </c>
      <c r="D1330" s="10" t="s">
        <v>2861</v>
      </c>
      <c r="E1330" s="10" t="s">
        <v>2778</v>
      </c>
      <c r="F1330" s="23" t="s">
        <v>238</v>
      </c>
      <c r="G1330" s="10" t="s">
        <v>7914</v>
      </c>
      <c r="H1330" s="10" t="s">
        <v>2599</v>
      </c>
      <c r="I1330" s="11" t="s">
        <v>27</v>
      </c>
      <c r="J1330" s="11" t="s">
        <v>27</v>
      </c>
      <c r="K1330" s="11" t="s">
        <v>27</v>
      </c>
      <c r="L1330" s="11" t="s">
        <v>28</v>
      </c>
      <c r="M1330" s="23" t="s">
        <v>2848</v>
      </c>
      <c r="N1330" s="23" t="s">
        <v>30</v>
      </c>
      <c r="O1330" s="48" t="s">
        <v>2789</v>
      </c>
      <c r="P1330" s="13">
        <f t="shared" si="120"/>
        <v>5</v>
      </c>
      <c r="Q1330" s="13">
        <f t="shared" si="121"/>
        <v>5</v>
      </c>
      <c r="R1330" s="13">
        <f t="shared" si="122"/>
        <v>5</v>
      </c>
      <c r="S1330" s="13" t="str">
        <f t="shared" si="123"/>
        <v>Si</v>
      </c>
      <c r="T1330" s="14">
        <f t="shared" si="124"/>
        <v>5</v>
      </c>
      <c r="U1330" s="15">
        <f t="shared" si="125"/>
        <v>1</v>
      </c>
      <c r="V1330" s="156"/>
      <c r="X1330" s="5"/>
      <c r="Y1330" s="5"/>
      <c r="AJ1330" s="52"/>
      <c r="AK1330" s="51"/>
      <c r="AL1330" s="52"/>
      <c r="AN1330" s="52"/>
    </row>
    <row r="1331" spans="1:40" s="49" customFormat="1" ht="72" x14ac:dyDescent="0.25">
      <c r="A1331" s="2" t="s">
        <v>8</v>
      </c>
      <c r="B1331" s="47">
        <v>45603.446493055599</v>
      </c>
      <c r="C1331" s="10" t="s">
        <v>178</v>
      </c>
      <c r="D1331" s="10" t="s">
        <v>2860</v>
      </c>
      <c r="E1331" s="10" t="s">
        <v>2728</v>
      </c>
      <c r="F1331" s="10"/>
      <c r="G1331" s="10" t="s">
        <v>7914</v>
      </c>
      <c r="H1331" s="10" t="s">
        <v>2599</v>
      </c>
      <c r="I1331" s="11" t="s">
        <v>27</v>
      </c>
      <c r="J1331" s="11" t="s">
        <v>27</v>
      </c>
      <c r="K1331" s="11" t="s">
        <v>27</v>
      </c>
      <c r="L1331" s="11" t="s">
        <v>28</v>
      </c>
      <c r="M1331" s="23" t="s">
        <v>2859</v>
      </c>
      <c r="N1331" s="23" t="s">
        <v>30</v>
      </c>
      <c r="O1331" s="48" t="s">
        <v>2760</v>
      </c>
      <c r="P1331" s="13">
        <f t="shared" si="120"/>
        <v>5</v>
      </c>
      <c r="Q1331" s="13">
        <f t="shared" si="121"/>
        <v>5</v>
      </c>
      <c r="R1331" s="13">
        <f t="shared" si="122"/>
        <v>5</v>
      </c>
      <c r="S1331" s="13" t="str">
        <f t="shared" si="123"/>
        <v>Si</v>
      </c>
      <c r="T1331" s="14">
        <f t="shared" si="124"/>
        <v>5</v>
      </c>
      <c r="U1331" s="15">
        <f t="shared" si="125"/>
        <v>1</v>
      </c>
      <c r="V1331" s="156"/>
      <c r="X1331" s="5"/>
      <c r="Y1331" s="5"/>
      <c r="AJ1331" s="52"/>
      <c r="AK1331" s="51"/>
      <c r="AL1331" s="52"/>
      <c r="AN1331" s="52"/>
    </row>
    <row r="1332" spans="1:40" s="49" customFormat="1" ht="60" x14ac:dyDescent="0.25">
      <c r="A1332" s="2" t="s">
        <v>8</v>
      </c>
      <c r="B1332" s="47">
        <v>45604.447789351798</v>
      </c>
      <c r="C1332" s="10" t="s">
        <v>178</v>
      </c>
      <c r="D1332" s="10" t="s">
        <v>191</v>
      </c>
      <c r="E1332" s="10" t="s">
        <v>2717</v>
      </c>
      <c r="F1332" s="10"/>
      <c r="G1332" s="10" t="s">
        <v>7914</v>
      </c>
      <c r="H1332" s="10" t="s">
        <v>2599</v>
      </c>
      <c r="I1332" s="11" t="s">
        <v>27</v>
      </c>
      <c r="J1332" s="11" t="s">
        <v>27</v>
      </c>
      <c r="K1332" s="11" t="s">
        <v>27</v>
      </c>
      <c r="L1332" s="11" t="s">
        <v>28</v>
      </c>
      <c r="M1332" s="23" t="s">
        <v>2858</v>
      </c>
      <c r="N1332" s="23" t="s">
        <v>30</v>
      </c>
      <c r="O1332" s="48" t="s">
        <v>2857</v>
      </c>
      <c r="P1332" s="13">
        <f t="shared" si="120"/>
        <v>5</v>
      </c>
      <c r="Q1332" s="13">
        <f t="shared" si="121"/>
        <v>5</v>
      </c>
      <c r="R1332" s="13">
        <f t="shared" si="122"/>
        <v>5</v>
      </c>
      <c r="S1332" s="13" t="str">
        <f t="shared" si="123"/>
        <v>Si</v>
      </c>
      <c r="T1332" s="14">
        <f t="shared" si="124"/>
        <v>5</v>
      </c>
      <c r="U1332" s="15">
        <f t="shared" si="125"/>
        <v>1</v>
      </c>
      <c r="V1332" s="156"/>
      <c r="X1332" s="5"/>
      <c r="Y1332" s="5"/>
      <c r="AJ1332" s="52"/>
      <c r="AK1332" s="51"/>
      <c r="AL1332" s="52"/>
      <c r="AN1332" s="52"/>
    </row>
    <row r="1333" spans="1:40" s="49" customFormat="1" ht="60" x14ac:dyDescent="0.25">
      <c r="A1333" s="2" t="s">
        <v>8</v>
      </c>
      <c r="B1333" s="47">
        <v>45608.5336342593</v>
      </c>
      <c r="C1333" s="10" t="s">
        <v>101</v>
      </c>
      <c r="D1333" s="10" t="s">
        <v>1799</v>
      </c>
      <c r="E1333" s="10" t="s">
        <v>2856</v>
      </c>
      <c r="F1333" s="10"/>
      <c r="G1333" s="10" t="s">
        <v>7914</v>
      </c>
      <c r="H1333" s="10" t="s">
        <v>2599</v>
      </c>
      <c r="I1333" s="11" t="s">
        <v>27</v>
      </c>
      <c r="J1333" s="11" t="s">
        <v>27</v>
      </c>
      <c r="K1333" s="11" t="s">
        <v>27</v>
      </c>
      <c r="L1333" s="11" t="s">
        <v>28</v>
      </c>
      <c r="M1333" s="23" t="s">
        <v>2855</v>
      </c>
      <c r="N1333" s="23" t="s">
        <v>30</v>
      </c>
      <c r="O1333" s="48" t="s">
        <v>2854</v>
      </c>
      <c r="P1333" s="13">
        <f t="shared" si="120"/>
        <v>5</v>
      </c>
      <c r="Q1333" s="13">
        <f t="shared" si="121"/>
        <v>5</v>
      </c>
      <c r="R1333" s="13">
        <f t="shared" si="122"/>
        <v>5</v>
      </c>
      <c r="S1333" s="13" t="str">
        <f t="shared" si="123"/>
        <v>Si</v>
      </c>
      <c r="T1333" s="14">
        <f t="shared" si="124"/>
        <v>5</v>
      </c>
      <c r="U1333" s="15">
        <f t="shared" si="125"/>
        <v>1</v>
      </c>
      <c r="V1333" s="156"/>
      <c r="X1333" s="5"/>
      <c r="Y1333" s="5"/>
      <c r="AJ1333" s="52"/>
      <c r="AK1333" s="51"/>
      <c r="AL1333" s="52"/>
      <c r="AN1333" s="52"/>
    </row>
    <row r="1334" spans="1:40" s="49" customFormat="1" ht="60" x14ac:dyDescent="0.25">
      <c r="A1334" s="2" t="s">
        <v>8</v>
      </c>
      <c r="B1334" s="47">
        <v>45608.559097222198</v>
      </c>
      <c r="C1334" s="10" t="s">
        <v>101</v>
      </c>
      <c r="D1334" s="10" t="s">
        <v>1799</v>
      </c>
      <c r="E1334" s="10" t="s">
        <v>362</v>
      </c>
      <c r="F1334" s="10"/>
      <c r="G1334" s="10" t="s">
        <v>7914</v>
      </c>
      <c r="H1334" s="10" t="s">
        <v>2599</v>
      </c>
      <c r="I1334" s="11" t="s">
        <v>27</v>
      </c>
      <c r="J1334" s="11" t="s">
        <v>27</v>
      </c>
      <c r="K1334" s="11" t="s">
        <v>27</v>
      </c>
      <c r="L1334" s="11" t="s">
        <v>28</v>
      </c>
      <c r="M1334" s="23" t="s">
        <v>2853</v>
      </c>
      <c r="N1334" s="23" t="s">
        <v>30</v>
      </c>
      <c r="O1334" s="48" t="s">
        <v>2852</v>
      </c>
      <c r="P1334" s="13">
        <f t="shared" si="120"/>
        <v>5</v>
      </c>
      <c r="Q1334" s="13">
        <f t="shared" si="121"/>
        <v>5</v>
      </c>
      <c r="R1334" s="13">
        <f t="shared" si="122"/>
        <v>5</v>
      </c>
      <c r="S1334" s="13" t="str">
        <f t="shared" si="123"/>
        <v>Si</v>
      </c>
      <c r="T1334" s="14">
        <f t="shared" si="124"/>
        <v>5</v>
      </c>
      <c r="U1334" s="15">
        <f t="shared" si="125"/>
        <v>1</v>
      </c>
      <c r="V1334" s="156"/>
      <c r="X1334" s="5"/>
      <c r="Y1334" s="5"/>
      <c r="AJ1334" s="52"/>
      <c r="AK1334" s="51"/>
      <c r="AL1334" s="52"/>
      <c r="AN1334" s="52"/>
    </row>
    <row r="1335" spans="1:40" s="49" customFormat="1" ht="60" x14ac:dyDescent="0.25">
      <c r="A1335" s="2" t="s">
        <v>8</v>
      </c>
      <c r="B1335" s="47">
        <v>45608.490358796298</v>
      </c>
      <c r="C1335" s="10" t="s">
        <v>101</v>
      </c>
      <c r="D1335" s="10" t="s">
        <v>1799</v>
      </c>
      <c r="E1335" s="10" t="s">
        <v>2614</v>
      </c>
      <c r="F1335" s="10"/>
      <c r="G1335" s="10" t="s">
        <v>7914</v>
      </c>
      <c r="H1335" s="10" t="s">
        <v>2599</v>
      </c>
      <c r="I1335" s="11" t="s">
        <v>27</v>
      </c>
      <c r="J1335" s="11" t="s">
        <v>27</v>
      </c>
      <c r="K1335" s="11" t="s">
        <v>27</v>
      </c>
      <c r="L1335" s="11" t="s">
        <v>28</v>
      </c>
      <c r="M1335" s="23" t="s">
        <v>2851</v>
      </c>
      <c r="N1335" s="23" t="s">
        <v>30</v>
      </c>
      <c r="O1335" s="48" t="s">
        <v>2850</v>
      </c>
      <c r="P1335" s="13">
        <f t="shared" si="120"/>
        <v>5</v>
      </c>
      <c r="Q1335" s="13">
        <f t="shared" si="121"/>
        <v>5</v>
      </c>
      <c r="R1335" s="13">
        <f t="shared" si="122"/>
        <v>5</v>
      </c>
      <c r="S1335" s="13" t="str">
        <f t="shared" si="123"/>
        <v>Si</v>
      </c>
      <c r="T1335" s="14">
        <f t="shared" si="124"/>
        <v>5</v>
      </c>
      <c r="U1335" s="15">
        <f t="shared" si="125"/>
        <v>1</v>
      </c>
      <c r="V1335" s="156"/>
      <c r="X1335" s="5"/>
      <c r="Y1335" s="5"/>
      <c r="AJ1335" s="52"/>
      <c r="AK1335" s="51"/>
      <c r="AL1335" s="52"/>
      <c r="AN1335" s="52"/>
    </row>
    <row r="1336" spans="1:40" s="49" customFormat="1" ht="60" x14ac:dyDescent="0.25">
      <c r="A1336" s="2" t="s">
        <v>8</v>
      </c>
      <c r="B1336" s="47">
        <v>45609.396041666703</v>
      </c>
      <c r="C1336" s="10" t="s">
        <v>178</v>
      </c>
      <c r="D1336" s="10" t="s">
        <v>1799</v>
      </c>
      <c r="E1336" s="10" t="s">
        <v>2614</v>
      </c>
      <c r="F1336" s="23" t="s">
        <v>2849</v>
      </c>
      <c r="G1336" s="10" t="s">
        <v>7914</v>
      </c>
      <c r="H1336" s="10" t="s">
        <v>2599</v>
      </c>
      <c r="I1336" s="11" t="s">
        <v>27</v>
      </c>
      <c r="J1336" s="11" t="s">
        <v>27</v>
      </c>
      <c r="K1336" s="11" t="s">
        <v>27</v>
      </c>
      <c r="L1336" s="11" t="s">
        <v>28</v>
      </c>
      <c r="M1336" s="23" t="s">
        <v>2848</v>
      </c>
      <c r="N1336" s="23" t="s">
        <v>30</v>
      </c>
      <c r="O1336" s="48" t="s">
        <v>2789</v>
      </c>
      <c r="P1336" s="13">
        <f t="shared" si="120"/>
        <v>5</v>
      </c>
      <c r="Q1336" s="13">
        <f t="shared" si="121"/>
        <v>5</v>
      </c>
      <c r="R1336" s="13">
        <f t="shared" si="122"/>
        <v>5</v>
      </c>
      <c r="S1336" s="13" t="str">
        <f t="shared" si="123"/>
        <v>Si</v>
      </c>
      <c r="T1336" s="14">
        <f t="shared" si="124"/>
        <v>5</v>
      </c>
      <c r="U1336" s="15">
        <f t="shared" si="125"/>
        <v>1</v>
      </c>
      <c r="V1336" s="156"/>
      <c r="X1336" s="5"/>
      <c r="Y1336" s="5"/>
      <c r="AJ1336" s="52"/>
      <c r="AK1336" s="51"/>
      <c r="AL1336" s="52"/>
      <c r="AN1336" s="52"/>
    </row>
    <row r="1337" spans="1:40" s="49" customFormat="1" ht="60" x14ac:dyDescent="0.25">
      <c r="A1337" s="2" t="s">
        <v>8</v>
      </c>
      <c r="B1337" s="47">
        <v>45609.518078703702</v>
      </c>
      <c r="C1337" s="10" t="s">
        <v>178</v>
      </c>
      <c r="D1337" s="10" t="s">
        <v>1799</v>
      </c>
      <c r="E1337" s="10" t="s">
        <v>362</v>
      </c>
      <c r="F1337" s="23" t="s">
        <v>111</v>
      </c>
      <c r="G1337" s="10" t="s">
        <v>7914</v>
      </c>
      <c r="H1337" s="10" t="s">
        <v>2599</v>
      </c>
      <c r="I1337" s="11" t="s">
        <v>27</v>
      </c>
      <c r="J1337" s="11" t="s">
        <v>27</v>
      </c>
      <c r="K1337" s="11" t="s">
        <v>27</v>
      </c>
      <c r="L1337" s="11" t="s">
        <v>28</v>
      </c>
      <c r="M1337" s="23" t="s">
        <v>2847</v>
      </c>
      <c r="N1337" s="23" t="s">
        <v>30</v>
      </c>
      <c r="O1337" s="48" t="s">
        <v>2846</v>
      </c>
      <c r="P1337" s="13">
        <f t="shared" si="120"/>
        <v>5</v>
      </c>
      <c r="Q1337" s="13">
        <f t="shared" si="121"/>
        <v>5</v>
      </c>
      <c r="R1337" s="13">
        <f t="shared" si="122"/>
        <v>5</v>
      </c>
      <c r="S1337" s="13" t="str">
        <f t="shared" si="123"/>
        <v>Si</v>
      </c>
      <c r="T1337" s="14">
        <f t="shared" si="124"/>
        <v>5</v>
      </c>
      <c r="U1337" s="15">
        <f t="shared" si="125"/>
        <v>1</v>
      </c>
      <c r="V1337" s="156"/>
      <c r="X1337" s="5"/>
      <c r="Y1337" s="5"/>
      <c r="AJ1337" s="52"/>
      <c r="AK1337" s="51"/>
      <c r="AL1337" s="52"/>
      <c r="AN1337" s="52"/>
    </row>
    <row r="1338" spans="1:40" s="49" customFormat="1" ht="60" x14ac:dyDescent="0.25">
      <c r="A1338" s="2" t="s">
        <v>8</v>
      </c>
      <c r="B1338" s="47">
        <v>45610.5854861111</v>
      </c>
      <c r="C1338" s="10" t="s">
        <v>178</v>
      </c>
      <c r="D1338" s="10" t="s">
        <v>191</v>
      </c>
      <c r="E1338" s="10" t="s">
        <v>2728</v>
      </c>
      <c r="F1338" s="23" t="s">
        <v>2845</v>
      </c>
      <c r="G1338" s="10" t="s">
        <v>7914</v>
      </c>
      <c r="H1338" s="10" t="s">
        <v>2599</v>
      </c>
      <c r="I1338" s="11" t="s">
        <v>27</v>
      </c>
      <c r="J1338" s="11" t="s">
        <v>27</v>
      </c>
      <c r="K1338" s="11" t="s">
        <v>27</v>
      </c>
      <c r="L1338" s="11" t="s">
        <v>28</v>
      </c>
      <c r="M1338" s="23" t="s">
        <v>2844</v>
      </c>
      <c r="N1338" s="23" t="s">
        <v>30</v>
      </c>
      <c r="O1338" s="48" t="s">
        <v>2843</v>
      </c>
      <c r="P1338" s="13">
        <f t="shared" si="120"/>
        <v>5</v>
      </c>
      <c r="Q1338" s="13">
        <f t="shared" si="121"/>
        <v>5</v>
      </c>
      <c r="R1338" s="13">
        <f t="shared" si="122"/>
        <v>5</v>
      </c>
      <c r="S1338" s="13" t="str">
        <f t="shared" si="123"/>
        <v>Si</v>
      </c>
      <c r="T1338" s="14">
        <f t="shared" si="124"/>
        <v>5</v>
      </c>
      <c r="U1338" s="15">
        <f t="shared" si="125"/>
        <v>1</v>
      </c>
      <c r="V1338" s="156"/>
      <c r="X1338" s="5"/>
      <c r="Y1338" s="5"/>
      <c r="AJ1338" s="52"/>
      <c r="AK1338" s="51"/>
      <c r="AL1338" s="52"/>
      <c r="AN1338" s="52"/>
    </row>
    <row r="1339" spans="1:40" s="49" customFormat="1" ht="60" x14ac:dyDescent="0.25">
      <c r="A1339" s="2" t="s">
        <v>8</v>
      </c>
      <c r="B1339" s="47">
        <v>45614.394027777802</v>
      </c>
      <c r="C1339" s="10" t="s">
        <v>178</v>
      </c>
      <c r="D1339" s="10" t="s">
        <v>191</v>
      </c>
      <c r="E1339" s="10" t="s">
        <v>2728</v>
      </c>
      <c r="F1339" s="23" t="s">
        <v>2842</v>
      </c>
      <c r="G1339" s="10" t="s">
        <v>7914</v>
      </c>
      <c r="H1339" s="10" t="s">
        <v>2599</v>
      </c>
      <c r="I1339" s="11" t="s">
        <v>27</v>
      </c>
      <c r="J1339" s="11" t="s">
        <v>27</v>
      </c>
      <c r="K1339" s="11" t="s">
        <v>27</v>
      </c>
      <c r="L1339" s="11" t="s">
        <v>28</v>
      </c>
      <c r="M1339" s="23" t="s">
        <v>2730</v>
      </c>
      <c r="N1339" s="23" t="s">
        <v>30</v>
      </c>
      <c r="O1339" s="48" t="s">
        <v>2729</v>
      </c>
      <c r="P1339" s="13">
        <f t="shared" si="120"/>
        <v>5</v>
      </c>
      <c r="Q1339" s="13">
        <f t="shared" si="121"/>
        <v>5</v>
      </c>
      <c r="R1339" s="13">
        <f t="shared" si="122"/>
        <v>5</v>
      </c>
      <c r="S1339" s="13" t="str">
        <f t="shared" si="123"/>
        <v>Si</v>
      </c>
      <c r="T1339" s="14">
        <f t="shared" si="124"/>
        <v>5</v>
      </c>
      <c r="U1339" s="15">
        <f t="shared" si="125"/>
        <v>1</v>
      </c>
      <c r="V1339" s="156"/>
      <c r="X1339" s="5"/>
      <c r="Y1339" s="5"/>
      <c r="AJ1339" s="52"/>
      <c r="AK1339" s="51"/>
      <c r="AL1339" s="52"/>
      <c r="AN1339" s="52"/>
    </row>
    <row r="1340" spans="1:40" s="49" customFormat="1" ht="60" x14ac:dyDescent="0.25">
      <c r="A1340" s="2" t="s">
        <v>8</v>
      </c>
      <c r="B1340" s="47">
        <v>45614.638946759304</v>
      </c>
      <c r="C1340" s="10" t="s">
        <v>178</v>
      </c>
      <c r="D1340" s="10" t="s">
        <v>191</v>
      </c>
      <c r="E1340" s="10" t="s">
        <v>2728</v>
      </c>
      <c r="F1340" s="23" t="s">
        <v>2841</v>
      </c>
      <c r="G1340" s="10" t="s">
        <v>7914</v>
      </c>
      <c r="H1340" s="10" t="s">
        <v>2599</v>
      </c>
      <c r="I1340" s="11" t="s">
        <v>27</v>
      </c>
      <c r="J1340" s="11" t="s">
        <v>27</v>
      </c>
      <c r="K1340" s="11" t="s">
        <v>27</v>
      </c>
      <c r="L1340" s="11" t="s">
        <v>28</v>
      </c>
      <c r="M1340" s="23" t="s">
        <v>2840</v>
      </c>
      <c r="N1340" s="23" t="s">
        <v>30</v>
      </c>
      <c r="O1340" s="48" t="s">
        <v>2746</v>
      </c>
      <c r="P1340" s="13">
        <f t="shared" si="120"/>
        <v>5</v>
      </c>
      <c r="Q1340" s="13">
        <f t="shared" si="121"/>
        <v>5</v>
      </c>
      <c r="R1340" s="13">
        <f t="shared" si="122"/>
        <v>5</v>
      </c>
      <c r="S1340" s="13" t="str">
        <f t="shared" si="123"/>
        <v>Si</v>
      </c>
      <c r="T1340" s="14">
        <f t="shared" si="124"/>
        <v>5</v>
      </c>
      <c r="U1340" s="15">
        <f t="shared" si="125"/>
        <v>1</v>
      </c>
      <c r="V1340" s="156"/>
      <c r="X1340" s="5"/>
      <c r="Y1340" s="5"/>
      <c r="AJ1340" s="52"/>
      <c r="AK1340" s="51"/>
      <c r="AL1340" s="52"/>
      <c r="AN1340" s="52"/>
    </row>
    <row r="1341" spans="1:40" s="49" customFormat="1" ht="108" x14ac:dyDescent="0.25">
      <c r="A1341" s="2" t="s">
        <v>8</v>
      </c>
      <c r="B1341" s="47">
        <v>45615.3807407407</v>
      </c>
      <c r="C1341" s="10" t="s">
        <v>178</v>
      </c>
      <c r="D1341" s="10" t="s">
        <v>191</v>
      </c>
      <c r="E1341" s="10" t="s">
        <v>2721</v>
      </c>
      <c r="F1341" s="23" t="s">
        <v>2839</v>
      </c>
      <c r="G1341" s="10" t="s">
        <v>7914</v>
      </c>
      <c r="H1341" s="10" t="s">
        <v>2599</v>
      </c>
      <c r="I1341" s="11" t="s">
        <v>27</v>
      </c>
      <c r="J1341" s="11" t="s">
        <v>27</v>
      </c>
      <c r="K1341" s="11" t="s">
        <v>27</v>
      </c>
      <c r="L1341" s="11" t="s">
        <v>28</v>
      </c>
      <c r="M1341" s="23" t="s">
        <v>2741</v>
      </c>
      <c r="N1341" s="23" t="s">
        <v>30</v>
      </c>
      <c r="O1341" s="48" t="s">
        <v>2740</v>
      </c>
      <c r="P1341" s="13">
        <f t="shared" si="120"/>
        <v>5</v>
      </c>
      <c r="Q1341" s="13">
        <f t="shared" si="121"/>
        <v>5</v>
      </c>
      <c r="R1341" s="13">
        <f t="shared" si="122"/>
        <v>5</v>
      </c>
      <c r="S1341" s="13" t="str">
        <f t="shared" si="123"/>
        <v>Si</v>
      </c>
      <c r="T1341" s="14">
        <f t="shared" si="124"/>
        <v>5</v>
      </c>
      <c r="U1341" s="15">
        <f t="shared" si="125"/>
        <v>1</v>
      </c>
      <c r="V1341" s="156"/>
      <c r="X1341" s="5"/>
      <c r="Y1341" s="5"/>
      <c r="AJ1341" s="52"/>
      <c r="AK1341" s="51"/>
      <c r="AL1341" s="52"/>
      <c r="AN1341" s="52"/>
    </row>
    <row r="1342" spans="1:40" s="49" customFormat="1" ht="60" x14ac:dyDescent="0.25">
      <c r="A1342" s="2" t="s">
        <v>8</v>
      </c>
      <c r="B1342" s="47">
        <v>45615.463912036997</v>
      </c>
      <c r="C1342" s="10" t="s">
        <v>178</v>
      </c>
      <c r="D1342" s="10" t="s">
        <v>191</v>
      </c>
      <c r="E1342" s="10" t="s">
        <v>2728</v>
      </c>
      <c r="F1342" s="23" t="s">
        <v>194</v>
      </c>
      <c r="G1342" s="10" t="s">
        <v>7914</v>
      </c>
      <c r="H1342" s="10" t="s">
        <v>2599</v>
      </c>
      <c r="I1342" s="11" t="s">
        <v>27</v>
      </c>
      <c r="J1342" s="11" t="s">
        <v>27</v>
      </c>
      <c r="K1342" s="11" t="s">
        <v>27</v>
      </c>
      <c r="L1342" s="11" t="s">
        <v>28</v>
      </c>
      <c r="M1342" s="23" t="s">
        <v>2838</v>
      </c>
      <c r="N1342" s="23" t="s">
        <v>30</v>
      </c>
      <c r="O1342" s="48" t="s">
        <v>2752</v>
      </c>
      <c r="P1342" s="13">
        <f t="shared" si="120"/>
        <v>5</v>
      </c>
      <c r="Q1342" s="13">
        <f t="shared" si="121"/>
        <v>5</v>
      </c>
      <c r="R1342" s="13">
        <f t="shared" si="122"/>
        <v>5</v>
      </c>
      <c r="S1342" s="13" t="str">
        <f t="shared" si="123"/>
        <v>Si</v>
      </c>
      <c r="T1342" s="14">
        <f t="shared" si="124"/>
        <v>5</v>
      </c>
      <c r="U1342" s="15">
        <f t="shared" si="125"/>
        <v>1</v>
      </c>
      <c r="V1342" s="156"/>
      <c r="X1342" s="5"/>
      <c r="Y1342" s="5"/>
      <c r="AJ1342" s="52"/>
      <c r="AK1342" s="51"/>
      <c r="AL1342" s="52"/>
      <c r="AN1342" s="52"/>
    </row>
    <row r="1343" spans="1:40" s="49" customFormat="1" ht="120" x14ac:dyDescent="0.25">
      <c r="A1343" s="2" t="s">
        <v>8</v>
      </c>
      <c r="B1343" s="47">
        <v>45616.3922453704</v>
      </c>
      <c r="C1343" s="10" t="s">
        <v>178</v>
      </c>
      <c r="D1343" s="10" t="s">
        <v>1122</v>
      </c>
      <c r="E1343" s="10" t="s">
        <v>2837</v>
      </c>
      <c r="F1343" s="23" t="s">
        <v>2836</v>
      </c>
      <c r="G1343" s="10" t="s">
        <v>7914</v>
      </c>
      <c r="H1343" s="10" t="s">
        <v>2599</v>
      </c>
      <c r="I1343" s="11" t="s">
        <v>27</v>
      </c>
      <c r="J1343" s="11" t="s">
        <v>27</v>
      </c>
      <c r="K1343" s="11" t="s">
        <v>27</v>
      </c>
      <c r="L1343" s="11" t="s">
        <v>28</v>
      </c>
      <c r="M1343" s="23" t="s">
        <v>2775</v>
      </c>
      <c r="N1343" s="23" t="s">
        <v>30</v>
      </c>
      <c r="O1343" s="48" t="s">
        <v>2774</v>
      </c>
      <c r="P1343" s="13">
        <f t="shared" si="120"/>
        <v>5</v>
      </c>
      <c r="Q1343" s="13">
        <f t="shared" si="121"/>
        <v>5</v>
      </c>
      <c r="R1343" s="13">
        <f t="shared" si="122"/>
        <v>5</v>
      </c>
      <c r="S1343" s="13" t="str">
        <f t="shared" si="123"/>
        <v>Si</v>
      </c>
      <c r="T1343" s="14">
        <f t="shared" si="124"/>
        <v>5</v>
      </c>
      <c r="U1343" s="15">
        <f t="shared" si="125"/>
        <v>1</v>
      </c>
      <c r="V1343" s="156"/>
      <c r="X1343" s="5"/>
      <c r="Y1343" s="5"/>
      <c r="AJ1343" s="52"/>
      <c r="AK1343" s="51"/>
      <c r="AL1343" s="52"/>
      <c r="AN1343" s="52"/>
    </row>
    <row r="1344" spans="1:40" s="49" customFormat="1" ht="60" x14ac:dyDescent="0.25">
      <c r="A1344" s="2" t="s">
        <v>8</v>
      </c>
      <c r="B1344" s="47">
        <v>45617.298206018502</v>
      </c>
      <c r="C1344" s="10" t="s">
        <v>129</v>
      </c>
      <c r="D1344" s="10" t="s">
        <v>191</v>
      </c>
      <c r="E1344" s="10" t="s">
        <v>2792</v>
      </c>
      <c r="F1344" s="23" t="s">
        <v>2835</v>
      </c>
      <c r="G1344" s="10" t="s">
        <v>7914</v>
      </c>
      <c r="H1344" s="10" t="s">
        <v>2599</v>
      </c>
      <c r="I1344" s="11" t="s">
        <v>27</v>
      </c>
      <c r="J1344" s="11" t="s">
        <v>27</v>
      </c>
      <c r="K1344" s="11" t="s">
        <v>27</v>
      </c>
      <c r="L1344" s="11" t="s">
        <v>28</v>
      </c>
      <c r="M1344" s="23" t="s">
        <v>2834</v>
      </c>
      <c r="N1344" s="23" t="s">
        <v>30</v>
      </c>
      <c r="O1344" s="48" t="s">
        <v>2833</v>
      </c>
      <c r="P1344" s="13">
        <f t="shared" si="120"/>
        <v>5</v>
      </c>
      <c r="Q1344" s="13">
        <f t="shared" si="121"/>
        <v>5</v>
      </c>
      <c r="R1344" s="13">
        <f t="shared" si="122"/>
        <v>5</v>
      </c>
      <c r="S1344" s="13" t="str">
        <f t="shared" si="123"/>
        <v>Si</v>
      </c>
      <c r="T1344" s="14">
        <f t="shared" si="124"/>
        <v>5</v>
      </c>
      <c r="U1344" s="15">
        <f t="shared" si="125"/>
        <v>1</v>
      </c>
      <c r="V1344" s="156"/>
      <c r="X1344" s="5"/>
      <c r="Y1344" s="5"/>
      <c r="AJ1344" s="52"/>
      <c r="AK1344" s="51"/>
      <c r="AL1344" s="52"/>
      <c r="AN1344" s="52"/>
    </row>
    <row r="1345" spans="1:42" s="49" customFormat="1" ht="60" x14ac:dyDescent="0.25">
      <c r="A1345" s="2" t="s">
        <v>8</v>
      </c>
      <c r="B1345" s="47">
        <v>45617.374409722201</v>
      </c>
      <c r="C1345" s="10" t="s">
        <v>62</v>
      </c>
      <c r="D1345" s="10" t="s">
        <v>191</v>
      </c>
      <c r="E1345" s="10" t="s">
        <v>2803</v>
      </c>
      <c r="F1345" s="10"/>
      <c r="G1345" s="10" t="s">
        <v>7914</v>
      </c>
      <c r="H1345" s="10" t="s">
        <v>2599</v>
      </c>
      <c r="I1345" s="11" t="s">
        <v>27</v>
      </c>
      <c r="J1345" s="11" t="s">
        <v>27</v>
      </c>
      <c r="K1345" s="11" t="s">
        <v>27</v>
      </c>
      <c r="L1345" s="11" t="s">
        <v>28</v>
      </c>
      <c r="M1345" s="23" t="s">
        <v>2832</v>
      </c>
      <c r="N1345" s="23" t="s">
        <v>30</v>
      </c>
      <c r="O1345" s="48" t="s">
        <v>2816</v>
      </c>
      <c r="P1345" s="13">
        <f t="shared" si="120"/>
        <v>5</v>
      </c>
      <c r="Q1345" s="13">
        <f t="shared" si="121"/>
        <v>5</v>
      </c>
      <c r="R1345" s="13">
        <f t="shared" si="122"/>
        <v>5</v>
      </c>
      <c r="S1345" s="13" t="str">
        <f t="shared" si="123"/>
        <v>Si</v>
      </c>
      <c r="T1345" s="14">
        <f t="shared" si="124"/>
        <v>5</v>
      </c>
      <c r="U1345" s="15">
        <f t="shared" si="125"/>
        <v>1</v>
      </c>
      <c r="V1345" s="156"/>
      <c r="X1345" s="5"/>
      <c r="Y1345" s="5"/>
      <c r="AJ1345" s="52"/>
      <c r="AK1345" s="51"/>
      <c r="AL1345" s="52"/>
      <c r="AN1345" s="52"/>
    </row>
    <row r="1346" spans="1:42" s="49" customFormat="1" ht="96" x14ac:dyDescent="0.25">
      <c r="A1346" s="2" t="s">
        <v>8</v>
      </c>
      <c r="B1346" s="47">
        <v>45632.709085648145</v>
      </c>
      <c r="C1346" s="10" t="s">
        <v>101</v>
      </c>
      <c r="D1346" s="10" t="s">
        <v>1122</v>
      </c>
      <c r="E1346" s="10" t="s">
        <v>2728</v>
      </c>
      <c r="F1346" s="10"/>
      <c r="G1346" s="10" t="s">
        <v>7914</v>
      </c>
      <c r="H1346" s="10" t="s">
        <v>2599</v>
      </c>
      <c r="I1346" s="11" t="s">
        <v>27</v>
      </c>
      <c r="J1346" s="11" t="s">
        <v>27</v>
      </c>
      <c r="K1346" s="11" t="s">
        <v>27</v>
      </c>
      <c r="L1346" s="11" t="s">
        <v>28</v>
      </c>
      <c r="M1346" s="23" t="s">
        <v>2831</v>
      </c>
      <c r="N1346" s="23" t="s">
        <v>30</v>
      </c>
      <c r="O1346" s="48" t="s">
        <v>2830</v>
      </c>
      <c r="P1346" s="13">
        <f t="shared" si="120"/>
        <v>5</v>
      </c>
      <c r="Q1346" s="13">
        <f t="shared" si="121"/>
        <v>5</v>
      </c>
      <c r="R1346" s="13">
        <f t="shared" si="122"/>
        <v>5</v>
      </c>
      <c r="S1346" s="13" t="str">
        <f t="shared" si="123"/>
        <v>Si</v>
      </c>
      <c r="T1346" s="14">
        <f t="shared" si="124"/>
        <v>5</v>
      </c>
      <c r="U1346" s="15">
        <f t="shared" si="125"/>
        <v>1</v>
      </c>
      <c r="V1346" s="156"/>
      <c r="X1346" s="5"/>
      <c r="Y1346" s="5"/>
      <c r="AJ1346" s="52"/>
      <c r="AK1346" s="51"/>
      <c r="AL1346" s="52"/>
      <c r="AN1346" s="52"/>
    </row>
    <row r="1347" spans="1:42" s="49" customFormat="1" ht="60" x14ac:dyDescent="0.25">
      <c r="A1347" s="2" t="s">
        <v>8</v>
      </c>
      <c r="B1347" s="47">
        <v>45636.494062500002</v>
      </c>
      <c r="C1347" s="10" t="s">
        <v>101</v>
      </c>
      <c r="D1347" s="10" t="s">
        <v>1799</v>
      </c>
      <c r="E1347" s="10" t="s">
        <v>2829</v>
      </c>
      <c r="F1347" s="23" t="s">
        <v>2828</v>
      </c>
      <c r="G1347" s="10" t="s">
        <v>7914</v>
      </c>
      <c r="H1347" s="10" t="s">
        <v>2599</v>
      </c>
      <c r="I1347" s="11" t="s">
        <v>27</v>
      </c>
      <c r="J1347" s="11" t="s">
        <v>27</v>
      </c>
      <c r="K1347" s="11" t="s">
        <v>27</v>
      </c>
      <c r="L1347" s="11" t="s">
        <v>28</v>
      </c>
      <c r="M1347" s="23" t="s">
        <v>2827</v>
      </c>
      <c r="N1347" s="23" t="s">
        <v>30</v>
      </c>
      <c r="O1347" s="48" t="s">
        <v>2826</v>
      </c>
      <c r="P1347" s="13">
        <f t="shared" ref="P1347:P1410" si="126">IF(I1347="EXCELENTE (5)",5,IF(I1347="BUENO (4)",4,IF(I1347="REGULAR (3)",3,IF(I1347="MALO (1-2)",1,"Sin dato"))))</f>
        <v>5</v>
      </c>
      <c r="Q1347" s="13">
        <f t="shared" ref="Q1347:Q1410" si="127">IF(J1347="EXCELENTE (5)",5,IF(J1347="BUENO (4)",4,IF(J1347="REGULAR (3)",3,IF(J1347="MALO (1-2)",1,"Sin dato"))))</f>
        <v>5</v>
      </c>
      <c r="R1347" s="13">
        <f t="shared" ref="R1347:R1410" si="128">IF(K1347="EXCELENTE (5)",5,IF(K1347="BUENO (4)",4,IF(K1347="REGULAR (3)",3,IF(K1347="MALO (1-2)",1,"Sin dato"))))</f>
        <v>5</v>
      </c>
      <c r="S1347" s="13" t="str">
        <f t="shared" ref="S1347:S1410" si="129">+L1347</f>
        <v>Si</v>
      </c>
      <c r="T1347" s="14">
        <f t="shared" ref="T1347:T1410" si="130">AVERAGE(P1347:R1347)</f>
        <v>5</v>
      </c>
      <c r="U1347" s="15">
        <f t="shared" ref="U1347:U1410" si="131">T1347/5</f>
        <v>1</v>
      </c>
      <c r="V1347" s="156"/>
      <c r="X1347" s="5"/>
      <c r="Y1347" s="5"/>
      <c r="AJ1347" s="52"/>
      <c r="AK1347" s="51"/>
      <c r="AL1347" s="52"/>
      <c r="AN1347" s="52"/>
    </row>
    <row r="1348" spans="1:42" s="49" customFormat="1" ht="60" x14ac:dyDescent="0.25">
      <c r="A1348" s="2" t="s">
        <v>8</v>
      </c>
      <c r="B1348" s="47">
        <v>45636.495648148149</v>
      </c>
      <c r="C1348" s="10" t="s">
        <v>101</v>
      </c>
      <c r="D1348" s="10" t="s">
        <v>1799</v>
      </c>
      <c r="E1348" s="10" t="s">
        <v>2825</v>
      </c>
      <c r="F1348" s="10" t="s">
        <v>296</v>
      </c>
      <c r="G1348" s="10" t="s">
        <v>7914</v>
      </c>
      <c r="H1348" s="10" t="s">
        <v>2599</v>
      </c>
      <c r="I1348" s="11" t="s">
        <v>27</v>
      </c>
      <c r="J1348" s="11" t="s">
        <v>27</v>
      </c>
      <c r="K1348" s="11" t="s">
        <v>27</v>
      </c>
      <c r="L1348" s="11" t="s">
        <v>28</v>
      </c>
      <c r="M1348" s="23" t="s">
        <v>2824</v>
      </c>
      <c r="N1348" s="23" t="s">
        <v>30</v>
      </c>
      <c r="O1348" s="48" t="s">
        <v>2823</v>
      </c>
      <c r="P1348" s="13">
        <f t="shared" si="126"/>
        <v>5</v>
      </c>
      <c r="Q1348" s="13">
        <f t="shared" si="127"/>
        <v>5</v>
      </c>
      <c r="R1348" s="13">
        <f t="shared" si="128"/>
        <v>5</v>
      </c>
      <c r="S1348" s="13" t="str">
        <f t="shared" si="129"/>
        <v>Si</v>
      </c>
      <c r="T1348" s="14">
        <f t="shared" si="130"/>
        <v>5</v>
      </c>
      <c r="U1348" s="15">
        <f t="shared" si="131"/>
        <v>1</v>
      </c>
      <c r="V1348" s="156"/>
      <c r="X1348" s="5"/>
      <c r="Y1348" s="5"/>
      <c r="AJ1348" s="52"/>
      <c r="AK1348" s="51"/>
      <c r="AL1348" s="52"/>
      <c r="AN1348" s="52"/>
    </row>
    <row r="1349" spans="1:42" s="49" customFormat="1" ht="84" x14ac:dyDescent="0.25">
      <c r="A1349" s="2" t="s">
        <v>8</v>
      </c>
      <c r="B1349" s="47">
        <v>45637.415659722225</v>
      </c>
      <c r="C1349" s="10" t="s">
        <v>101</v>
      </c>
      <c r="D1349" s="10" t="s">
        <v>1799</v>
      </c>
      <c r="E1349" s="10" t="s">
        <v>2822</v>
      </c>
      <c r="F1349" s="23" t="s">
        <v>2821</v>
      </c>
      <c r="G1349" s="10" t="s">
        <v>7914</v>
      </c>
      <c r="H1349" s="10" t="s">
        <v>2599</v>
      </c>
      <c r="I1349" s="11" t="s">
        <v>27</v>
      </c>
      <c r="J1349" s="11" t="s">
        <v>27</v>
      </c>
      <c r="K1349" s="11" t="s">
        <v>27</v>
      </c>
      <c r="L1349" s="11" t="s">
        <v>28</v>
      </c>
      <c r="M1349" s="23" t="s">
        <v>2820</v>
      </c>
      <c r="N1349" s="23" t="s">
        <v>30</v>
      </c>
      <c r="O1349" s="48" t="s">
        <v>2819</v>
      </c>
      <c r="P1349" s="13">
        <f t="shared" si="126"/>
        <v>5</v>
      </c>
      <c r="Q1349" s="13">
        <f t="shared" si="127"/>
        <v>5</v>
      </c>
      <c r="R1349" s="13">
        <f t="shared" si="128"/>
        <v>5</v>
      </c>
      <c r="S1349" s="13" t="str">
        <f t="shared" si="129"/>
        <v>Si</v>
      </c>
      <c r="T1349" s="14">
        <f t="shared" si="130"/>
        <v>5</v>
      </c>
      <c r="U1349" s="15">
        <f t="shared" si="131"/>
        <v>1</v>
      </c>
      <c r="V1349" s="156"/>
      <c r="X1349" s="5"/>
      <c r="Y1349" s="5"/>
      <c r="AJ1349" s="52"/>
      <c r="AK1349" s="51"/>
      <c r="AL1349" s="52"/>
      <c r="AN1349" s="52"/>
    </row>
    <row r="1350" spans="1:42" s="49" customFormat="1" ht="120" x14ac:dyDescent="0.25">
      <c r="A1350" s="2" t="s">
        <v>8</v>
      </c>
      <c r="B1350" s="47">
        <v>45637.45585648148</v>
      </c>
      <c r="C1350" s="10" t="s">
        <v>62</v>
      </c>
      <c r="D1350" s="10" t="s">
        <v>2818</v>
      </c>
      <c r="E1350" s="10" t="s">
        <v>2778</v>
      </c>
      <c r="F1350" s="10"/>
      <c r="G1350" s="10" t="s">
        <v>7914</v>
      </c>
      <c r="H1350" s="10" t="s">
        <v>2599</v>
      </c>
      <c r="I1350" s="11" t="s">
        <v>27</v>
      </c>
      <c r="J1350" s="11" t="s">
        <v>27</v>
      </c>
      <c r="K1350" s="11" t="s">
        <v>27</v>
      </c>
      <c r="L1350" s="11" t="s">
        <v>28</v>
      </c>
      <c r="M1350" s="23" t="s">
        <v>2817</v>
      </c>
      <c r="N1350" s="23" t="s">
        <v>30</v>
      </c>
      <c r="O1350" s="48" t="s">
        <v>2816</v>
      </c>
      <c r="P1350" s="13">
        <f t="shared" si="126"/>
        <v>5</v>
      </c>
      <c r="Q1350" s="13">
        <f t="shared" si="127"/>
        <v>5</v>
      </c>
      <c r="R1350" s="13">
        <f t="shared" si="128"/>
        <v>5</v>
      </c>
      <c r="S1350" s="13" t="str">
        <f t="shared" si="129"/>
        <v>Si</v>
      </c>
      <c r="T1350" s="14">
        <f t="shared" si="130"/>
        <v>5</v>
      </c>
      <c r="U1350" s="15">
        <f t="shared" si="131"/>
        <v>1</v>
      </c>
      <c r="V1350" s="156"/>
      <c r="X1350" s="5"/>
      <c r="Y1350" s="5"/>
      <c r="AJ1350" s="52"/>
      <c r="AK1350" s="51"/>
      <c r="AL1350" s="52"/>
      <c r="AN1350" s="52"/>
    </row>
    <row r="1351" spans="1:42" s="49" customFormat="1" ht="72" x14ac:dyDescent="0.25">
      <c r="A1351" s="2" t="s">
        <v>8</v>
      </c>
      <c r="B1351" s="47">
        <v>45637.481979166667</v>
      </c>
      <c r="C1351" s="10" t="s">
        <v>178</v>
      </c>
      <c r="D1351" s="10" t="s">
        <v>191</v>
      </c>
      <c r="E1351" s="10" t="s">
        <v>2728</v>
      </c>
      <c r="F1351" s="23" t="s">
        <v>2815</v>
      </c>
      <c r="G1351" s="10" t="s">
        <v>7914</v>
      </c>
      <c r="H1351" s="10" t="s">
        <v>2599</v>
      </c>
      <c r="I1351" s="11" t="s">
        <v>27</v>
      </c>
      <c r="J1351" s="11" t="s">
        <v>27</v>
      </c>
      <c r="K1351" s="11" t="s">
        <v>27</v>
      </c>
      <c r="L1351" s="11" t="s">
        <v>28</v>
      </c>
      <c r="M1351" s="23" t="s">
        <v>2814</v>
      </c>
      <c r="N1351" s="23" t="s">
        <v>30</v>
      </c>
      <c r="O1351" s="48" t="s">
        <v>675</v>
      </c>
      <c r="P1351" s="13">
        <f t="shared" si="126"/>
        <v>5</v>
      </c>
      <c r="Q1351" s="13">
        <f t="shared" si="127"/>
        <v>5</v>
      </c>
      <c r="R1351" s="13">
        <f t="shared" si="128"/>
        <v>5</v>
      </c>
      <c r="S1351" s="13" t="str">
        <f t="shared" si="129"/>
        <v>Si</v>
      </c>
      <c r="T1351" s="14">
        <f t="shared" si="130"/>
        <v>5</v>
      </c>
      <c r="U1351" s="15">
        <f t="shared" si="131"/>
        <v>1</v>
      </c>
      <c r="V1351" s="156"/>
      <c r="X1351" s="5"/>
      <c r="Y1351" s="5"/>
      <c r="AJ1351" s="52"/>
      <c r="AK1351" s="51"/>
      <c r="AL1351" s="52"/>
      <c r="AN1351" s="52"/>
    </row>
    <row r="1352" spans="1:42" s="89" customFormat="1" ht="72" x14ac:dyDescent="0.25">
      <c r="A1352" s="38" t="s">
        <v>5</v>
      </c>
      <c r="B1352" s="61">
        <v>45337.707754629599</v>
      </c>
      <c r="C1352" s="9" t="s">
        <v>178</v>
      </c>
      <c r="D1352" s="9" t="s">
        <v>1055</v>
      </c>
      <c r="E1352" s="9" t="s">
        <v>1256</v>
      </c>
      <c r="F1352" s="12" t="s">
        <v>952</v>
      </c>
      <c r="G1352" s="10" t="s">
        <v>7914</v>
      </c>
      <c r="H1352" s="10" t="s">
        <v>2914</v>
      </c>
      <c r="I1352" s="11" t="s">
        <v>27</v>
      </c>
      <c r="J1352" s="11" t="s">
        <v>27</v>
      </c>
      <c r="K1352" s="11" t="s">
        <v>27</v>
      </c>
      <c r="L1352" s="11" t="s">
        <v>28</v>
      </c>
      <c r="M1352" s="12" t="s">
        <v>2937</v>
      </c>
      <c r="N1352" s="12" t="s">
        <v>30</v>
      </c>
      <c r="O1352" s="92" t="s">
        <v>2726</v>
      </c>
      <c r="P1352" s="13">
        <f t="shared" si="126"/>
        <v>5</v>
      </c>
      <c r="Q1352" s="13">
        <f t="shared" si="127"/>
        <v>5</v>
      </c>
      <c r="R1352" s="13">
        <f t="shared" si="128"/>
        <v>5</v>
      </c>
      <c r="S1352" s="13" t="str">
        <f t="shared" si="129"/>
        <v>Si</v>
      </c>
      <c r="T1352" s="14">
        <f t="shared" si="130"/>
        <v>5</v>
      </c>
      <c r="U1352" s="15">
        <f t="shared" si="131"/>
        <v>1</v>
      </c>
      <c r="V1352" s="138"/>
      <c r="Z1352" s="5"/>
      <c r="AA1352" s="5"/>
      <c r="AL1352" s="90"/>
      <c r="AM1352" s="91"/>
      <c r="AN1352" s="90"/>
      <c r="AP1352" s="90"/>
    </row>
    <row r="1353" spans="1:42" s="89" customFormat="1" ht="72" x14ac:dyDescent="0.25">
      <c r="A1353" s="38" t="s">
        <v>5</v>
      </c>
      <c r="B1353" s="61">
        <v>45343.534629629597</v>
      </c>
      <c r="C1353" s="9" t="s">
        <v>101</v>
      </c>
      <c r="D1353" s="9" t="s">
        <v>1055</v>
      </c>
      <c r="E1353" s="9" t="s">
        <v>494</v>
      </c>
      <c r="F1353" s="9"/>
      <c r="G1353" s="10" t="s">
        <v>7914</v>
      </c>
      <c r="H1353" s="10" t="s">
        <v>2914</v>
      </c>
      <c r="I1353" s="11" t="s">
        <v>27</v>
      </c>
      <c r="J1353" s="11" t="s">
        <v>27</v>
      </c>
      <c r="K1353" s="11" t="s">
        <v>27</v>
      </c>
      <c r="L1353" s="11" t="s">
        <v>28</v>
      </c>
      <c r="M1353" s="12" t="s">
        <v>3174</v>
      </c>
      <c r="N1353" s="12" t="s">
        <v>30</v>
      </c>
      <c r="O1353" s="92" t="s">
        <v>3173</v>
      </c>
      <c r="P1353" s="13">
        <f t="shared" si="126"/>
        <v>5</v>
      </c>
      <c r="Q1353" s="13">
        <f t="shared" si="127"/>
        <v>5</v>
      </c>
      <c r="R1353" s="13">
        <f t="shared" si="128"/>
        <v>5</v>
      </c>
      <c r="S1353" s="13" t="str">
        <f t="shared" si="129"/>
        <v>Si</v>
      </c>
      <c r="T1353" s="14">
        <f t="shared" si="130"/>
        <v>5</v>
      </c>
      <c r="U1353" s="15">
        <f t="shared" si="131"/>
        <v>1</v>
      </c>
      <c r="V1353" s="138"/>
      <c r="Z1353" s="5"/>
      <c r="AA1353" s="5"/>
      <c r="AL1353" s="90"/>
      <c r="AM1353" s="91"/>
      <c r="AN1353" s="90"/>
      <c r="AP1353" s="90"/>
    </row>
    <row r="1354" spans="1:42" s="89" customFormat="1" ht="72" x14ac:dyDescent="0.25">
      <c r="A1354" s="38" t="s">
        <v>5</v>
      </c>
      <c r="B1354" s="61">
        <v>45343.534641203703</v>
      </c>
      <c r="C1354" s="9" t="s">
        <v>101</v>
      </c>
      <c r="D1354" s="9" t="s">
        <v>1055</v>
      </c>
      <c r="E1354" s="9" t="s">
        <v>1200</v>
      </c>
      <c r="F1354" s="9"/>
      <c r="G1354" s="10" t="s">
        <v>7914</v>
      </c>
      <c r="H1354" s="10" t="s">
        <v>2914</v>
      </c>
      <c r="I1354" s="11" t="s">
        <v>27</v>
      </c>
      <c r="J1354" s="11" t="s">
        <v>27</v>
      </c>
      <c r="K1354" s="11" t="s">
        <v>27</v>
      </c>
      <c r="L1354" s="11" t="s">
        <v>28</v>
      </c>
      <c r="M1354" s="12" t="s">
        <v>3172</v>
      </c>
      <c r="N1354" s="12" t="s">
        <v>65</v>
      </c>
      <c r="O1354" s="92" t="s">
        <v>3171</v>
      </c>
      <c r="P1354" s="13">
        <f t="shared" si="126"/>
        <v>5</v>
      </c>
      <c r="Q1354" s="13">
        <f t="shared" si="127"/>
        <v>5</v>
      </c>
      <c r="R1354" s="13">
        <f t="shared" si="128"/>
        <v>5</v>
      </c>
      <c r="S1354" s="13" t="str">
        <f t="shared" si="129"/>
        <v>Si</v>
      </c>
      <c r="T1354" s="14">
        <f t="shared" si="130"/>
        <v>5</v>
      </c>
      <c r="U1354" s="15">
        <f t="shared" si="131"/>
        <v>1</v>
      </c>
      <c r="V1354" s="138"/>
      <c r="Z1354" s="5"/>
      <c r="AA1354" s="5"/>
      <c r="AL1354" s="90"/>
      <c r="AM1354" s="91"/>
      <c r="AN1354" s="90"/>
      <c r="AP1354" s="90"/>
    </row>
    <row r="1355" spans="1:42" s="89" customFormat="1" ht="72" x14ac:dyDescent="0.25">
      <c r="A1355" s="38" t="s">
        <v>5</v>
      </c>
      <c r="B1355" s="61">
        <v>45343.534652777802</v>
      </c>
      <c r="C1355" s="9" t="s">
        <v>101</v>
      </c>
      <c r="D1355" s="9" t="s">
        <v>1055</v>
      </c>
      <c r="E1355" s="9" t="s">
        <v>1200</v>
      </c>
      <c r="F1355" s="9"/>
      <c r="G1355" s="10" t="s">
        <v>7914</v>
      </c>
      <c r="H1355" s="10" t="s">
        <v>2914</v>
      </c>
      <c r="I1355" s="11" t="s">
        <v>27</v>
      </c>
      <c r="J1355" s="11" t="s">
        <v>27</v>
      </c>
      <c r="K1355" s="11" t="s">
        <v>27</v>
      </c>
      <c r="L1355" s="11" t="s">
        <v>28</v>
      </c>
      <c r="M1355" s="12" t="s">
        <v>3170</v>
      </c>
      <c r="N1355" s="12" t="s">
        <v>30</v>
      </c>
      <c r="O1355" s="92" t="s">
        <v>3169</v>
      </c>
      <c r="P1355" s="13">
        <f t="shared" si="126"/>
        <v>5</v>
      </c>
      <c r="Q1355" s="13">
        <f t="shared" si="127"/>
        <v>5</v>
      </c>
      <c r="R1355" s="13">
        <f t="shared" si="128"/>
        <v>5</v>
      </c>
      <c r="S1355" s="13" t="str">
        <f t="shared" si="129"/>
        <v>Si</v>
      </c>
      <c r="T1355" s="14">
        <f t="shared" si="130"/>
        <v>5</v>
      </c>
      <c r="U1355" s="15">
        <f t="shared" si="131"/>
        <v>1</v>
      </c>
      <c r="V1355" s="138"/>
      <c r="Z1355" s="5"/>
      <c r="AA1355" s="5"/>
      <c r="AL1355" s="90"/>
      <c r="AM1355" s="91"/>
      <c r="AN1355" s="90"/>
      <c r="AP1355" s="90"/>
    </row>
    <row r="1356" spans="1:42" s="89" customFormat="1" ht="72" x14ac:dyDescent="0.25">
      <c r="A1356" s="38" t="s">
        <v>5</v>
      </c>
      <c r="B1356" s="61">
        <v>45343.534675925897</v>
      </c>
      <c r="C1356" s="9" t="s">
        <v>101</v>
      </c>
      <c r="D1356" s="9" t="s">
        <v>1055</v>
      </c>
      <c r="E1356" s="9" t="s">
        <v>1243</v>
      </c>
      <c r="F1356" s="9"/>
      <c r="G1356" s="10" t="s">
        <v>7914</v>
      </c>
      <c r="H1356" s="10" t="s">
        <v>2914</v>
      </c>
      <c r="I1356" s="11" t="s">
        <v>27</v>
      </c>
      <c r="J1356" s="11" t="s">
        <v>27</v>
      </c>
      <c r="K1356" s="11" t="s">
        <v>27</v>
      </c>
      <c r="L1356" s="11" t="s">
        <v>28</v>
      </c>
      <c r="M1356" s="12" t="s">
        <v>3013</v>
      </c>
      <c r="N1356" s="12" t="s">
        <v>30</v>
      </c>
      <c r="O1356" s="92" t="s">
        <v>3012</v>
      </c>
      <c r="P1356" s="13">
        <f t="shared" si="126"/>
        <v>5</v>
      </c>
      <c r="Q1356" s="13">
        <f t="shared" si="127"/>
        <v>5</v>
      </c>
      <c r="R1356" s="13">
        <f t="shared" si="128"/>
        <v>5</v>
      </c>
      <c r="S1356" s="13" t="str">
        <f t="shared" si="129"/>
        <v>Si</v>
      </c>
      <c r="T1356" s="14">
        <f t="shared" si="130"/>
        <v>5</v>
      </c>
      <c r="U1356" s="15">
        <f t="shared" si="131"/>
        <v>1</v>
      </c>
      <c r="V1356" s="138"/>
      <c r="Z1356" s="5"/>
      <c r="AA1356" s="5"/>
      <c r="AL1356" s="90"/>
      <c r="AM1356" s="91"/>
      <c r="AN1356" s="90"/>
      <c r="AP1356" s="90"/>
    </row>
    <row r="1357" spans="1:42" s="89" customFormat="1" ht="72" x14ac:dyDescent="0.25">
      <c r="A1357" s="38" t="s">
        <v>5</v>
      </c>
      <c r="B1357" s="61">
        <v>45343.534675925897</v>
      </c>
      <c r="C1357" s="9" t="s">
        <v>101</v>
      </c>
      <c r="D1357" s="9" t="s">
        <v>1055</v>
      </c>
      <c r="E1357" s="9" t="s">
        <v>494</v>
      </c>
      <c r="F1357" s="9" t="s">
        <v>3076</v>
      </c>
      <c r="G1357" s="10" t="s">
        <v>7914</v>
      </c>
      <c r="H1357" s="10" t="s">
        <v>2914</v>
      </c>
      <c r="I1357" s="11" t="s">
        <v>27</v>
      </c>
      <c r="J1357" s="11" t="s">
        <v>27</v>
      </c>
      <c r="K1357" s="11" t="s">
        <v>27</v>
      </c>
      <c r="L1357" s="11" t="s">
        <v>28</v>
      </c>
      <c r="M1357" s="12" t="s">
        <v>3168</v>
      </c>
      <c r="N1357" s="12" t="s">
        <v>30</v>
      </c>
      <c r="O1357" s="92" t="s">
        <v>2949</v>
      </c>
      <c r="P1357" s="13">
        <f t="shared" si="126"/>
        <v>5</v>
      </c>
      <c r="Q1357" s="13">
        <f t="shared" si="127"/>
        <v>5</v>
      </c>
      <c r="R1357" s="13">
        <f t="shared" si="128"/>
        <v>5</v>
      </c>
      <c r="S1357" s="13" t="str">
        <f t="shared" si="129"/>
        <v>Si</v>
      </c>
      <c r="T1357" s="14">
        <f t="shared" si="130"/>
        <v>5</v>
      </c>
      <c r="U1357" s="15">
        <f t="shared" si="131"/>
        <v>1</v>
      </c>
      <c r="V1357" s="138"/>
      <c r="Z1357" s="5"/>
      <c r="AA1357" s="5"/>
      <c r="AL1357" s="90"/>
      <c r="AM1357" s="91"/>
      <c r="AN1357" s="90"/>
      <c r="AP1357" s="90"/>
    </row>
    <row r="1358" spans="1:42" s="89" customFormat="1" ht="72" x14ac:dyDescent="0.25">
      <c r="A1358" s="38" t="s">
        <v>5</v>
      </c>
      <c r="B1358" s="61">
        <v>45343.534699074102</v>
      </c>
      <c r="C1358" s="9" t="s">
        <v>101</v>
      </c>
      <c r="D1358" s="9" t="s">
        <v>1055</v>
      </c>
      <c r="E1358" s="9" t="s">
        <v>1200</v>
      </c>
      <c r="F1358" s="9"/>
      <c r="G1358" s="10" t="s">
        <v>7914</v>
      </c>
      <c r="H1358" s="10" t="s">
        <v>2914</v>
      </c>
      <c r="I1358" s="11" t="s">
        <v>27</v>
      </c>
      <c r="J1358" s="11" t="s">
        <v>27</v>
      </c>
      <c r="K1358" s="11" t="s">
        <v>27</v>
      </c>
      <c r="L1358" s="11" t="s">
        <v>28</v>
      </c>
      <c r="M1358" s="12" t="s">
        <v>3009</v>
      </c>
      <c r="N1358" s="12" t="s">
        <v>65</v>
      </c>
      <c r="O1358" s="92" t="s">
        <v>3008</v>
      </c>
      <c r="P1358" s="13">
        <f t="shared" si="126"/>
        <v>5</v>
      </c>
      <c r="Q1358" s="13">
        <f t="shared" si="127"/>
        <v>5</v>
      </c>
      <c r="R1358" s="13">
        <f t="shared" si="128"/>
        <v>5</v>
      </c>
      <c r="S1358" s="13" t="str">
        <f t="shared" si="129"/>
        <v>Si</v>
      </c>
      <c r="T1358" s="14">
        <f t="shared" si="130"/>
        <v>5</v>
      </c>
      <c r="U1358" s="15">
        <f t="shared" si="131"/>
        <v>1</v>
      </c>
      <c r="V1358" s="138"/>
      <c r="Z1358" s="5"/>
      <c r="AA1358" s="5"/>
      <c r="AL1358" s="90"/>
      <c r="AM1358" s="91"/>
      <c r="AN1358" s="90"/>
      <c r="AP1358" s="90"/>
    </row>
    <row r="1359" spans="1:42" s="89" customFormat="1" ht="72" x14ac:dyDescent="0.25">
      <c r="A1359" s="38" t="s">
        <v>5</v>
      </c>
      <c r="B1359" s="61">
        <v>45343.534710648099</v>
      </c>
      <c r="C1359" s="9" t="s">
        <v>101</v>
      </c>
      <c r="D1359" s="9" t="s">
        <v>1055</v>
      </c>
      <c r="E1359" s="9" t="s">
        <v>1243</v>
      </c>
      <c r="F1359" s="12" t="s">
        <v>53</v>
      </c>
      <c r="G1359" s="10" t="s">
        <v>7914</v>
      </c>
      <c r="H1359" s="10" t="s">
        <v>2914</v>
      </c>
      <c r="I1359" s="11" t="s">
        <v>54</v>
      </c>
      <c r="J1359" s="11" t="s">
        <v>54</v>
      </c>
      <c r="K1359" s="11" t="s">
        <v>54</v>
      </c>
      <c r="L1359" s="11" t="s">
        <v>28</v>
      </c>
      <c r="M1359" s="12" t="s">
        <v>3167</v>
      </c>
      <c r="N1359" s="12" t="s">
        <v>30</v>
      </c>
      <c r="O1359" s="92" t="s">
        <v>3166</v>
      </c>
      <c r="P1359" s="13">
        <f t="shared" si="126"/>
        <v>4</v>
      </c>
      <c r="Q1359" s="13">
        <f t="shared" si="127"/>
        <v>4</v>
      </c>
      <c r="R1359" s="13">
        <f t="shared" si="128"/>
        <v>4</v>
      </c>
      <c r="S1359" s="13" t="str">
        <f t="shared" si="129"/>
        <v>Si</v>
      </c>
      <c r="T1359" s="14">
        <f t="shared" si="130"/>
        <v>4</v>
      </c>
      <c r="U1359" s="15">
        <f t="shared" si="131"/>
        <v>0.8</v>
      </c>
      <c r="V1359" s="138"/>
      <c r="Z1359" s="5"/>
      <c r="AA1359" s="5"/>
      <c r="AL1359" s="90"/>
      <c r="AM1359" s="91"/>
      <c r="AN1359" s="90"/>
      <c r="AP1359" s="90"/>
    </row>
    <row r="1360" spans="1:42" s="89" customFormat="1" ht="72" x14ac:dyDescent="0.25">
      <c r="A1360" s="38" t="s">
        <v>5</v>
      </c>
      <c r="B1360" s="61">
        <v>45343.534756944398</v>
      </c>
      <c r="C1360" s="9" t="s">
        <v>101</v>
      </c>
      <c r="D1360" s="9" t="s">
        <v>1055</v>
      </c>
      <c r="E1360" s="9" t="s">
        <v>494</v>
      </c>
      <c r="F1360" s="9"/>
      <c r="G1360" s="10" t="s">
        <v>7914</v>
      </c>
      <c r="H1360" s="10" t="s">
        <v>2914</v>
      </c>
      <c r="I1360" s="11" t="s">
        <v>27</v>
      </c>
      <c r="J1360" s="11" t="s">
        <v>27</v>
      </c>
      <c r="K1360" s="11" t="s">
        <v>27</v>
      </c>
      <c r="L1360" s="11" t="s">
        <v>28</v>
      </c>
      <c r="M1360" s="12" t="s">
        <v>3018</v>
      </c>
      <c r="N1360" s="12" t="s">
        <v>65</v>
      </c>
      <c r="O1360" s="92" t="s">
        <v>3017</v>
      </c>
      <c r="P1360" s="13">
        <f t="shared" si="126"/>
        <v>5</v>
      </c>
      <c r="Q1360" s="13">
        <f t="shared" si="127"/>
        <v>5</v>
      </c>
      <c r="R1360" s="13">
        <f t="shared" si="128"/>
        <v>5</v>
      </c>
      <c r="S1360" s="13" t="str">
        <f t="shared" si="129"/>
        <v>Si</v>
      </c>
      <c r="T1360" s="14">
        <f t="shared" si="130"/>
        <v>5</v>
      </c>
      <c r="U1360" s="15">
        <f t="shared" si="131"/>
        <v>1</v>
      </c>
      <c r="V1360" s="138"/>
      <c r="Z1360" s="5"/>
      <c r="AA1360" s="5"/>
      <c r="AL1360" s="90"/>
      <c r="AM1360" s="91"/>
      <c r="AN1360" s="90"/>
      <c r="AP1360" s="90"/>
    </row>
    <row r="1361" spans="1:42" s="89" customFormat="1" ht="72" x14ac:dyDescent="0.25">
      <c r="A1361" s="38" t="s">
        <v>5</v>
      </c>
      <c r="B1361" s="61">
        <v>45343.534768518497</v>
      </c>
      <c r="C1361" s="9" t="s">
        <v>101</v>
      </c>
      <c r="D1361" s="9" t="s">
        <v>1055</v>
      </c>
      <c r="E1361" s="9" t="s">
        <v>1200</v>
      </c>
      <c r="F1361" s="12" t="s">
        <v>325</v>
      </c>
      <c r="G1361" s="10" t="s">
        <v>7914</v>
      </c>
      <c r="H1361" s="10" t="s">
        <v>2914</v>
      </c>
      <c r="I1361" s="11" t="s">
        <v>27</v>
      </c>
      <c r="J1361" s="11" t="s">
        <v>27</v>
      </c>
      <c r="K1361" s="11" t="s">
        <v>27</v>
      </c>
      <c r="L1361" s="11" t="s">
        <v>28</v>
      </c>
      <c r="M1361" s="12" t="s">
        <v>3165</v>
      </c>
      <c r="N1361" s="12" t="s">
        <v>30</v>
      </c>
      <c r="O1361" s="92" t="s">
        <v>3016</v>
      </c>
      <c r="P1361" s="13">
        <f t="shared" si="126"/>
        <v>5</v>
      </c>
      <c r="Q1361" s="13">
        <f t="shared" si="127"/>
        <v>5</v>
      </c>
      <c r="R1361" s="13">
        <f t="shared" si="128"/>
        <v>5</v>
      </c>
      <c r="S1361" s="13" t="str">
        <f t="shared" si="129"/>
        <v>Si</v>
      </c>
      <c r="T1361" s="14">
        <f t="shared" si="130"/>
        <v>5</v>
      </c>
      <c r="U1361" s="15">
        <f t="shared" si="131"/>
        <v>1</v>
      </c>
      <c r="V1361" s="138"/>
      <c r="Z1361" s="5"/>
      <c r="AA1361" s="5"/>
      <c r="AL1361" s="90"/>
      <c r="AM1361" s="91"/>
      <c r="AN1361" s="90"/>
      <c r="AP1361" s="90"/>
    </row>
    <row r="1362" spans="1:42" s="89" customFormat="1" ht="72" x14ac:dyDescent="0.25">
      <c r="A1362" s="38" t="s">
        <v>5</v>
      </c>
      <c r="B1362" s="61">
        <v>45343.534768518497</v>
      </c>
      <c r="C1362" s="9" t="s">
        <v>101</v>
      </c>
      <c r="D1362" s="9" t="s">
        <v>1055</v>
      </c>
      <c r="E1362" s="9" t="s">
        <v>494</v>
      </c>
      <c r="F1362" s="12" t="s">
        <v>53</v>
      </c>
      <c r="G1362" s="10" t="s">
        <v>7914</v>
      </c>
      <c r="H1362" s="10" t="s">
        <v>2914</v>
      </c>
      <c r="I1362" s="11" t="s">
        <v>27</v>
      </c>
      <c r="J1362" s="11" t="s">
        <v>27</v>
      </c>
      <c r="K1362" s="11" t="s">
        <v>27</v>
      </c>
      <c r="L1362" s="11" t="s">
        <v>28</v>
      </c>
      <c r="M1362" s="12" t="s">
        <v>3164</v>
      </c>
      <c r="N1362" s="12" t="s">
        <v>65</v>
      </c>
      <c r="O1362" s="92" t="s">
        <v>2993</v>
      </c>
      <c r="P1362" s="13">
        <f t="shared" si="126"/>
        <v>5</v>
      </c>
      <c r="Q1362" s="13">
        <f t="shared" si="127"/>
        <v>5</v>
      </c>
      <c r="R1362" s="13">
        <f t="shared" si="128"/>
        <v>5</v>
      </c>
      <c r="S1362" s="13" t="str">
        <f t="shared" si="129"/>
        <v>Si</v>
      </c>
      <c r="T1362" s="14">
        <f t="shared" si="130"/>
        <v>5</v>
      </c>
      <c r="U1362" s="15">
        <f t="shared" si="131"/>
        <v>1</v>
      </c>
      <c r="V1362" s="138"/>
      <c r="Z1362" s="5"/>
      <c r="AA1362" s="5"/>
      <c r="AL1362" s="90"/>
      <c r="AM1362" s="91"/>
      <c r="AN1362" s="90"/>
      <c r="AP1362" s="90"/>
    </row>
    <row r="1363" spans="1:42" s="89" customFormat="1" ht="72" x14ac:dyDescent="0.25">
      <c r="A1363" s="38" t="s">
        <v>5</v>
      </c>
      <c r="B1363" s="61">
        <v>45343.534803240698</v>
      </c>
      <c r="C1363" s="9" t="s">
        <v>178</v>
      </c>
      <c r="D1363" s="9" t="s">
        <v>1055</v>
      </c>
      <c r="E1363" s="9" t="s">
        <v>1243</v>
      </c>
      <c r="F1363" s="12" t="s">
        <v>53</v>
      </c>
      <c r="G1363" s="10" t="s">
        <v>7914</v>
      </c>
      <c r="H1363" s="10" t="s">
        <v>2914</v>
      </c>
      <c r="I1363" s="11" t="s">
        <v>27</v>
      </c>
      <c r="J1363" s="11" t="s">
        <v>27</v>
      </c>
      <c r="K1363" s="11" t="s">
        <v>27</v>
      </c>
      <c r="L1363" s="11" t="s">
        <v>28</v>
      </c>
      <c r="M1363" s="12" t="s">
        <v>3163</v>
      </c>
      <c r="N1363" s="12" t="s">
        <v>65</v>
      </c>
      <c r="O1363" s="92" t="s">
        <v>3162</v>
      </c>
      <c r="P1363" s="13">
        <f t="shared" si="126"/>
        <v>5</v>
      </c>
      <c r="Q1363" s="13">
        <f t="shared" si="127"/>
        <v>5</v>
      </c>
      <c r="R1363" s="13">
        <f t="shared" si="128"/>
        <v>5</v>
      </c>
      <c r="S1363" s="13" t="str">
        <f t="shared" si="129"/>
        <v>Si</v>
      </c>
      <c r="T1363" s="14">
        <f t="shared" si="130"/>
        <v>5</v>
      </c>
      <c r="U1363" s="15">
        <f t="shared" si="131"/>
        <v>1</v>
      </c>
      <c r="V1363" s="138"/>
      <c r="Z1363" s="5"/>
      <c r="AA1363" s="5"/>
      <c r="AL1363" s="90"/>
      <c r="AM1363" s="91"/>
      <c r="AN1363" s="90"/>
      <c r="AP1363" s="90"/>
    </row>
    <row r="1364" spans="1:42" s="89" customFormat="1" ht="72" x14ac:dyDescent="0.25">
      <c r="A1364" s="38" t="s">
        <v>5</v>
      </c>
      <c r="B1364" s="61">
        <v>45343.534872685203</v>
      </c>
      <c r="C1364" s="9" t="s">
        <v>101</v>
      </c>
      <c r="D1364" s="9" t="s">
        <v>1055</v>
      </c>
      <c r="E1364" s="9" t="s">
        <v>494</v>
      </c>
      <c r="F1364" s="9"/>
      <c r="G1364" s="10" t="s">
        <v>7914</v>
      </c>
      <c r="H1364" s="10" t="s">
        <v>2914</v>
      </c>
      <c r="I1364" s="11" t="s">
        <v>27</v>
      </c>
      <c r="J1364" s="11" t="s">
        <v>27</v>
      </c>
      <c r="K1364" s="11" t="s">
        <v>27</v>
      </c>
      <c r="L1364" s="11" t="s">
        <v>28</v>
      </c>
      <c r="M1364" s="12" t="s">
        <v>768</v>
      </c>
      <c r="N1364" s="12" t="s">
        <v>65</v>
      </c>
      <c r="O1364" s="92" t="s">
        <v>769</v>
      </c>
      <c r="P1364" s="13">
        <f t="shared" si="126"/>
        <v>5</v>
      </c>
      <c r="Q1364" s="13">
        <f t="shared" si="127"/>
        <v>5</v>
      </c>
      <c r="R1364" s="13">
        <f t="shared" si="128"/>
        <v>5</v>
      </c>
      <c r="S1364" s="13" t="str">
        <f t="shared" si="129"/>
        <v>Si</v>
      </c>
      <c r="T1364" s="14">
        <f t="shared" si="130"/>
        <v>5</v>
      </c>
      <c r="U1364" s="15">
        <f t="shared" si="131"/>
        <v>1</v>
      </c>
      <c r="V1364" s="138"/>
      <c r="Z1364" s="5"/>
      <c r="AA1364" s="5"/>
      <c r="AL1364" s="90"/>
      <c r="AM1364" s="91"/>
      <c r="AN1364" s="90"/>
      <c r="AP1364" s="90"/>
    </row>
    <row r="1365" spans="1:42" s="89" customFormat="1" ht="72" x14ac:dyDescent="0.25">
      <c r="A1365" s="38" t="s">
        <v>5</v>
      </c>
      <c r="B1365" s="61">
        <v>45343.534872685203</v>
      </c>
      <c r="C1365" s="9" t="s">
        <v>101</v>
      </c>
      <c r="D1365" s="9" t="s">
        <v>1055</v>
      </c>
      <c r="E1365" s="9" t="s">
        <v>494</v>
      </c>
      <c r="F1365" s="9"/>
      <c r="G1365" s="10" t="s">
        <v>7914</v>
      </c>
      <c r="H1365" s="10" t="s">
        <v>2914</v>
      </c>
      <c r="I1365" s="11" t="s">
        <v>27</v>
      </c>
      <c r="J1365" s="11" t="s">
        <v>27</v>
      </c>
      <c r="K1365" s="11" t="s">
        <v>27</v>
      </c>
      <c r="L1365" s="11" t="s">
        <v>28</v>
      </c>
      <c r="M1365" s="12" t="s">
        <v>703</v>
      </c>
      <c r="N1365" s="12" t="s">
        <v>65</v>
      </c>
      <c r="O1365" s="92" t="s">
        <v>704</v>
      </c>
      <c r="P1365" s="13">
        <f t="shared" si="126"/>
        <v>5</v>
      </c>
      <c r="Q1365" s="13">
        <f t="shared" si="127"/>
        <v>5</v>
      </c>
      <c r="R1365" s="13">
        <f t="shared" si="128"/>
        <v>5</v>
      </c>
      <c r="S1365" s="13" t="str">
        <f t="shared" si="129"/>
        <v>Si</v>
      </c>
      <c r="T1365" s="14">
        <f t="shared" si="130"/>
        <v>5</v>
      </c>
      <c r="U1365" s="15">
        <f t="shared" si="131"/>
        <v>1</v>
      </c>
      <c r="V1365" s="138"/>
      <c r="Z1365" s="5"/>
      <c r="AA1365" s="5"/>
      <c r="AL1365" s="90"/>
      <c r="AM1365" s="91"/>
      <c r="AN1365" s="90"/>
      <c r="AP1365" s="90"/>
    </row>
    <row r="1366" spans="1:42" s="89" customFormat="1" ht="72" x14ac:dyDescent="0.25">
      <c r="A1366" s="38" t="s">
        <v>5</v>
      </c>
      <c r="B1366" s="61">
        <v>45343.534895833298</v>
      </c>
      <c r="C1366" s="9" t="s">
        <v>101</v>
      </c>
      <c r="D1366" s="9" t="s">
        <v>1055</v>
      </c>
      <c r="E1366" s="9" t="s">
        <v>494</v>
      </c>
      <c r="F1366" s="9"/>
      <c r="G1366" s="10" t="s">
        <v>7914</v>
      </c>
      <c r="H1366" s="10" t="s">
        <v>2914</v>
      </c>
      <c r="I1366" s="11" t="s">
        <v>27</v>
      </c>
      <c r="J1366" s="11" t="s">
        <v>27</v>
      </c>
      <c r="K1366" s="11" t="s">
        <v>27</v>
      </c>
      <c r="L1366" s="11" t="s">
        <v>28</v>
      </c>
      <c r="M1366" s="12" t="s">
        <v>3161</v>
      </c>
      <c r="N1366" s="12" t="s">
        <v>30</v>
      </c>
      <c r="O1366" s="92" t="s">
        <v>3160</v>
      </c>
      <c r="P1366" s="13">
        <f t="shared" si="126"/>
        <v>5</v>
      </c>
      <c r="Q1366" s="13">
        <f t="shared" si="127"/>
        <v>5</v>
      </c>
      <c r="R1366" s="13">
        <f t="shared" si="128"/>
        <v>5</v>
      </c>
      <c r="S1366" s="13" t="str">
        <f t="shared" si="129"/>
        <v>Si</v>
      </c>
      <c r="T1366" s="14">
        <f t="shared" si="130"/>
        <v>5</v>
      </c>
      <c r="U1366" s="15">
        <f t="shared" si="131"/>
        <v>1</v>
      </c>
      <c r="V1366" s="138"/>
      <c r="Z1366" s="5"/>
      <c r="AA1366" s="5"/>
      <c r="AL1366" s="90"/>
      <c r="AM1366" s="91"/>
      <c r="AN1366" s="90"/>
      <c r="AP1366" s="90"/>
    </row>
    <row r="1367" spans="1:42" s="89" customFormat="1" ht="72" x14ac:dyDescent="0.25">
      <c r="A1367" s="38" t="s">
        <v>5</v>
      </c>
      <c r="B1367" s="61">
        <v>45343.534907407397</v>
      </c>
      <c r="C1367" s="9" t="s">
        <v>101</v>
      </c>
      <c r="D1367" s="9" t="s">
        <v>1055</v>
      </c>
      <c r="E1367" s="9" t="s">
        <v>2111</v>
      </c>
      <c r="F1367" s="12" t="s">
        <v>53</v>
      </c>
      <c r="G1367" s="10" t="s">
        <v>7914</v>
      </c>
      <c r="H1367" s="10" t="s">
        <v>2914</v>
      </c>
      <c r="I1367" s="11" t="s">
        <v>27</v>
      </c>
      <c r="J1367" s="11" t="s">
        <v>27</v>
      </c>
      <c r="K1367" s="11" t="s">
        <v>27</v>
      </c>
      <c r="L1367" s="11" t="s">
        <v>28</v>
      </c>
      <c r="M1367" s="12" t="s">
        <v>3159</v>
      </c>
      <c r="N1367" s="12" t="s">
        <v>65</v>
      </c>
      <c r="O1367" s="92" t="s">
        <v>3158</v>
      </c>
      <c r="P1367" s="13">
        <f t="shared" si="126"/>
        <v>5</v>
      </c>
      <c r="Q1367" s="13">
        <f t="shared" si="127"/>
        <v>5</v>
      </c>
      <c r="R1367" s="13">
        <f t="shared" si="128"/>
        <v>5</v>
      </c>
      <c r="S1367" s="13" t="str">
        <f t="shared" si="129"/>
        <v>Si</v>
      </c>
      <c r="T1367" s="14">
        <f t="shared" si="130"/>
        <v>5</v>
      </c>
      <c r="U1367" s="15">
        <f t="shared" si="131"/>
        <v>1</v>
      </c>
      <c r="V1367" s="138"/>
      <c r="Z1367" s="5"/>
      <c r="AA1367" s="5"/>
      <c r="AL1367" s="90"/>
      <c r="AM1367" s="91"/>
      <c r="AN1367" s="90"/>
      <c r="AP1367" s="90"/>
    </row>
    <row r="1368" spans="1:42" s="89" customFormat="1" ht="72" x14ac:dyDescent="0.25">
      <c r="A1368" s="38" t="s">
        <v>5</v>
      </c>
      <c r="B1368" s="61">
        <v>45343.534907407397</v>
      </c>
      <c r="C1368" s="9" t="s">
        <v>101</v>
      </c>
      <c r="D1368" s="9" t="s">
        <v>1055</v>
      </c>
      <c r="E1368" s="9" t="s">
        <v>1243</v>
      </c>
      <c r="F1368" s="9"/>
      <c r="G1368" s="10" t="s">
        <v>7914</v>
      </c>
      <c r="H1368" s="10" t="s">
        <v>2914</v>
      </c>
      <c r="I1368" s="11" t="s">
        <v>54</v>
      </c>
      <c r="J1368" s="11" t="s">
        <v>54</v>
      </c>
      <c r="K1368" s="11" t="s">
        <v>27</v>
      </c>
      <c r="L1368" s="11" t="s">
        <v>28</v>
      </c>
      <c r="M1368" s="12" t="s">
        <v>2976</v>
      </c>
      <c r="N1368" s="12" t="s">
        <v>30</v>
      </c>
      <c r="O1368" s="92" t="s">
        <v>2975</v>
      </c>
      <c r="P1368" s="13">
        <f t="shared" si="126"/>
        <v>4</v>
      </c>
      <c r="Q1368" s="13">
        <f t="shared" si="127"/>
        <v>4</v>
      </c>
      <c r="R1368" s="13">
        <f t="shared" si="128"/>
        <v>5</v>
      </c>
      <c r="S1368" s="13" t="str">
        <f t="shared" si="129"/>
        <v>Si</v>
      </c>
      <c r="T1368" s="14">
        <f t="shared" si="130"/>
        <v>4.333333333333333</v>
      </c>
      <c r="U1368" s="15">
        <f t="shared" si="131"/>
        <v>0.86666666666666659</v>
      </c>
      <c r="V1368" s="138"/>
      <c r="Z1368" s="5"/>
      <c r="AA1368" s="5"/>
      <c r="AL1368" s="90"/>
      <c r="AM1368" s="91"/>
      <c r="AN1368" s="90"/>
      <c r="AP1368" s="90"/>
    </row>
    <row r="1369" spans="1:42" s="89" customFormat="1" ht="72" x14ac:dyDescent="0.25">
      <c r="A1369" s="38" t="s">
        <v>5</v>
      </c>
      <c r="B1369" s="61">
        <v>45343.534918981502</v>
      </c>
      <c r="C1369" s="9" t="s">
        <v>101</v>
      </c>
      <c r="D1369" s="9" t="s">
        <v>1055</v>
      </c>
      <c r="E1369" s="9" t="s">
        <v>1200</v>
      </c>
      <c r="F1369" s="12" t="s">
        <v>1230</v>
      </c>
      <c r="G1369" s="10" t="s">
        <v>7914</v>
      </c>
      <c r="H1369" s="10" t="s">
        <v>2914</v>
      </c>
      <c r="I1369" s="11" t="s">
        <v>27</v>
      </c>
      <c r="J1369" s="11" t="s">
        <v>27</v>
      </c>
      <c r="K1369" s="11" t="s">
        <v>27</v>
      </c>
      <c r="L1369" s="11" t="s">
        <v>28</v>
      </c>
      <c r="M1369" s="12" t="s">
        <v>3157</v>
      </c>
      <c r="N1369" s="12" t="s">
        <v>30</v>
      </c>
      <c r="O1369" s="92" t="s">
        <v>2979</v>
      </c>
      <c r="P1369" s="13">
        <f t="shared" si="126"/>
        <v>5</v>
      </c>
      <c r="Q1369" s="13">
        <f t="shared" si="127"/>
        <v>5</v>
      </c>
      <c r="R1369" s="13">
        <f t="shared" si="128"/>
        <v>5</v>
      </c>
      <c r="S1369" s="13" t="str">
        <f t="shared" si="129"/>
        <v>Si</v>
      </c>
      <c r="T1369" s="14">
        <f t="shared" si="130"/>
        <v>5</v>
      </c>
      <c r="U1369" s="15">
        <f t="shared" si="131"/>
        <v>1</v>
      </c>
      <c r="V1369" s="138"/>
      <c r="Z1369" s="5"/>
      <c r="AA1369" s="5"/>
      <c r="AL1369" s="90"/>
      <c r="AM1369" s="91"/>
      <c r="AN1369" s="90"/>
      <c r="AP1369" s="90"/>
    </row>
    <row r="1370" spans="1:42" s="89" customFormat="1" ht="72" x14ac:dyDescent="0.25">
      <c r="A1370" s="38" t="s">
        <v>5</v>
      </c>
      <c r="B1370" s="61">
        <v>45343.534953703696</v>
      </c>
      <c r="C1370" s="9" t="s">
        <v>178</v>
      </c>
      <c r="D1370" s="9" t="s">
        <v>1055</v>
      </c>
      <c r="E1370" s="9" t="s">
        <v>1200</v>
      </c>
      <c r="F1370" s="9"/>
      <c r="G1370" s="10" t="s">
        <v>7914</v>
      </c>
      <c r="H1370" s="10" t="s">
        <v>2914</v>
      </c>
      <c r="I1370" s="11" t="s">
        <v>54</v>
      </c>
      <c r="J1370" s="11" t="s">
        <v>54</v>
      </c>
      <c r="K1370" s="11" t="s">
        <v>54</v>
      </c>
      <c r="L1370" s="11" t="s">
        <v>28</v>
      </c>
      <c r="M1370" s="12" t="s">
        <v>3156</v>
      </c>
      <c r="N1370" s="12" t="s">
        <v>30</v>
      </c>
      <c r="O1370" s="92" t="s">
        <v>3155</v>
      </c>
      <c r="P1370" s="13">
        <f t="shared" si="126"/>
        <v>4</v>
      </c>
      <c r="Q1370" s="13">
        <f t="shared" si="127"/>
        <v>4</v>
      </c>
      <c r="R1370" s="13">
        <f t="shared" si="128"/>
        <v>4</v>
      </c>
      <c r="S1370" s="13" t="str">
        <f t="shared" si="129"/>
        <v>Si</v>
      </c>
      <c r="T1370" s="14">
        <f t="shared" si="130"/>
        <v>4</v>
      </c>
      <c r="U1370" s="15">
        <f t="shared" si="131"/>
        <v>0.8</v>
      </c>
      <c r="V1370" s="138"/>
      <c r="Z1370" s="5"/>
      <c r="AA1370" s="5"/>
      <c r="AL1370" s="90"/>
      <c r="AM1370" s="91"/>
      <c r="AN1370" s="90"/>
      <c r="AP1370" s="90"/>
    </row>
    <row r="1371" spans="1:42" s="89" customFormat="1" ht="72" x14ac:dyDescent="0.25">
      <c r="A1371" s="38" t="s">
        <v>5</v>
      </c>
      <c r="B1371" s="61">
        <v>45343.534965277802</v>
      </c>
      <c r="C1371" s="9" t="s">
        <v>101</v>
      </c>
      <c r="D1371" s="9" t="s">
        <v>1055</v>
      </c>
      <c r="E1371" s="9" t="s">
        <v>3154</v>
      </c>
      <c r="F1371" s="12" t="s">
        <v>347</v>
      </c>
      <c r="G1371" s="10" t="s">
        <v>7914</v>
      </c>
      <c r="H1371" s="10" t="s">
        <v>2914</v>
      </c>
      <c r="I1371" s="11" t="s">
        <v>27</v>
      </c>
      <c r="J1371" s="11" t="s">
        <v>27</v>
      </c>
      <c r="K1371" s="11" t="s">
        <v>27</v>
      </c>
      <c r="L1371" s="11" t="s">
        <v>28</v>
      </c>
      <c r="M1371" s="12" t="s">
        <v>3153</v>
      </c>
      <c r="N1371" s="12" t="s">
        <v>65</v>
      </c>
      <c r="O1371" s="92" t="s">
        <v>3014</v>
      </c>
      <c r="P1371" s="13">
        <f t="shared" si="126"/>
        <v>5</v>
      </c>
      <c r="Q1371" s="13">
        <f t="shared" si="127"/>
        <v>5</v>
      </c>
      <c r="R1371" s="13">
        <f t="shared" si="128"/>
        <v>5</v>
      </c>
      <c r="S1371" s="13" t="str">
        <f t="shared" si="129"/>
        <v>Si</v>
      </c>
      <c r="T1371" s="14">
        <f t="shared" si="130"/>
        <v>5</v>
      </c>
      <c r="U1371" s="15">
        <f t="shared" si="131"/>
        <v>1</v>
      </c>
      <c r="V1371" s="138"/>
      <c r="Z1371" s="5"/>
      <c r="AA1371" s="5"/>
      <c r="AL1371" s="90"/>
      <c r="AM1371" s="91"/>
      <c r="AN1371" s="90"/>
      <c r="AP1371" s="90"/>
    </row>
    <row r="1372" spans="1:42" s="89" customFormat="1" ht="72" x14ac:dyDescent="0.25">
      <c r="A1372" s="38" t="s">
        <v>5</v>
      </c>
      <c r="B1372" s="61">
        <v>45343.535011574102</v>
      </c>
      <c r="C1372" s="9" t="s">
        <v>101</v>
      </c>
      <c r="D1372" s="9" t="s">
        <v>1055</v>
      </c>
      <c r="E1372" s="9" t="s">
        <v>1200</v>
      </c>
      <c r="F1372" s="9"/>
      <c r="G1372" s="10" t="s">
        <v>7914</v>
      </c>
      <c r="H1372" s="10" t="s">
        <v>2914</v>
      </c>
      <c r="I1372" s="11" t="s">
        <v>27</v>
      </c>
      <c r="J1372" s="11" t="s">
        <v>27</v>
      </c>
      <c r="K1372" s="11" t="s">
        <v>27</v>
      </c>
      <c r="L1372" s="11" t="s">
        <v>28</v>
      </c>
      <c r="M1372" s="12" t="s">
        <v>3007</v>
      </c>
      <c r="N1372" s="12" t="s">
        <v>30</v>
      </c>
      <c r="O1372" s="92" t="s">
        <v>3006</v>
      </c>
      <c r="P1372" s="13">
        <f t="shared" si="126"/>
        <v>5</v>
      </c>
      <c r="Q1372" s="13">
        <f t="shared" si="127"/>
        <v>5</v>
      </c>
      <c r="R1372" s="13">
        <f t="shared" si="128"/>
        <v>5</v>
      </c>
      <c r="S1372" s="13" t="str">
        <f t="shared" si="129"/>
        <v>Si</v>
      </c>
      <c r="T1372" s="14">
        <f t="shared" si="130"/>
        <v>5</v>
      </c>
      <c r="U1372" s="15">
        <f t="shared" si="131"/>
        <v>1</v>
      </c>
      <c r="V1372" s="138"/>
      <c r="Z1372" s="5"/>
      <c r="AA1372" s="5"/>
      <c r="AL1372" s="90"/>
      <c r="AM1372" s="91"/>
      <c r="AN1372" s="90"/>
      <c r="AP1372" s="90"/>
    </row>
    <row r="1373" spans="1:42" s="89" customFormat="1" ht="72" x14ac:dyDescent="0.25">
      <c r="A1373" s="38" t="s">
        <v>5</v>
      </c>
      <c r="B1373" s="61">
        <v>45343.535069444399</v>
      </c>
      <c r="C1373" s="9" t="s">
        <v>101</v>
      </c>
      <c r="D1373" s="9" t="s">
        <v>1055</v>
      </c>
      <c r="E1373" s="9" t="s">
        <v>1200</v>
      </c>
      <c r="F1373" s="9"/>
      <c r="G1373" s="10" t="s">
        <v>7914</v>
      </c>
      <c r="H1373" s="10" t="s">
        <v>2914</v>
      </c>
      <c r="I1373" s="11" t="s">
        <v>27</v>
      </c>
      <c r="J1373" s="11" t="s">
        <v>27</v>
      </c>
      <c r="K1373" s="11" t="s">
        <v>27</v>
      </c>
      <c r="L1373" s="11" t="s">
        <v>28</v>
      </c>
      <c r="M1373" s="12" t="s">
        <v>2973</v>
      </c>
      <c r="N1373" s="12" t="s">
        <v>65</v>
      </c>
      <c r="O1373" s="92" t="s">
        <v>2972</v>
      </c>
      <c r="P1373" s="13">
        <f t="shared" si="126"/>
        <v>5</v>
      </c>
      <c r="Q1373" s="13">
        <f t="shared" si="127"/>
        <v>5</v>
      </c>
      <c r="R1373" s="13">
        <f t="shared" si="128"/>
        <v>5</v>
      </c>
      <c r="S1373" s="13" t="str">
        <f t="shared" si="129"/>
        <v>Si</v>
      </c>
      <c r="T1373" s="14">
        <f t="shared" si="130"/>
        <v>5</v>
      </c>
      <c r="U1373" s="15">
        <f t="shared" si="131"/>
        <v>1</v>
      </c>
      <c r="V1373" s="138"/>
      <c r="Z1373" s="5"/>
      <c r="AA1373" s="5"/>
      <c r="AL1373" s="90"/>
      <c r="AM1373" s="91"/>
      <c r="AN1373" s="90"/>
      <c r="AP1373" s="90"/>
    </row>
    <row r="1374" spans="1:42" s="89" customFormat="1" ht="72" x14ac:dyDescent="0.25">
      <c r="A1374" s="38" t="s">
        <v>5</v>
      </c>
      <c r="B1374" s="61">
        <v>45343.535185185203</v>
      </c>
      <c r="C1374" s="9" t="s">
        <v>101</v>
      </c>
      <c r="D1374" s="9" t="s">
        <v>1055</v>
      </c>
      <c r="E1374" s="9" t="s">
        <v>1243</v>
      </c>
      <c r="F1374" s="9"/>
      <c r="G1374" s="10" t="s">
        <v>7914</v>
      </c>
      <c r="H1374" s="10" t="s">
        <v>2914</v>
      </c>
      <c r="I1374" s="11" t="s">
        <v>27</v>
      </c>
      <c r="J1374" s="11" t="s">
        <v>27</v>
      </c>
      <c r="K1374" s="11" t="s">
        <v>27</v>
      </c>
      <c r="L1374" s="11" t="s">
        <v>28</v>
      </c>
      <c r="M1374" s="12" t="s">
        <v>3152</v>
      </c>
      <c r="N1374" s="12" t="s">
        <v>65</v>
      </c>
      <c r="O1374" s="92" t="s">
        <v>2968</v>
      </c>
      <c r="P1374" s="13">
        <f t="shared" si="126"/>
        <v>5</v>
      </c>
      <c r="Q1374" s="13">
        <f t="shared" si="127"/>
        <v>5</v>
      </c>
      <c r="R1374" s="13">
        <f t="shared" si="128"/>
        <v>5</v>
      </c>
      <c r="S1374" s="13" t="str">
        <f t="shared" si="129"/>
        <v>Si</v>
      </c>
      <c r="T1374" s="14">
        <f t="shared" si="130"/>
        <v>5</v>
      </c>
      <c r="U1374" s="15">
        <f t="shared" si="131"/>
        <v>1</v>
      </c>
      <c r="V1374" s="138"/>
      <c r="Z1374" s="5"/>
      <c r="AA1374" s="5"/>
      <c r="AL1374" s="90"/>
      <c r="AM1374" s="91"/>
      <c r="AN1374" s="90"/>
      <c r="AP1374" s="90"/>
    </row>
    <row r="1375" spans="1:42" s="89" customFormat="1" ht="72" x14ac:dyDescent="0.25">
      <c r="A1375" s="38" t="s">
        <v>5</v>
      </c>
      <c r="B1375" s="61">
        <v>45343.535312499997</v>
      </c>
      <c r="C1375" s="9" t="s">
        <v>101</v>
      </c>
      <c r="D1375" s="9" t="s">
        <v>1055</v>
      </c>
      <c r="E1375" s="9" t="s">
        <v>494</v>
      </c>
      <c r="F1375" s="9"/>
      <c r="G1375" s="10" t="s">
        <v>7914</v>
      </c>
      <c r="H1375" s="10" t="s">
        <v>2914</v>
      </c>
      <c r="I1375" s="11" t="s">
        <v>27</v>
      </c>
      <c r="J1375" s="11" t="s">
        <v>27</v>
      </c>
      <c r="K1375" s="11" t="s">
        <v>27</v>
      </c>
      <c r="L1375" s="11" t="s">
        <v>28</v>
      </c>
      <c r="M1375" s="12" t="s">
        <v>3151</v>
      </c>
      <c r="N1375" s="12" t="s">
        <v>65</v>
      </c>
      <c r="O1375" s="92" t="s">
        <v>772</v>
      </c>
      <c r="P1375" s="13">
        <f t="shared" si="126"/>
        <v>5</v>
      </c>
      <c r="Q1375" s="13">
        <f t="shared" si="127"/>
        <v>5</v>
      </c>
      <c r="R1375" s="13">
        <f t="shared" si="128"/>
        <v>5</v>
      </c>
      <c r="S1375" s="13" t="str">
        <f t="shared" si="129"/>
        <v>Si</v>
      </c>
      <c r="T1375" s="14">
        <f t="shared" si="130"/>
        <v>5</v>
      </c>
      <c r="U1375" s="15">
        <f t="shared" si="131"/>
        <v>1</v>
      </c>
      <c r="V1375" s="138"/>
      <c r="Z1375" s="5"/>
      <c r="AA1375" s="5"/>
      <c r="AL1375" s="90"/>
      <c r="AM1375" s="91"/>
      <c r="AN1375" s="90"/>
      <c r="AP1375" s="90"/>
    </row>
    <row r="1376" spans="1:42" s="89" customFormat="1" ht="72" x14ac:dyDescent="0.25">
      <c r="A1376" s="38" t="s">
        <v>5</v>
      </c>
      <c r="B1376" s="61">
        <v>45343.535335648099</v>
      </c>
      <c r="C1376" s="9" t="s">
        <v>101</v>
      </c>
      <c r="D1376" s="9" t="s">
        <v>1055</v>
      </c>
      <c r="E1376" s="9" t="s">
        <v>494</v>
      </c>
      <c r="F1376" s="9"/>
      <c r="G1376" s="10" t="s">
        <v>7914</v>
      </c>
      <c r="H1376" s="10" t="s">
        <v>2914</v>
      </c>
      <c r="I1376" s="11" t="s">
        <v>27</v>
      </c>
      <c r="J1376" s="11" t="s">
        <v>27</v>
      </c>
      <c r="K1376" s="11" t="s">
        <v>27</v>
      </c>
      <c r="L1376" s="11" t="s">
        <v>28</v>
      </c>
      <c r="M1376" s="12" t="s">
        <v>2998</v>
      </c>
      <c r="N1376" s="12" t="s">
        <v>30</v>
      </c>
      <c r="O1376" s="92" t="s">
        <v>2997</v>
      </c>
      <c r="P1376" s="13">
        <f t="shared" si="126"/>
        <v>5</v>
      </c>
      <c r="Q1376" s="13">
        <f t="shared" si="127"/>
        <v>5</v>
      </c>
      <c r="R1376" s="13">
        <f t="shared" si="128"/>
        <v>5</v>
      </c>
      <c r="S1376" s="13" t="str">
        <f t="shared" si="129"/>
        <v>Si</v>
      </c>
      <c r="T1376" s="14">
        <f t="shared" si="130"/>
        <v>5</v>
      </c>
      <c r="U1376" s="15">
        <f t="shared" si="131"/>
        <v>1</v>
      </c>
      <c r="V1376" s="138"/>
      <c r="Z1376" s="5"/>
      <c r="AA1376" s="5"/>
      <c r="AL1376" s="90"/>
      <c r="AM1376" s="91"/>
      <c r="AN1376" s="90"/>
      <c r="AP1376" s="90"/>
    </row>
    <row r="1377" spans="1:42" s="89" customFormat="1" ht="72" x14ac:dyDescent="0.25">
      <c r="A1377" s="38" t="s">
        <v>5</v>
      </c>
      <c r="B1377" s="61">
        <v>45343.535358796304</v>
      </c>
      <c r="C1377" s="9" t="s">
        <v>101</v>
      </c>
      <c r="D1377" s="9" t="s">
        <v>1055</v>
      </c>
      <c r="E1377" s="9" t="s">
        <v>1176</v>
      </c>
      <c r="F1377" s="9" t="s">
        <v>3150</v>
      </c>
      <c r="G1377" s="10" t="s">
        <v>7914</v>
      </c>
      <c r="H1377" s="10" t="s">
        <v>2914</v>
      </c>
      <c r="I1377" s="11" t="s">
        <v>27</v>
      </c>
      <c r="J1377" s="11" t="s">
        <v>27</v>
      </c>
      <c r="K1377" s="11" t="s">
        <v>27</v>
      </c>
      <c r="L1377" s="11" t="s">
        <v>28</v>
      </c>
      <c r="M1377" s="12" t="s">
        <v>2960</v>
      </c>
      <c r="N1377" s="12" t="s">
        <v>30</v>
      </c>
      <c r="O1377" s="92" t="s">
        <v>2959</v>
      </c>
      <c r="P1377" s="13">
        <f t="shared" si="126"/>
        <v>5</v>
      </c>
      <c r="Q1377" s="13">
        <f t="shared" si="127"/>
        <v>5</v>
      </c>
      <c r="R1377" s="13">
        <f t="shared" si="128"/>
        <v>5</v>
      </c>
      <c r="S1377" s="13" t="str">
        <f t="shared" si="129"/>
        <v>Si</v>
      </c>
      <c r="T1377" s="14">
        <f t="shared" si="130"/>
        <v>5</v>
      </c>
      <c r="U1377" s="15">
        <f t="shared" si="131"/>
        <v>1</v>
      </c>
      <c r="V1377" s="138"/>
      <c r="Z1377" s="5"/>
      <c r="AA1377" s="5"/>
      <c r="AL1377" s="90"/>
      <c r="AM1377" s="91"/>
      <c r="AN1377" s="90"/>
      <c r="AP1377" s="90"/>
    </row>
    <row r="1378" spans="1:42" s="89" customFormat="1" ht="72" x14ac:dyDescent="0.25">
      <c r="A1378" s="38" t="s">
        <v>5</v>
      </c>
      <c r="B1378" s="61">
        <v>45343.535370370402</v>
      </c>
      <c r="C1378" s="9" t="s">
        <v>101</v>
      </c>
      <c r="D1378" s="9" t="s">
        <v>1055</v>
      </c>
      <c r="E1378" s="9" t="s">
        <v>1223</v>
      </c>
      <c r="F1378" s="9"/>
      <c r="G1378" s="10" t="s">
        <v>7914</v>
      </c>
      <c r="H1378" s="10" t="s">
        <v>2914</v>
      </c>
      <c r="I1378" s="11" t="s">
        <v>27</v>
      </c>
      <c r="J1378" s="11" t="s">
        <v>27</v>
      </c>
      <c r="K1378" s="11" t="s">
        <v>27</v>
      </c>
      <c r="L1378" s="11" t="s">
        <v>28</v>
      </c>
      <c r="M1378" s="12" t="s">
        <v>3149</v>
      </c>
      <c r="N1378" s="12" t="s">
        <v>30</v>
      </c>
      <c r="O1378" s="92" t="s">
        <v>2938</v>
      </c>
      <c r="P1378" s="13">
        <f t="shared" si="126"/>
        <v>5</v>
      </c>
      <c r="Q1378" s="13">
        <f t="shared" si="127"/>
        <v>5</v>
      </c>
      <c r="R1378" s="13">
        <f t="shared" si="128"/>
        <v>5</v>
      </c>
      <c r="S1378" s="13" t="str">
        <f t="shared" si="129"/>
        <v>Si</v>
      </c>
      <c r="T1378" s="14">
        <f t="shared" si="130"/>
        <v>5</v>
      </c>
      <c r="U1378" s="15">
        <f t="shared" si="131"/>
        <v>1</v>
      </c>
      <c r="V1378" s="138"/>
      <c r="Z1378" s="5"/>
      <c r="AA1378" s="5"/>
      <c r="AL1378" s="90"/>
      <c r="AM1378" s="91"/>
      <c r="AN1378" s="90"/>
      <c r="AP1378" s="90"/>
    </row>
    <row r="1379" spans="1:42" s="89" customFormat="1" ht="72" x14ac:dyDescent="0.25">
      <c r="A1379" s="38" t="s">
        <v>5</v>
      </c>
      <c r="B1379" s="61">
        <v>45343.535439814797</v>
      </c>
      <c r="C1379" s="9" t="s">
        <v>101</v>
      </c>
      <c r="D1379" s="9" t="s">
        <v>1055</v>
      </c>
      <c r="E1379" s="9" t="s">
        <v>3148</v>
      </c>
      <c r="F1379" s="9"/>
      <c r="G1379" s="10" t="s">
        <v>7914</v>
      </c>
      <c r="H1379" s="10" t="s">
        <v>2914</v>
      </c>
      <c r="I1379" s="11" t="s">
        <v>27</v>
      </c>
      <c r="J1379" s="11" t="s">
        <v>27</v>
      </c>
      <c r="K1379" s="11" t="s">
        <v>27</v>
      </c>
      <c r="L1379" s="11" t="s">
        <v>28</v>
      </c>
      <c r="M1379" s="12" t="s">
        <v>3147</v>
      </c>
      <c r="N1379" s="12" t="s">
        <v>30</v>
      </c>
      <c r="O1379" s="92" t="s">
        <v>503</v>
      </c>
      <c r="P1379" s="13">
        <f t="shared" si="126"/>
        <v>5</v>
      </c>
      <c r="Q1379" s="13">
        <f t="shared" si="127"/>
        <v>5</v>
      </c>
      <c r="R1379" s="13">
        <f t="shared" si="128"/>
        <v>5</v>
      </c>
      <c r="S1379" s="13" t="str">
        <f t="shared" si="129"/>
        <v>Si</v>
      </c>
      <c r="T1379" s="14">
        <f t="shared" si="130"/>
        <v>5</v>
      </c>
      <c r="U1379" s="15">
        <f t="shared" si="131"/>
        <v>1</v>
      </c>
      <c r="V1379" s="138"/>
      <c r="Z1379" s="5"/>
      <c r="AA1379" s="5"/>
      <c r="AL1379" s="90"/>
      <c r="AM1379" s="91"/>
      <c r="AN1379" s="90"/>
      <c r="AP1379" s="90"/>
    </row>
    <row r="1380" spans="1:42" s="89" customFormat="1" ht="72" x14ac:dyDescent="0.25">
      <c r="A1380" s="38" t="s">
        <v>5</v>
      </c>
      <c r="B1380" s="61">
        <v>45343.535532407397</v>
      </c>
      <c r="C1380" s="9" t="s">
        <v>101</v>
      </c>
      <c r="D1380" s="9" t="s">
        <v>1055</v>
      </c>
      <c r="E1380" s="9" t="s">
        <v>497</v>
      </c>
      <c r="F1380" s="12" t="s">
        <v>1391</v>
      </c>
      <c r="G1380" s="10" t="s">
        <v>7914</v>
      </c>
      <c r="H1380" s="10" t="s">
        <v>2914</v>
      </c>
      <c r="I1380" s="11" t="s">
        <v>27</v>
      </c>
      <c r="J1380" s="11" t="s">
        <v>27</v>
      </c>
      <c r="K1380" s="11" t="s">
        <v>27</v>
      </c>
      <c r="L1380" s="11" t="s">
        <v>28</v>
      </c>
      <c r="M1380" s="12" t="s">
        <v>2947</v>
      </c>
      <c r="N1380" s="12" t="s">
        <v>65</v>
      </c>
      <c r="O1380" s="92" t="s">
        <v>2946</v>
      </c>
      <c r="P1380" s="13">
        <f t="shared" si="126"/>
        <v>5</v>
      </c>
      <c r="Q1380" s="13">
        <f t="shared" si="127"/>
        <v>5</v>
      </c>
      <c r="R1380" s="13">
        <f t="shared" si="128"/>
        <v>5</v>
      </c>
      <c r="S1380" s="13" t="str">
        <f t="shared" si="129"/>
        <v>Si</v>
      </c>
      <c r="T1380" s="14">
        <f t="shared" si="130"/>
        <v>5</v>
      </c>
      <c r="U1380" s="15">
        <f t="shared" si="131"/>
        <v>1</v>
      </c>
      <c r="V1380" s="138"/>
      <c r="Z1380" s="5"/>
      <c r="AA1380" s="5"/>
      <c r="AL1380" s="90"/>
      <c r="AM1380" s="91"/>
      <c r="AN1380" s="90"/>
      <c r="AP1380" s="90"/>
    </row>
    <row r="1381" spans="1:42" s="89" customFormat="1" ht="72" x14ac:dyDescent="0.25">
      <c r="A1381" s="38" t="s">
        <v>5</v>
      </c>
      <c r="B1381" s="61">
        <v>45343.535706018498</v>
      </c>
      <c r="C1381" s="9" t="s">
        <v>101</v>
      </c>
      <c r="D1381" s="9" t="s">
        <v>1055</v>
      </c>
      <c r="E1381" s="9" t="s">
        <v>494</v>
      </c>
      <c r="F1381" s="9"/>
      <c r="G1381" s="10" t="s">
        <v>7914</v>
      </c>
      <c r="H1381" s="10" t="s">
        <v>2914</v>
      </c>
      <c r="I1381" s="11" t="s">
        <v>27</v>
      </c>
      <c r="J1381" s="11" t="s">
        <v>27</v>
      </c>
      <c r="K1381" s="11" t="s">
        <v>27</v>
      </c>
      <c r="L1381" s="11" t="s">
        <v>28</v>
      </c>
      <c r="M1381" s="12" t="s">
        <v>3146</v>
      </c>
      <c r="N1381" s="12" t="s">
        <v>65</v>
      </c>
      <c r="O1381" s="92" t="s">
        <v>3145</v>
      </c>
      <c r="P1381" s="13">
        <f t="shared" si="126"/>
        <v>5</v>
      </c>
      <c r="Q1381" s="13">
        <f t="shared" si="127"/>
        <v>5</v>
      </c>
      <c r="R1381" s="13">
        <f t="shared" si="128"/>
        <v>5</v>
      </c>
      <c r="S1381" s="13" t="str">
        <f t="shared" si="129"/>
        <v>Si</v>
      </c>
      <c r="T1381" s="14">
        <f t="shared" si="130"/>
        <v>5</v>
      </c>
      <c r="U1381" s="15">
        <f t="shared" si="131"/>
        <v>1</v>
      </c>
      <c r="V1381" s="138"/>
      <c r="Z1381" s="5"/>
      <c r="AA1381" s="5"/>
      <c r="AL1381" s="90"/>
      <c r="AM1381" s="91"/>
      <c r="AN1381" s="90"/>
      <c r="AP1381" s="90"/>
    </row>
    <row r="1382" spans="1:42" s="89" customFormat="1" ht="72" x14ac:dyDescent="0.25">
      <c r="A1382" s="38" t="s">
        <v>5</v>
      </c>
      <c r="B1382" s="61">
        <v>45343.537037037</v>
      </c>
      <c r="C1382" s="9" t="s">
        <v>101</v>
      </c>
      <c r="D1382" s="9" t="s">
        <v>1055</v>
      </c>
      <c r="E1382" s="9" t="s">
        <v>1243</v>
      </c>
      <c r="F1382" s="12" t="s">
        <v>53</v>
      </c>
      <c r="G1382" s="10" t="s">
        <v>7914</v>
      </c>
      <c r="H1382" s="10" t="s">
        <v>2914</v>
      </c>
      <c r="I1382" s="11" t="s">
        <v>54</v>
      </c>
      <c r="J1382" s="11" t="s">
        <v>54</v>
      </c>
      <c r="K1382" s="11" t="s">
        <v>54</v>
      </c>
      <c r="L1382" s="11" t="s">
        <v>28</v>
      </c>
      <c r="M1382" s="12" t="s">
        <v>3144</v>
      </c>
      <c r="N1382" s="12" t="s">
        <v>30</v>
      </c>
      <c r="O1382" s="92" t="s">
        <v>2952</v>
      </c>
      <c r="P1382" s="13">
        <f t="shared" si="126"/>
        <v>4</v>
      </c>
      <c r="Q1382" s="13">
        <f t="shared" si="127"/>
        <v>4</v>
      </c>
      <c r="R1382" s="13">
        <f t="shared" si="128"/>
        <v>4</v>
      </c>
      <c r="S1382" s="13" t="str">
        <f t="shared" si="129"/>
        <v>Si</v>
      </c>
      <c r="T1382" s="14">
        <f t="shared" si="130"/>
        <v>4</v>
      </c>
      <c r="U1382" s="15">
        <f t="shared" si="131"/>
        <v>0.8</v>
      </c>
      <c r="V1382" s="138"/>
      <c r="Z1382" s="5"/>
      <c r="AA1382" s="5"/>
      <c r="AL1382" s="90"/>
      <c r="AM1382" s="91"/>
      <c r="AN1382" s="90"/>
      <c r="AP1382" s="90"/>
    </row>
    <row r="1383" spans="1:42" s="89" customFormat="1" ht="72" x14ac:dyDescent="0.25">
      <c r="A1383" s="38" t="s">
        <v>5</v>
      </c>
      <c r="B1383" s="61">
        <v>45343.537337962996</v>
      </c>
      <c r="C1383" s="9" t="s">
        <v>101</v>
      </c>
      <c r="D1383" s="9" t="s">
        <v>1055</v>
      </c>
      <c r="E1383" s="9" t="s">
        <v>1243</v>
      </c>
      <c r="F1383" s="9"/>
      <c r="G1383" s="10" t="s">
        <v>7914</v>
      </c>
      <c r="H1383" s="10" t="s">
        <v>2914</v>
      </c>
      <c r="I1383" s="11" t="s">
        <v>27</v>
      </c>
      <c r="J1383" s="11" t="s">
        <v>27</v>
      </c>
      <c r="K1383" s="11" t="s">
        <v>27</v>
      </c>
      <c r="L1383" s="11" t="s">
        <v>28</v>
      </c>
      <c r="M1383" s="12" t="s">
        <v>3143</v>
      </c>
      <c r="N1383" s="12" t="s">
        <v>30</v>
      </c>
      <c r="O1383" s="92" t="s">
        <v>3142</v>
      </c>
      <c r="P1383" s="13">
        <f t="shared" si="126"/>
        <v>5</v>
      </c>
      <c r="Q1383" s="13">
        <f t="shared" si="127"/>
        <v>5</v>
      </c>
      <c r="R1383" s="13">
        <f t="shared" si="128"/>
        <v>5</v>
      </c>
      <c r="S1383" s="13" t="str">
        <f t="shared" si="129"/>
        <v>Si</v>
      </c>
      <c r="T1383" s="14">
        <f t="shared" si="130"/>
        <v>5</v>
      </c>
      <c r="U1383" s="15">
        <f t="shared" si="131"/>
        <v>1</v>
      </c>
      <c r="V1383" s="138"/>
      <c r="Z1383" s="5"/>
      <c r="AA1383" s="5"/>
      <c r="AL1383" s="90"/>
      <c r="AM1383" s="91"/>
      <c r="AN1383" s="90"/>
      <c r="AP1383" s="90"/>
    </row>
    <row r="1384" spans="1:42" s="89" customFormat="1" ht="72" x14ac:dyDescent="0.25">
      <c r="A1384" s="38" t="s">
        <v>5</v>
      </c>
      <c r="B1384" s="61">
        <v>45344.587083333303</v>
      </c>
      <c r="C1384" s="9" t="s">
        <v>101</v>
      </c>
      <c r="D1384" s="9" t="s">
        <v>1055</v>
      </c>
      <c r="E1384" s="9" t="s">
        <v>1271</v>
      </c>
      <c r="F1384" s="12" t="s">
        <v>53</v>
      </c>
      <c r="G1384" s="10" t="s">
        <v>7914</v>
      </c>
      <c r="H1384" s="10" t="s">
        <v>2914</v>
      </c>
      <c r="I1384" s="11" t="s">
        <v>27</v>
      </c>
      <c r="J1384" s="11" t="s">
        <v>27</v>
      </c>
      <c r="K1384" s="11" t="s">
        <v>27</v>
      </c>
      <c r="L1384" s="11" t="s">
        <v>28</v>
      </c>
      <c r="M1384" s="12" t="s">
        <v>3141</v>
      </c>
      <c r="N1384" s="12" t="s">
        <v>65</v>
      </c>
      <c r="O1384" s="92" t="s">
        <v>3140</v>
      </c>
      <c r="P1384" s="13">
        <f t="shared" si="126"/>
        <v>5</v>
      </c>
      <c r="Q1384" s="13">
        <f t="shared" si="127"/>
        <v>5</v>
      </c>
      <c r="R1384" s="13">
        <f t="shared" si="128"/>
        <v>5</v>
      </c>
      <c r="S1384" s="13" t="str">
        <f t="shared" si="129"/>
        <v>Si</v>
      </c>
      <c r="T1384" s="14">
        <f t="shared" si="130"/>
        <v>5</v>
      </c>
      <c r="U1384" s="15">
        <f t="shared" si="131"/>
        <v>1</v>
      </c>
      <c r="V1384" s="138"/>
      <c r="Z1384" s="5"/>
      <c r="AA1384" s="5"/>
      <c r="AL1384" s="90"/>
      <c r="AM1384" s="91"/>
      <c r="AN1384" s="90"/>
      <c r="AP1384" s="90"/>
    </row>
    <row r="1385" spans="1:42" s="89" customFormat="1" ht="72" x14ac:dyDescent="0.25">
      <c r="A1385" s="38" t="s">
        <v>5</v>
      </c>
      <c r="B1385" s="61">
        <v>45344.587094907401</v>
      </c>
      <c r="C1385" s="9" t="s">
        <v>101</v>
      </c>
      <c r="D1385" s="9" t="s">
        <v>1055</v>
      </c>
      <c r="E1385" s="9" t="s">
        <v>3139</v>
      </c>
      <c r="F1385" s="9"/>
      <c r="G1385" s="10" t="s">
        <v>7914</v>
      </c>
      <c r="H1385" s="10" t="s">
        <v>2914</v>
      </c>
      <c r="I1385" s="11" t="s">
        <v>27</v>
      </c>
      <c r="J1385" s="11" t="s">
        <v>27</v>
      </c>
      <c r="K1385" s="11" t="s">
        <v>27</v>
      </c>
      <c r="L1385" s="11" t="s">
        <v>28</v>
      </c>
      <c r="M1385" s="12" t="s">
        <v>3138</v>
      </c>
      <c r="N1385" s="12" t="s">
        <v>65</v>
      </c>
      <c r="O1385" s="92" t="s">
        <v>3137</v>
      </c>
      <c r="P1385" s="13">
        <f t="shared" si="126"/>
        <v>5</v>
      </c>
      <c r="Q1385" s="13">
        <f t="shared" si="127"/>
        <v>5</v>
      </c>
      <c r="R1385" s="13">
        <f t="shared" si="128"/>
        <v>5</v>
      </c>
      <c r="S1385" s="13" t="str">
        <f t="shared" si="129"/>
        <v>Si</v>
      </c>
      <c r="T1385" s="14">
        <f t="shared" si="130"/>
        <v>5</v>
      </c>
      <c r="U1385" s="15">
        <f t="shared" si="131"/>
        <v>1</v>
      </c>
      <c r="V1385" s="138"/>
      <c r="Z1385" s="5"/>
      <c r="AA1385" s="5"/>
      <c r="AL1385" s="90"/>
      <c r="AM1385" s="91"/>
      <c r="AN1385" s="90"/>
      <c r="AP1385" s="90"/>
    </row>
    <row r="1386" spans="1:42" s="89" customFormat="1" ht="72" x14ac:dyDescent="0.25">
      <c r="A1386" s="38" t="s">
        <v>5</v>
      </c>
      <c r="B1386" s="61">
        <v>45344.587094907401</v>
      </c>
      <c r="C1386" s="9" t="s">
        <v>101</v>
      </c>
      <c r="D1386" s="9" t="s">
        <v>1055</v>
      </c>
      <c r="E1386" s="9" t="s">
        <v>1201</v>
      </c>
      <c r="F1386" s="12" t="s">
        <v>48</v>
      </c>
      <c r="G1386" s="10" t="s">
        <v>7914</v>
      </c>
      <c r="H1386" s="10" t="s">
        <v>2914</v>
      </c>
      <c r="I1386" s="11" t="s">
        <v>54</v>
      </c>
      <c r="J1386" s="11" t="s">
        <v>54</v>
      </c>
      <c r="K1386" s="11" t="s">
        <v>54</v>
      </c>
      <c r="L1386" s="11" t="s">
        <v>28</v>
      </c>
      <c r="M1386" s="12" t="s">
        <v>663</v>
      </c>
      <c r="N1386" s="12" t="s">
        <v>30</v>
      </c>
      <c r="O1386" s="92" t="s">
        <v>664</v>
      </c>
      <c r="P1386" s="13">
        <f t="shared" si="126"/>
        <v>4</v>
      </c>
      <c r="Q1386" s="13">
        <f t="shared" si="127"/>
        <v>4</v>
      </c>
      <c r="R1386" s="13">
        <f t="shared" si="128"/>
        <v>4</v>
      </c>
      <c r="S1386" s="13" t="str">
        <f t="shared" si="129"/>
        <v>Si</v>
      </c>
      <c r="T1386" s="14">
        <f t="shared" si="130"/>
        <v>4</v>
      </c>
      <c r="U1386" s="15">
        <f t="shared" si="131"/>
        <v>0.8</v>
      </c>
      <c r="V1386" s="138"/>
      <c r="Z1386" s="5"/>
      <c r="AA1386" s="5"/>
      <c r="AL1386" s="90"/>
      <c r="AM1386" s="91"/>
      <c r="AN1386" s="90"/>
      <c r="AP1386" s="90"/>
    </row>
    <row r="1387" spans="1:42" s="89" customFormat="1" ht="72" x14ac:dyDescent="0.25">
      <c r="A1387" s="38" t="s">
        <v>5</v>
      </c>
      <c r="B1387" s="61">
        <v>45344.587094907401</v>
      </c>
      <c r="C1387" s="9" t="s">
        <v>101</v>
      </c>
      <c r="D1387" s="9" t="s">
        <v>1055</v>
      </c>
      <c r="E1387" s="9" t="s">
        <v>733</v>
      </c>
      <c r="F1387" s="9"/>
      <c r="G1387" s="10" t="s">
        <v>7914</v>
      </c>
      <c r="H1387" s="10" t="s">
        <v>2914</v>
      </c>
      <c r="I1387" s="11" t="s">
        <v>27</v>
      </c>
      <c r="J1387" s="11" t="s">
        <v>27</v>
      </c>
      <c r="K1387" s="11" t="s">
        <v>27</v>
      </c>
      <c r="L1387" s="11" t="s">
        <v>28</v>
      </c>
      <c r="M1387" s="12" t="s">
        <v>3136</v>
      </c>
      <c r="N1387" s="12" t="s">
        <v>65</v>
      </c>
      <c r="O1387" s="92" t="s">
        <v>3135</v>
      </c>
      <c r="P1387" s="13">
        <f t="shared" si="126"/>
        <v>5</v>
      </c>
      <c r="Q1387" s="13">
        <f t="shared" si="127"/>
        <v>5</v>
      </c>
      <c r="R1387" s="13">
        <f t="shared" si="128"/>
        <v>5</v>
      </c>
      <c r="S1387" s="13" t="str">
        <f t="shared" si="129"/>
        <v>Si</v>
      </c>
      <c r="T1387" s="14">
        <f t="shared" si="130"/>
        <v>5</v>
      </c>
      <c r="U1387" s="15">
        <f t="shared" si="131"/>
        <v>1</v>
      </c>
      <c r="V1387" s="138"/>
      <c r="Z1387" s="5"/>
      <c r="AA1387" s="5"/>
      <c r="AL1387" s="90"/>
      <c r="AM1387" s="91"/>
      <c r="AN1387" s="90"/>
      <c r="AP1387" s="90"/>
    </row>
    <row r="1388" spans="1:42" s="89" customFormat="1" ht="72" x14ac:dyDescent="0.25">
      <c r="A1388" s="38" t="s">
        <v>5</v>
      </c>
      <c r="B1388" s="61">
        <v>45344.587129629603</v>
      </c>
      <c r="C1388" s="9" t="s">
        <v>101</v>
      </c>
      <c r="D1388" s="9" t="s">
        <v>1055</v>
      </c>
      <c r="E1388" s="9" t="s">
        <v>1185</v>
      </c>
      <c r="F1388" s="9"/>
      <c r="G1388" s="10" t="s">
        <v>7914</v>
      </c>
      <c r="H1388" s="10" t="s">
        <v>2914</v>
      </c>
      <c r="I1388" s="11" t="s">
        <v>27</v>
      </c>
      <c r="J1388" s="11" t="s">
        <v>27</v>
      </c>
      <c r="K1388" s="11" t="s">
        <v>27</v>
      </c>
      <c r="L1388" s="11" t="s">
        <v>28</v>
      </c>
      <c r="M1388" s="12" t="s">
        <v>3134</v>
      </c>
      <c r="N1388" s="12" t="s">
        <v>30</v>
      </c>
      <c r="O1388" s="92" t="s">
        <v>3133</v>
      </c>
      <c r="P1388" s="13">
        <f t="shared" si="126"/>
        <v>5</v>
      </c>
      <c r="Q1388" s="13">
        <f t="shared" si="127"/>
        <v>5</v>
      </c>
      <c r="R1388" s="13">
        <f t="shared" si="128"/>
        <v>5</v>
      </c>
      <c r="S1388" s="13" t="str">
        <f t="shared" si="129"/>
        <v>Si</v>
      </c>
      <c r="T1388" s="14">
        <f t="shared" si="130"/>
        <v>5</v>
      </c>
      <c r="U1388" s="15">
        <f t="shared" si="131"/>
        <v>1</v>
      </c>
      <c r="V1388" s="138"/>
      <c r="Z1388" s="5"/>
      <c r="AA1388" s="5"/>
      <c r="AL1388" s="90"/>
      <c r="AM1388" s="91"/>
      <c r="AN1388" s="90"/>
      <c r="AP1388" s="90"/>
    </row>
    <row r="1389" spans="1:42" s="89" customFormat="1" ht="72" x14ac:dyDescent="0.25">
      <c r="A1389" s="38" t="s">
        <v>5</v>
      </c>
      <c r="B1389" s="61">
        <v>45344.587141203701</v>
      </c>
      <c r="C1389" s="9" t="s">
        <v>101</v>
      </c>
      <c r="D1389" s="9" t="s">
        <v>1055</v>
      </c>
      <c r="E1389" s="9" t="s">
        <v>1327</v>
      </c>
      <c r="F1389" s="12" t="s">
        <v>109</v>
      </c>
      <c r="G1389" s="10" t="s">
        <v>7914</v>
      </c>
      <c r="H1389" s="10" t="s">
        <v>2914</v>
      </c>
      <c r="I1389" s="11" t="s">
        <v>27</v>
      </c>
      <c r="J1389" s="11" t="s">
        <v>27</v>
      </c>
      <c r="K1389" s="11" t="s">
        <v>27</v>
      </c>
      <c r="L1389" s="11" t="s">
        <v>28</v>
      </c>
      <c r="M1389" s="12" t="s">
        <v>3132</v>
      </c>
      <c r="N1389" s="12" t="s">
        <v>65</v>
      </c>
      <c r="O1389" s="92" t="s">
        <v>712</v>
      </c>
      <c r="P1389" s="13">
        <f t="shared" si="126"/>
        <v>5</v>
      </c>
      <c r="Q1389" s="13">
        <f t="shared" si="127"/>
        <v>5</v>
      </c>
      <c r="R1389" s="13">
        <f t="shared" si="128"/>
        <v>5</v>
      </c>
      <c r="S1389" s="13" t="str">
        <f t="shared" si="129"/>
        <v>Si</v>
      </c>
      <c r="T1389" s="14">
        <f t="shared" si="130"/>
        <v>5</v>
      </c>
      <c r="U1389" s="15">
        <f t="shared" si="131"/>
        <v>1</v>
      </c>
      <c r="V1389" s="138"/>
      <c r="Z1389" s="5"/>
      <c r="AA1389" s="5"/>
      <c r="AL1389" s="90"/>
      <c r="AM1389" s="91"/>
      <c r="AN1389" s="90"/>
      <c r="AP1389" s="90"/>
    </row>
    <row r="1390" spans="1:42" s="89" customFormat="1" ht="72" x14ac:dyDescent="0.25">
      <c r="A1390" s="38" t="s">
        <v>5</v>
      </c>
      <c r="B1390" s="61">
        <v>45344.587164351797</v>
      </c>
      <c r="C1390" s="9" t="s">
        <v>101</v>
      </c>
      <c r="D1390" s="9" t="s">
        <v>1055</v>
      </c>
      <c r="E1390" s="9" t="s">
        <v>1145</v>
      </c>
      <c r="F1390" s="12" t="s">
        <v>3131</v>
      </c>
      <c r="G1390" s="10" t="s">
        <v>7914</v>
      </c>
      <c r="H1390" s="10" t="s">
        <v>2914</v>
      </c>
      <c r="I1390" s="11" t="s">
        <v>27</v>
      </c>
      <c r="J1390" s="11" t="s">
        <v>27</v>
      </c>
      <c r="K1390" s="11" t="s">
        <v>27</v>
      </c>
      <c r="L1390" s="11" t="s">
        <v>28</v>
      </c>
      <c r="M1390" s="12" t="s">
        <v>3130</v>
      </c>
      <c r="N1390" s="12" t="s">
        <v>30</v>
      </c>
      <c r="O1390" s="92" t="s">
        <v>3129</v>
      </c>
      <c r="P1390" s="13">
        <f t="shared" si="126"/>
        <v>5</v>
      </c>
      <c r="Q1390" s="13">
        <f t="shared" si="127"/>
        <v>5</v>
      </c>
      <c r="R1390" s="13">
        <f t="shared" si="128"/>
        <v>5</v>
      </c>
      <c r="S1390" s="13" t="str">
        <f t="shared" si="129"/>
        <v>Si</v>
      </c>
      <c r="T1390" s="14">
        <f t="shared" si="130"/>
        <v>5</v>
      </c>
      <c r="U1390" s="15">
        <f t="shared" si="131"/>
        <v>1</v>
      </c>
      <c r="V1390" s="138"/>
      <c r="Z1390" s="5"/>
      <c r="AA1390" s="5"/>
      <c r="AL1390" s="90"/>
      <c r="AM1390" s="91"/>
      <c r="AN1390" s="90"/>
      <c r="AP1390" s="90"/>
    </row>
    <row r="1391" spans="1:42" s="89" customFormat="1" ht="72" x14ac:dyDescent="0.25">
      <c r="A1391" s="38" t="s">
        <v>5</v>
      </c>
      <c r="B1391" s="61">
        <v>45344.587164351797</v>
      </c>
      <c r="C1391" s="9" t="s">
        <v>101</v>
      </c>
      <c r="D1391" s="9" t="s">
        <v>1055</v>
      </c>
      <c r="E1391" s="9" t="s">
        <v>733</v>
      </c>
      <c r="F1391" s="9"/>
      <c r="G1391" s="10" t="s">
        <v>7914</v>
      </c>
      <c r="H1391" s="10" t="s">
        <v>2914</v>
      </c>
      <c r="I1391" s="11" t="s">
        <v>27</v>
      </c>
      <c r="J1391" s="11" t="s">
        <v>27</v>
      </c>
      <c r="K1391" s="11" t="s">
        <v>27</v>
      </c>
      <c r="L1391" s="11" t="s">
        <v>28</v>
      </c>
      <c r="M1391" s="12" t="s">
        <v>3128</v>
      </c>
      <c r="N1391" s="12" t="s">
        <v>65</v>
      </c>
      <c r="O1391" s="92" t="s">
        <v>3127</v>
      </c>
      <c r="P1391" s="13">
        <f t="shared" si="126"/>
        <v>5</v>
      </c>
      <c r="Q1391" s="13">
        <f t="shared" si="127"/>
        <v>5</v>
      </c>
      <c r="R1391" s="13">
        <f t="shared" si="128"/>
        <v>5</v>
      </c>
      <c r="S1391" s="13" t="str">
        <f t="shared" si="129"/>
        <v>Si</v>
      </c>
      <c r="T1391" s="14">
        <f t="shared" si="130"/>
        <v>5</v>
      </c>
      <c r="U1391" s="15">
        <f t="shared" si="131"/>
        <v>1</v>
      </c>
      <c r="V1391" s="138"/>
      <c r="Z1391" s="5"/>
      <c r="AA1391" s="5"/>
      <c r="AL1391" s="90"/>
      <c r="AM1391" s="91"/>
      <c r="AN1391" s="90"/>
      <c r="AP1391" s="90"/>
    </row>
    <row r="1392" spans="1:42" s="89" customFormat="1" ht="72" x14ac:dyDescent="0.25">
      <c r="A1392" s="38" t="s">
        <v>5</v>
      </c>
      <c r="B1392" s="61">
        <v>45344.5871990741</v>
      </c>
      <c r="C1392" s="9" t="s">
        <v>101</v>
      </c>
      <c r="D1392" s="9" t="s">
        <v>1055</v>
      </c>
      <c r="E1392" s="9" t="s">
        <v>2573</v>
      </c>
      <c r="F1392" s="9"/>
      <c r="G1392" s="10" t="s">
        <v>7914</v>
      </c>
      <c r="H1392" s="10" t="s">
        <v>2914</v>
      </c>
      <c r="I1392" s="11" t="s">
        <v>27</v>
      </c>
      <c r="J1392" s="11" t="s">
        <v>27</v>
      </c>
      <c r="K1392" s="11" t="s">
        <v>27</v>
      </c>
      <c r="L1392" s="11" t="s">
        <v>28</v>
      </c>
      <c r="M1392" s="12" t="s">
        <v>3126</v>
      </c>
      <c r="N1392" s="12" t="s">
        <v>65</v>
      </c>
      <c r="O1392" s="92" t="s">
        <v>3125</v>
      </c>
      <c r="P1392" s="13">
        <f t="shared" si="126"/>
        <v>5</v>
      </c>
      <c r="Q1392" s="13">
        <f t="shared" si="127"/>
        <v>5</v>
      </c>
      <c r="R1392" s="13">
        <f t="shared" si="128"/>
        <v>5</v>
      </c>
      <c r="S1392" s="13" t="str">
        <f t="shared" si="129"/>
        <v>Si</v>
      </c>
      <c r="T1392" s="14">
        <f t="shared" si="130"/>
        <v>5</v>
      </c>
      <c r="U1392" s="15">
        <f t="shared" si="131"/>
        <v>1</v>
      </c>
      <c r="V1392" s="138"/>
      <c r="Z1392" s="5"/>
      <c r="AA1392" s="5"/>
      <c r="AL1392" s="90"/>
      <c r="AM1392" s="91"/>
      <c r="AN1392" s="90"/>
      <c r="AP1392" s="90"/>
    </row>
    <row r="1393" spans="1:42" s="89" customFormat="1" ht="72" x14ac:dyDescent="0.25">
      <c r="A1393" s="38" t="s">
        <v>5</v>
      </c>
      <c r="B1393" s="61">
        <v>45344.587233796301</v>
      </c>
      <c r="C1393" s="9" t="s">
        <v>101</v>
      </c>
      <c r="D1393" s="9" t="s">
        <v>1055</v>
      </c>
      <c r="E1393" s="9" t="s">
        <v>3124</v>
      </c>
      <c r="F1393" s="9"/>
      <c r="G1393" s="10" t="s">
        <v>7914</v>
      </c>
      <c r="H1393" s="10" t="s">
        <v>2914</v>
      </c>
      <c r="I1393" s="11" t="s">
        <v>27</v>
      </c>
      <c r="J1393" s="11" t="s">
        <v>27</v>
      </c>
      <c r="K1393" s="11" t="s">
        <v>27</v>
      </c>
      <c r="L1393" s="11" t="s">
        <v>28</v>
      </c>
      <c r="M1393" s="12" t="s">
        <v>3123</v>
      </c>
      <c r="N1393" s="12" t="s">
        <v>30</v>
      </c>
      <c r="O1393" s="92" t="s">
        <v>3122</v>
      </c>
      <c r="P1393" s="13">
        <f t="shared" si="126"/>
        <v>5</v>
      </c>
      <c r="Q1393" s="13">
        <f t="shared" si="127"/>
        <v>5</v>
      </c>
      <c r="R1393" s="13">
        <f t="shared" si="128"/>
        <v>5</v>
      </c>
      <c r="S1393" s="13" t="str">
        <f t="shared" si="129"/>
        <v>Si</v>
      </c>
      <c r="T1393" s="14">
        <f t="shared" si="130"/>
        <v>5</v>
      </c>
      <c r="U1393" s="15">
        <f t="shared" si="131"/>
        <v>1</v>
      </c>
      <c r="V1393" s="138"/>
      <c r="Z1393" s="5"/>
      <c r="AA1393" s="5"/>
      <c r="AL1393" s="90"/>
      <c r="AM1393" s="91"/>
      <c r="AN1393" s="90"/>
      <c r="AP1393" s="90"/>
    </row>
    <row r="1394" spans="1:42" s="89" customFormat="1" ht="72" x14ac:dyDescent="0.25">
      <c r="A1394" s="38" t="s">
        <v>5</v>
      </c>
      <c r="B1394" s="61">
        <v>45344.587268518502</v>
      </c>
      <c r="C1394" s="9" t="s">
        <v>101</v>
      </c>
      <c r="D1394" s="9" t="s">
        <v>1055</v>
      </c>
      <c r="E1394" s="9" t="s">
        <v>733</v>
      </c>
      <c r="F1394" s="9"/>
      <c r="G1394" s="10" t="s">
        <v>7914</v>
      </c>
      <c r="H1394" s="10" t="s">
        <v>2914</v>
      </c>
      <c r="I1394" s="11" t="s">
        <v>27</v>
      </c>
      <c r="J1394" s="11" t="s">
        <v>27</v>
      </c>
      <c r="K1394" s="11" t="s">
        <v>27</v>
      </c>
      <c r="L1394" s="11" t="s">
        <v>28</v>
      </c>
      <c r="M1394" s="12" t="s">
        <v>3121</v>
      </c>
      <c r="N1394" s="12" t="s">
        <v>30</v>
      </c>
      <c r="O1394" s="92" t="s">
        <v>3120</v>
      </c>
      <c r="P1394" s="13">
        <f t="shared" si="126"/>
        <v>5</v>
      </c>
      <c r="Q1394" s="13">
        <f t="shared" si="127"/>
        <v>5</v>
      </c>
      <c r="R1394" s="13">
        <f t="shared" si="128"/>
        <v>5</v>
      </c>
      <c r="S1394" s="13" t="str">
        <f t="shared" si="129"/>
        <v>Si</v>
      </c>
      <c r="T1394" s="14">
        <f t="shared" si="130"/>
        <v>5</v>
      </c>
      <c r="U1394" s="15">
        <f t="shared" si="131"/>
        <v>1</v>
      </c>
      <c r="V1394" s="138"/>
      <c r="Z1394" s="5"/>
      <c r="AA1394" s="5"/>
      <c r="AL1394" s="90"/>
      <c r="AM1394" s="91"/>
      <c r="AN1394" s="90"/>
      <c r="AP1394" s="90"/>
    </row>
    <row r="1395" spans="1:42" s="89" customFormat="1" ht="72" x14ac:dyDescent="0.25">
      <c r="A1395" s="38" t="s">
        <v>5</v>
      </c>
      <c r="B1395" s="61">
        <v>45344.587268518502</v>
      </c>
      <c r="C1395" s="9" t="s">
        <v>101</v>
      </c>
      <c r="D1395" s="9" t="s">
        <v>1055</v>
      </c>
      <c r="E1395" s="9" t="s">
        <v>3119</v>
      </c>
      <c r="F1395" s="9"/>
      <c r="G1395" s="10" t="s">
        <v>7914</v>
      </c>
      <c r="H1395" s="10" t="s">
        <v>2914</v>
      </c>
      <c r="I1395" s="11" t="s">
        <v>27</v>
      </c>
      <c r="J1395" s="11" t="s">
        <v>27</v>
      </c>
      <c r="K1395" s="11" t="s">
        <v>27</v>
      </c>
      <c r="L1395" s="11" t="s">
        <v>28</v>
      </c>
      <c r="M1395" s="12" t="s">
        <v>3118</v>
      </c>
      <c r="N1395" s="12" t="s">
        <v>30</v>
      </c>
      <c r="O1395" s="92" t="s">
        <v>3117</v>
      </c>
      <c r="P1395" s="13">
        <f t="shared" si="126"/>
        <v>5</v>
      </c>
      <c r="Q1395" s="13">
        <f t="shared" si="127"/>
        <v>5</v>
      </c>
      <c r="R1395" s="13">
        <f t="shared" si="128"/>
        <v>5</v>
      </c>
      <c r="S1395" s="13" t="str">
        <f t="shared" si="129"/>
        <v>Si</v>
      </c>
      <c r="T1395" s="14">
        <f t="shared" si="130"/>
        <v>5</v>
      </c>
      <c r="U1395" s="15">
        <f t="shared" si="131"/>
        <v>1</v>
      </c>
      <c r="V1395" s="138"/>
      <c r="Z1395" s="5"/>
      <c r="AA1395" s="5"/>
      <c r="AL1395" s="90"/>
      <c r="AM1395" s="91"/>
      <c r="AN1395" s="90"/>
      <c r="AP1395" s="90"/>
    </row>
    <row r="1396" spans="1:42" s="89" customFormat="1" ht="72" x14ac:dyDescent="0.25">
      <c r="A1396" s="38" t="s">
        <v>5</v>
      </c>
      <c r="B1396" s="61">
        <v>45344.587280092601</v>
      </c>
      <c r="C1396" s="9" t="s">
        <v>101</v>
      </c>
      <c r="D1396" s="9" t="s">
        <v>1055</v>
      </c>
      <c r="E1396" s="9" t="s">
        <v>494</v>
      </c>
      <c r="F1396" s="9"/>
      <c r="G1396" s="10" t="s">
        <v>7914</v>
      </c>
      <c r="H1396" s="10" t="s">
        <v>2914</v>
      </c>
      <c r="I1396" s="11" t="s">
        <v>27</v>
      </c>
      <c r="J1396" s="11" t="s">
        <v>27</v>
      </c>
      <c r="K1396" s="11" t="s">
        <v>27</v>
      </c>
      <c r="L1396" s="11" t="s">
        <v>28</v>
      </c>
      <c r="M1396" s="12" t="s">
        <v>3116</v>
      </c>
      <c r="N1396" s="12" t="s">
        <v>30</v>
      </c>
      <c r="O1396" s="92" t="s">
        <v>3115</v>
      </c>
      <c r="P1396" s="13">
        <f t="shared" si="126"/>
        <v>5</v>
      </c>
      <c r="Q1396" s="13">
        <f t="shared" si="127"/>
        <v>5</v>
      </c>
      <c r="R1396" s="13">
        <f t="shared" si="128"/>
        <v>5</v>
      </c>
      <c r="S1396" s="13" t="str">
        <f t="shared" si="129"/>
        <v>Si</v>
      </c>
      <c r="T1396" s="14">
        <f t="shared" si="130"/>
        <v>5</v>
      </c>
      <c r="U1396" s="15">
        <f t="shared" si="131"/>
        <v>1</v>
      </c>
      <c r="V1396" s="138"/>
      <c r="Z1396" s="5"/>
      <c r="AA1396" s="5"/>
      <c r="AL1396" s="90"/>
      <c r="AM1396" s="91"/>
      <c r="AN1396" s="90"/>
      <c r="AP1396" s="90"/>
    </row>
    <row r="1397" spans="1:42" s="89" customFormat="1" ht="72" x14ac:dyDescent="0.25">
      <c r="A1397" s="38" t="s">
        <v>5</v>
      </c>
      <c r="B1397" s="61">
        <v>45344.587407407402</v>
      </c>
      <c r="C1397" s="9" t="s">
        <v>101</v>
      </c>
      <c r="D1397" s="9" t="s">
        <v>1055</v>
      </c>
      <c r="E1397" s="9" t="s">
        <v>1145</v>
      </c>
      <c r="F1397" s="9"/>
      <c r="G1397" s="10" t="s">
        <v>7914</v>
      </c>
      <c r="H1397" s="10" t="s">
        <v>2914</v>
      </c>
      <c r="I1397" s="11" t="s">
        <v>27</v>
      </c>
      <c r="J1397" s="11" t="s">
        <v>27</v>
      </c>
      <c r="K1397" s="11" t="s">
        <v>27</v>
      </c>
      <c r="L1397" s="11" t="s">
        <v>28</v>
      </c>
      <c r="M1397" s="12" t="s">
        <v>3114</v>
      </c>
      <c r="N1397" s="12" t="s">
        <v>30</v>
      </c>
      <c r="O1397" s="92" t="s">
        <v>3113</v>
      </c>
      <c r="P1397" s="13">
        <f t="shared" si="126"/>
        <v>5</v>
      </c>
      <c r="Q1397" s="13">
        <f t="shared" si="127"/>
        <v>5</v>
      </c>
      <c r="R1397" s="13">
        <f t="shared" si="128"/>
        <v>5</v>
      </c>
      <c r="S1397" s="13" t="str">
        <f t="shared" si="129"/>
        <v>Si</v>
      </c>
      <c r="T1397" s="14">
        <f t="shared" si="130"/>
        <v>5</v>
      </c>
      <c r="U1397" s="15">
        <f t="shared" si="131"/>
        <v>1</v>
      </c>
      <c r="V1397" s="138"/>
      <c r="Z1397" s="5"/>
      <c r="AA1397" s="5"/>
      <c r="AL1397" s="90"/>
      <c r="AM1397" s="91"/>
      <c r="AN1397" s="90"/>
      <c r="AP1397" s="90"/>
    </row>
    <row r="1398" spans="1:42" s="89" customFormat="1" ht="72" x14ac:dyDescent="0.25">
      <c r="A1398" s="38" t="s">
        <v>5</v>
      </c>
      <c r="B1398" s="61">
        <v>45344.587442129603</v>
      </c>
      <c r="C1398" s="9" t="s">
        <v>101</v>
      </c>
      <c r="D1398" s="9" t="s">
        <v>1055</v>
      </c>
      <c r="E1398" s="9" t="s">
        <v>1145</v>
      </c>
      <c r="F1398" s="9"/>
      <c r="G1398" s="10" t="s">
        <v>7914</v>
      </c>
      <c r="H1398" s="10" t="s">
        <v>2914</v>
      </c>
      <c r="I1398" s="11" t="s">
        <v>27</v>
      </c>
      <c r="J1398" s="11" t="s">
        <v>27</v>
      </c>
      <c r="K1398" s="11" t="s">
        <v>27</v>
      </c>
      <c r="L1398" s="11" t="s">
        <v>28</v>
      </c>
      <c r="M1398" s="12" t="s">
        <v>3112</v>
      </c>
      <c r="N1398" s="12" t="s">
        <v>30</v>
      </c>
      <c r="O1398" s="92" t="s">
        <v>3111</v>
      </c>
      <c r="P1398" s="13">
        <f t="shared" si="126"/>
        <v>5</v>
      </c>
      <c r="Q1398" s="13">
        <f t="shared" si="127"/>
        <v>5</v>
      </c>
      <c r="R1398" s="13">
        <f t="shared" si="128"/>
        <v>5</v>
      </c>
      <c r="S1398" s="13" t="str">
        <f t="shared" si="129"/>
        <v>Si</v>
      </c>
      <c r="T1398" s="14">
        <f t="shared" si="130"/>
        <v>5</v>
      </c>
      <c r="U1398" s="15">
        <f t="shared" si="131"/>
        <v>1</v>
      </c>
      <c r="V1398" s="138"/>
      <c r="Z1398" s="5"/>
      <c r="AA1398" s="5"/>
      <c r="AL1398" s="90"/>
      <c r="AM1398" s="91"/>
      <c r="AN1398" s="90"/>
      <c r="AP1398" s="90"/>
    </row>
    <row r="1399" spans="1:42" s="89" customFormat="1" ht="72" x14ac:dyDescent="0.25">
      <c r="A1399" s="38" t="s">
        <v>5</v>
      </c>
      <c r="B1399" s="61">
        <v>45344.587476851797</v>
      </c>
      <c r="C1399" s="9" t="s">
        <v>101</v>
      </c>
      <c r="D1399" s="9" t="s">
        <v>1055</v>
      </c>
      <c r="E1399" s="9" t="s">
        <v>494</v>
      </c>
      <c r="F1399" s="9"/>
      <c r="G1399" s="10" t="s">
        <v>7914</v>
      </c>
      <c r="H1399" s="10" t="s">
        <v>2914</v>
      </c>
      <c r="I1399" s="11" t="s">
        <v>27</v>
      </c>
      <c r="J1399" s="11" t="s">
        <v>27</v>
      </c>
      <c r="K1399" s="11" t="s">
        <v>27</v>
      </c>
      <c r="L1399" s="11" t="s">
        <v>28</v>
      </c>
      <c r="M1399" s="12" t="s">
        <v>3110</v>
      </c>
      <c r="N1399" s="12" t="s">
        <v>30</v>
      </c>
      <c r="O1399" s="92" t="s">
        <v>3109</v>
      </c>
      <c r="P1399" s="13">
        <f t="shared" si="126"/>
        <v>5</v>
      </c>
      <c r="Q1399" s="13">
        <f t="shared" si="127"/>
        <v>5</v>
      </c>
      <c r="R1399" s="13">
        <f t="shared" si="128"/>
        <v>5</v>
      </c>
      <c r="S1399" s="13" t="str">
        <f t="shared" si="129"/>
        <v>Si</v>
      </c>
      <c r="T1399" s="14">
        <f t="shared" si="130"/>
        <v>5</v>
      </c>
      <c r="U1399" s="15">
        <f t="shared" si="131"/>
        <v>1</v>
      </c>
      <c r="V1399" s="138"/>
      <c r="Z1399" s="5"/>
      <c r="AA1399" s="5"/>
      <c r="AL1399" s="90"/>
      <c r="AM1399" s="91"/>
      <c r="AN1399" s="90"/>
      <c r="AP1399" s="90"/>
    </row>
    <row r="1400" spans="1:42" s="89" customFormat="1" ht="72" x14ac:dyDescent="0.25">
      <c r="A1400" s="38" t="s">
        <v>5</v>
      </c>
      <c r="B1400" s="61">
        <v>45344.587500000001</v>
      </c>
      <c r="C1400" s="9" t="s">
        <v>101</v>
      </c>
      <c r="D1400" s="9" t="s">
        <v>1055</v>
      </c>
      <c r="E1400" s="9" t="s">
        <v>3108</v>
      </c>
      <c r="F1400" s="9"/>
      <c r="G1400" s="10" t="s">
        <v>7914</v>
      </c>
      <c r="H1400" s="10" t="s">
        <v>2914</v>
      </c>
      <c r="I1400" s="11" t="s">
        <v>27</v>
      </c>
      <c r="J1400" s="11" t="s">
        <v>27</v>
      </c>
      <c r="K1400" s="11" t="s">
        <v>27</v>
      </c>
      <c r="L1400" s="11" t="s">
        <v>28</v>
      </c>
      <c r="M1400" s="12" t="s">
        <v>3107</v>
      </c>
      <c r="N1400" s="12" t="s">
        <v>65</v>
      </c>
      <c r="O1400" s="92" t="s">
        <v>3106</v>
      </c>
      <c r="P1400" s="13">
        <f t="shared" si="126"/>
        <v>5</v>
      </c>
      <c r="Q1400" s="13">
        <f t="shared" si="127"/>
        <v>5</v>
      </c>
      <c r="R1400" s="13">
        <f t="shared" si="128"/>
        <v>5</v>
      </c>
      <c r="S1400" s="13" t="str">
        <f t="shared" si="129"/>
        <v>Si</v>
      </c>
      <c r="T1400" s="14">
        <f t="shared" si="130"/>
        <v>5</v>
      </c>
      <c r="U1400" s="15">
        <f t="shared" si="131"/>
        <v>1</v>
      </c>
      <c r="V1400" s="138"/>
      <c r="Z1400" s="5"/>
      <c r="AA1400" s="5"/>
      <c r="AL1400" s="90"/>
      <c r="AM1400" s="91"/>
      <c r="AN1400" s="90"/>
      <c r="AP1400" s="90"/>
    </row>
    <row r="1401" spans="1:42" s="89" customFormat="1" ht="72" x14ac:dyDescent="0.25">
      <c r="A1401" s="38" t="s">
        <v>5</v>
      </c>
      <c r="B1401" s="61">
        <v>45344.587523148097</v>
      </c>
      <c r="C1401" s="9" t="s">
        <v>101</v>
      </c>
      <c r="D1401" s="9" t="s">
        <v>1055</v>
      </c>
      <c r="E1401" s="9" t="s">
        <v>1185</v>
      </c>
      <c r="F1401" s="9"/>
      <c r="G1401" s="10" t="s">
        <v>7914</v>
      </c>
      <c r="H1401" s="10" t="s">
        <v>2914</v>
      </c>
      <c r="I1401" s="11" t="s">
        <v>27</v>
      </c>
      <c r="J1401" s="11" t="s">
        <v>27</v>
      </c>
      <c r="K1401" s="11" t="s">
        <v>27</v>
      </c>
      <c r="L1401" s="11" t="s">
        <v>28</v>
      </c>
      <c r="M1401" s="12" t="s">
        <v>3105</v>
      </c>
      <c r="N1401" s="12" t="s">
        <v>30</v>
      </c>
      <c r="O1401" s="92" t="s">
        <v>3104</v>
      </c>
      <c r="P1401" s="13">
        <f t="shared" si="126"/>
        <v>5</v>
      </c>
      <c r="Q1401" s="13">
        <f t="shared" si="127"/>
        <v>5</v>
      </c>
      <c r="R1401" s="13">
        <f t="shared" si="128"/>
        <v>5</v>
      </c>
      <c r="S1401" s="13" t="str">
        <f t="shared" si="129"/>
        <v>Si</v>
      </c>
      <c r="T1401" s="14">
        <f t="shared" si="130"/>
        <v>5</v>
      </c>
      <c r="U1401" s="15">
        <f t="shared" si="131"/>
        <v>1</v>
      </c>
      <c r="V1401" s="138"/>
      <c r="Z1401" s="5"/>
      <c r="AA1401" s="5"/>
      <c r="AL1401" s="90"/>
      <c r="AM1401" s="91"/>
      <c r="AN1401" s="90"/>
      <c r="AP1401" s="90"/>
    </row>
    <row r="1402" spans="1:42" s="89" customFormat="1" ht="72" x14ac:dyDescent="0.25">
      <c r="A1402" s="38" t="s">
        <v>5</v>
      </c>
      <c r="B1402" s="61">
        <v>45344.5875578704</v>
      </c>
      <c r="C1402" s="9" t="s">
        <v>101</v>
      </c>
      <c r="D1402" s="9" t="s">
        <v>1055</v>
      </c>
      <c r="E1402" s="9" t="s">
        <v>1327</v>
      </c>
      <c r="F1402" s="12" t="s">
        <v>53</v>
      </c>
      <c r="G1402" s="10" t="s">
        <v>7914</v>
      </c>
      <c r="H1402" s="10" t="s">
        <v>2914</v>
      </c>
      <c r="I1402" s="11" t="s">
        <v>54</v>
      </c>
      <c r="J1402" s="11" t="s">
        <v>27</v>
      </c>
      <c r="K1402" s="11" t="s">
        <v>54</v>
      </c>
      <c r="L1402" s="11" t="s">
        <v>28</v>
      </c>
      <c r="M1402" s="12" t="s">
        <v>3103</v>
      </c>
      <c r="N1402" s="12" t="s">
        <v>30</v>
      </c>
      <c r="O1402" s="92" t="s">
        <v>3102</v>
      </c>
      <c r="P1402" s="13">
        <f t="shared" si="126"/>
        <v>4</v>
      </c>
      <c r="Q1402" s="13">
        <f t="shared" si="127"/>
        <v>5</v>
      </c>
      <c r="R1402" s="13">
        <f t="shared" si="128"/>
        <v>4</v>
      </c>
      <c r="S1402" s="13" t="str">
        <f t="shared" si="129"/>
        <v>Si</v>
      </c>
      <c r="T1402" s="14">
        <f t="shared" si="130"/>
        <v>4.333333333333333</v>
      </c>
      <c r="U1402" s="15">
        <f t="shared" si="131"/>
        <v>0.86666666666666659</v>
      </c>
      <c r="V1402" s="138"/>
      <c r="Z1402" s="5"/>
      <c r="AA1402" s="5"/>
      <c r="AL1402" s="90"/>
      <c r="AM1402" s="91"/>
      <c r="AN1402" s="90"/>
      <c r="AP1402" s="90"/>
    </row>
    <row r="1403" spans="1:42" s="89" customFormat="1" ht="72" x14ac:dyDescent="0.25">
      <c r="A1403" s="38" t="s">
        <v>5</v>
      </c>
      <c r="B1403" s="61">
        <v>45344.5875578704</v>
      </c>
      <c r="C1403" s="9" t="s">
        <v>101</v>
      </c>
      <c r="D1403" s="9" t="s">
        <v>1055</v>
      </c>
      <c r="E1403" s="9" t="s">
        <v>1145</v>
      </c>
      <c r="F1403" s="12" t="s">
        <v>3101</v>
      </c>
      <c r="G1403" s="10" t="s">
        <v>7914</v>
      </c>
      <c r="H1403" s="10" t="s">
        <v>2914</v>
      </c>
      <c r="I1403" s="11" t="s">
        <v>27</v>
      </c>
      <c r="J1403" s="11" t="s">
        <v>27</v>
      </c>
      <c r="K1403" s="11" t="s">
        <v>27</v>
      </c>
      <c r="L1403" s="11" t="s">
        <v>28</v>
      </c>
      <c r="M1403" s="12" t="s">
        <v>3100</v>
      </c>
      <c r="N1403" s="12" t="s">
        <v>30</v>
      </c>
      <c r="O1403" s="92" t="s">
        <v>3099</v>
      </c>
      <c r="P1403" s="13">
        <f t="shared" si="126"/>
        <v>5</v>
      </c>
      <c r="Q1403" s="13">
        <f t="shared" si="127"/>
        <v>5</v>
      </c>
      <c r="R1403" s="13">
        <f t="shared" si="128"/>
        <v>5</v>
      </c>
      <c r="S1403" s="13" t="str">
        <f t="shared" si="129"/>
        <v>Si</v>
      </c>
      <c r="T1403" s="14">
        <f t="shared" si="130"/>
        <v>5</v>
      </c>
      <c r="U1403" s="15">
        <f t="shared" si="131"/>
        <v>1</v>
      </c>
      <c r="V1403" s="138"/>
      <c r="Z1403" s="5"/>
      <c r="AA1403" s="5"/>
      <c r="AL1403" s="90"/>
      <c r="AM1403" s="91"/>
      <c r="AN1403" s="90"/>
      <c r="AP1403" s="90"/>
    </row>
    <row r="1404" spans="1:42" s="89" customFormat="1" ht="72" x14ac:dyDescent="0.25">
      <c r="A1404" s="38" t="s">
        <v>5</v>
      </c>
      <c r="B1404" s="61">
        <v>45344.5876041667</v>
      </c>
      <c r="C1404" s="9" t="s">
        <v>101</v>
      </c>
      <c r="D1404" s="9" t="s">
        <v>1055</v>
      </c>
      <c r="E1404" s="9" t="s">
        <v>1145</v>
      </c>
      <c r="F1404" s="9"/>
      <c r="G1404" s="10" t="s">
        <v>7914</v>
      </c>
      <c r="H1404" s="10" t="s">
        <v>2914</v>
      </c>
      <c r="I1404" s="22" t="s">
        <v>27</v>
      </c>
      <c r="J1404" s="22" t="s">
        <v>27</v>
      </c>
      <c r="K1404" s="11" t="s">
        <v>54</v>
      </c>
      <c r="L1404" s="11" t="s">
        <v>28</v>
      </c>
      <c r="M1404" s="12" t="s">
        <v>2935</v>
      </c>
      <c r="N1404" s="12" t="s">
        <v>30</v>
      </c>
      <c r="O1404" s="92" t="s">
        <v>2934</v>
      </c>
      <c r="P1404" s="13">
        <f t="shared" si="126"/>
        <v>5</v>
      </c>
      <c r="Q1404" s="13">
        <f t="shared" si="127"/>
        <v>5</v>
      </c>
      <c r="R1404" s="13">
        <f t="shared" si="128"/>
        <v>4</v>
      </c>
      <c r="S1404" s="13" t="str">
        <f t="shared" si="129"/>
        <v>Si</v>
      </c>
      <c r="T1404" s="14">
        <f t="shared" si="130"/>
        <v>4.666666666666667</v>
      </c>
      <c r="U1404" s="15">
        <f t="shared" si="131"/>
        <v>0.93333333333333335</v>
      </c>
      <c r="V1404" s="138"/>
      <c r="Z1404" s="5"/>
      <c r="AA1404" s="5"/>
      <c r="AL1404" s="90"/>
      <c r="AM1404" s="91"/>
      <c r="AN1404" s="90"/>
      <c r="AP1404" s="90"/>
    </row>
    <row r="1405" spans="1:42" s="89" customFormat="1" ht="72" x14ac:dyDescent="0.25">
      <c r="A1405" s="38" t="s">
        <v>5</v>
      </c>
      <c r="B1405" s="61">
        <v>45344.587696759299</v>
      </c>
      <c r="C1405" s="9" t="s">
        <v>101</v>
      </c>
      <c r="D1405" s="9" t="s">
        <v>1055</v>
      </c>
      <c r="E1405" s="9" t="s">
        <v>1145</v>
      </c>
      <c r="F1405" s="9"/>
      <c r="G1405" s="10" t="s">
        <v>7914</v>
      </c>
      <c r="H1405" s="10" t="s">
        <v>2914</v>
      </c>
      <c r="I1405" s="11" t="s">
        <v>27</v>
      </c>
      <c r="J1405" s="11" t="s">
        <v>27</v>
      </c>
      <c r="K1405" s="11" t="s">
        <v>27</v>
      </c>
      <c r="L1405" s="11" t="s">
        <v>28</v>
      </c>
      <c r="M1405" s="12" t="s">
        <v>3098</v>
      </c>
      <c r="N1405" s="12" t="s">
        <v>30</v>
      </c>
      <c r="O1405" s="92" t="s">
        <v>3097</v>
      </c>
      <c r="P1405" s="13">
        <f t="shared" si="126"/>
        <v>5</v>
      </c>
      <c r="Q1405" s="13">
        <f t="shared" si="127"/>
        <v>5</v>
      </c>
      <c r="R1405" s="13">
        <f t="shared" si="128"/>
        <v>5</v>
      </c>
      <c r="S1405" s="13" t="str">
        <f t="shared" si="129"/>
        <v>Si</v>
      </c>
      <c r="T1405" s="14">
        <f t="shared" si="130"/>
        <v>5</v>
      </c>
      <c r="U1405" s="15">
        <f t="shared" si="131"/>
        <v>1</v>
      </c>
      <c r="V1405" s="138"/>
      <c r="Z1405" s="5"/>
      <c r="AA1405" s="5"/>
      <c r="AL1405" s="90"/>
      <c r="AM1405" s="91"/>
      <c r="AN1405" s="90"/>
      <c r="AP1405" s="90"/>
    </row>
    <row r="1406" spans="1:42" s="89" customFormat="1" ht="72" x14ac:dyDescent="0.25">
      <c r="A1406" s="38" t="s">
        <v>5</v>
      </c>
      <c r="B1406" s="61">
        <v>45344.587696759299</v>
      </c>
      <c r="C1406" s="9" t="s">
        <v>101</v>
      </c>
      <c r="D1406" s="9" t="s">
        <v>1055</v>
      </c>
      <c r="E1406" s="9" t="s">
        <v>733</v>
      </c>
      <c r="F1406" s="12" t="s">
        <v>109</v>
      </c>
      <c r="G1406" s="10" t="s">
        <v>7914</v>
      </c>
      <c r="H1406" s="10" t="s">
        <v>2914</v>
      </c>
      <c r="I1406" s="11" t="s">
        <v>27</v>
      </c>
      <c r="J1406" s="11" t="s">
        <v>27</v>
      </c>
      <c r="K1406" s="11" t="s">
        <v>27</v>
      </c>
      <c r="L1406" s="11" t="s">
        <v>28</v>
      </c>
      <c r="M1406" s="12" t="s">
        <v>3096</v>
      </c>
      <c r="N1406" s="12" t="s">
        <v>65</v>
      </c>
      <c r="O1406" s="92" t="s">
        <v>3095</v>
      </c>
      <c r="P1406" s="13">
        <f t="shared" si="126"/>
        <v>5</v>
      </c>
      <c r="Q1406" s="13">
        <f t="shared" si="127"/>
        <v>5</v>
      </c>
      <c r="R1406" s="13">
        <f t="shared" si="128"/>
        <v>5</v>
      </c>
      <c r="S1406" s="13" t="str">
        <f t="shared" si="129"/>
        <v>Si</v>
      </c>
      <c r="T1406" s="14">
        <f t="shared" si="130"/>
        <v>5</v>
      </c>
      <c r="U1406" s="15">
        <f t="shared" si="131"/>
        <v>1</v>
      </c>
      <c r="V1406" s="138"/>
      <c r="Z1406" s="5"/>
      <c r="AA1406" s="5"/>
      <c r="AL1406" s="90"/>
      <c r="AM1406" s="91"/>
      <c r="AN1406" s="90"/>
      <c r="AP1406" s="90"/>
    </row>
    <row r="1407" spans="1:42" s="89" customFormat="1" ht="72" x14ac:dyDescent="0.25">
      <c r="A1407" s="38" t="s">
        <v>5</v>
      </c>
      <c r="B1407" s="61">
        <v>45344.5878240741</v>
      </c>
      <c r="C1407" s="9" t="s">
        <v>101</v>
      </c>
      <c r="D1407" s="9" t="s">
        <v>1055</v>
      </c>
      <c r="E1407" s="9" t="s">
        <v>1327</v>
      </c>
      <c r="F1407" s="9"/>
      <c r="G1407" s="10" t="s">
        <v>7914</v>
      </c>
      <c r="H1407" s="10" t="s">
        <v>2914</v>
      </c>
      <c r="I1407" s="11" t="s">
        <v>27</v>
      </c>
      <c r="J1407" s="11" t="s">
        <v>27</v>
      </c>
      <c r="K1407" s="11" t="s">
        <v>27</v>
      </c>
      <c r="L1407" s="11" t="s">
        <v>28</v>
      </c>
      <c r="M1407" s="12" t="s">
        <v>426</v>
      </c>
      <c r="N1407" s="12" t="s">
        <v>65</v>
      </c>
      <c r="O1407" s="92" t="s">
        <v>3094</v>
      </c>
      <c r="P1407" s="13">
        <f t="shared" si="126"/>
        <v>5</v>
      </c>
      <c r="Q1407" s="13">
        <f t="shared" si="127"/>
        <v>5</v>
      </c>
      <c r="R1407" s="13">
        <f t="shared" si="128"/>
        <v>5</v>
      </c>
      <c r="S1407" s="13" t="str">
        <f t="shared" si="129"/>
        <v>Si</v>
      </c>
      <c r="T1407" s="14">
        <f t="shared" si="130"/>
        <v>5</v>
      </c>
      <c r="U1407" s="15">
        <f t="shared" si="131"/>
        <v>1</v>
      </c>
      <c r="V1407" s="138"/>
      <c r="Z1407" s="5"/>
      <c r="AA1407" s="5"/>
      <c r="AL1407" s="90"/>
      <c r="AM1407" s="91"/>
      <c r="AN1407" s="90"/>
      <c r="AP1407" s="90"/>
    </row>
    <row r="1408" spans="1:42" s="89" customFormat="1" ht="72" x14ac:dyDescent="0.25">
      <c r="A1408" s="38" t="s">
        <v>5</v>
      </c>
      <c r="B1408" s="61">
        <v>45344.587835648097</v>
      </c>
      <c r="C1408" s="9" t="s">
        <v>101</v>
      </c>
      <c r="D1408" s="9" t="s">
        <v>1055</v>
      </c>
      <c r="E1408" s="9" t="s">
        <v>2573</v>
      </c>
      <c r="F1408" s="12" t="s">
        <v>647</v>
      </c>
      <c r="G1408" s="10" t="s">
        <v>7914</v>
      </c>
      <c r="H1408" s="10" t="s">
        <v>2914</v>
      </c>
      <c r="I1408" s="11" t="s">
        <v>54</v>
      </c>
      <c r="J1408" s="11" t="s">
        <v>27</v>
      </c>
      <c r="K1408" s="32" t="s">
        <v>83</v>
      </c>
      <c r="L1408" s="11" t="s">
        <v>28</v>
      </c>
      <c r="M1408" s="12" t="s">
        <v>648</v>
      </c>
      <c r="N1408" s="12" t="s">
        <v>65</v>
      </c>
      <c r="O1408" s="92" t="s">
        <v>649</v>
      </c>
      <c r="P1408" s="13">
        <f t="shared" si="126"/>
        <v>4</v>
      </c>
      <c r="Q1408" s="13">
        <f t="shared" si="127"/>
        <v>5</v>
      </c>
      <c r="R1408" s="13">
        <f t="shared" si="128"/>
        <v>3</v>
      </c>
      <c r="S1408" s="13" t="str">
        <f t="shared" si="129"/>
        <v>Si</v>
      </c>
      <c r="T1408" s="14">
        <f t="shared" si="130"/>
        <v>4</v>
      </c>
      <c r="U1408" s="15">
        <f t="shared" si="131"/>
        <v>0.8</v>
      </c>
      <c r="V1408" s="138"/>
      <c r="Z1408" s="5"/>
      <c r="AA1408" s="5"/>
      <c r="AL1408" s="90"/>
      <c r="AM1408" s="91"/>
      <c r="AN1408" s="90"/>
      <c r="AP1408" s="90"/>
    </row>
    <row r="1409" spans="1:42" s="89" customFormat="1" ht="72" x14ac:dyDescent="0.25">
      <c r="A1409" s="38" t="s">
        <v>5</v>
      </c>
      <c r="B1409" s="61">
        <v>45344.587939814803</v>
      </c>
      <c r="C1409" s="9" t="s">
        <v>101</v>
      </c>
      <c r="D1409" s="9" t="s">
        <v>1055</v>
      </c>
      <c r="E1409" s="9" t="s">
        <v>1185</v>
      </c>
      <c r="F1409" s="9"/>
      <c r="G1409" s="10" t="s">
        <v>7914</v>
      </c>
      <c r="H1409" s="10" t="s">
        <v>2914</v>
      </c>
      <c r="I1409" s="11" t="s">
        <v>27</v>
      </c>
      <c r="J1409" s="11" t="s">
        <v>27</v>
      </c>
      <c r="K1409" s="11" t="s">
        <v>27</v>
      </c>
      <c r="L1409" s="11" t="s">
        <v>28</v>
      </c>
      <c r="M1409" s="12" t="s">
        <v>3093</v>
      </c>
      <c r="N1409" s="12" t="s">
        <v>30</v>
      </c>
      <c r="O1409" s="92" t="s">
        <v>3092</v>
      </c>
      <c r="P1409" s="13">
        <f t="shared" si="126"/>
        <v>5</v>
      </c>
      <c r="Q1409" s="13">
        <f t="shared" si="127"/>
        <v>5</v>
      </c>
      <c r="R1409" s="13">
        <f t="shared" si="128"/>
        <v>5</v>
      </c>
      <c r="S1409" s="13" t="str">
        <f t="shared" si="129"/>
        <v>Si</v>
      </c>
      <c r="T1409" s="14">
        <f t="shared" si="130"/>
        <v>5</v>
      </c>
      <c r="U1409" s="15">
        <f t="shared" si="131"/>
        <v>1</v>
      </c>
      <c r="V1409" s="138"/>
      <c r="Z1409" s="5"/>
      <c r="AA1409" s="5"/>
      <c r="AL1409" s="90"/>
      <c r="AM1409" s="91"/>
      <c r="AN1409" s="90"/>
      <c r="AP1409" s="90"/>
    </row>
    <row r="1410" spans="1:42" s="89" customFormat="1" ht="72" x14ac:dyDescent="0.25">
      <c r="A1410" s="38" t="s">
        <v>5</v>
      </c>
      <c r="B1410" s="61">
        <v>45344.588506944398</v>
      </c>
      <c r="C1410" s="9" t="s">
        <v>25</v>
      </c>
      <c r="D1410" s="9" t="s">
        <v>1055</v>
      </c>
      <c r="E1410" s="9" t="s">
        <v>1327</v>
      </c>
      <c r="F1410" s="12" t="s">
        <v>53</v>
      </c>
      <c r="G1410" s="10" t="s">
        <v>7914</v>
      </c>
      <c r="H1410" s="10" t="s">
        <v>2914</v>
      </c>
      <c r="I1410" s="22" t="s">
        <v>27</v>
      </c>
      <c r="J1410" s="22" t="s">
        <v>27</v>
      </c>
      <c r="K1410" s="11" t="s">
        <v>54</v>
      </c>
      <c r="L1410" s="11" t="s">
        <v>28</v>
      </c>
      <c r="M1410" s="12" t="s">
        <v>3091</v>
      </c>
      <c r="N1410" s="12" t="s">
        <v>65</v>
      </c>
      <c r="O1410" s="92" t="s">
        <v>3090</v>
      </c>
      <c r="P1410" s="13">
        <f t="shared" si="126"/>
        <v>5</v>
      </c>
      <c r="Q1410" s="13">
        <f t="shared" si="127"/>
        <v>5</v>
      </c>
      <c r="R1410" s="13">
        <f t="shared" si="128"/>
        <v>4</v>
      </c>
      <c r="S1410" s="13" t="str">
        <f t="shared" si="129"/>
        <v>Si</v>
      </c>
      <c r="T1410" s="14">
        <f t="shared" si="130"/>
        <v>4.666666666666667</v>
      </c>
      <c r="U1410" s="15">
        <f t="shared" si="131"/>
        <v>0.93333333333333335</v>
      </c>
      <c r="V1410" s="138"/>
      <c r="Z1410" s="5"/>
      <c r="AA1410" s="5"/>
      <c r="AL1410" s="90"/>
      <c r="AM1410" s="91"/>
      <c r="AN1410" s="90"/>
      <c r="AP1410" s="90"/>
    </row>
    <row r="1411" spans="1:42" s="89" customFormat="1" ht="72" x14ac:dyDescent="0.25">
      <c r="A1411" s="38" t="s">
        <v>5</v>
      </c>
      <c r="B1411" s="61">
        <v>45344.589143518497</v>
      </c>
      <c r="C1411" s="9" t="s">
        <v>178</v>
      </c>
      <c r="D1411" s="9" t="s">
        <v>1055</v>
      </c>
      <c r="E1411" s="9" t="s">
        <v>1145</v>
      </c>
      <c r="F1411" s="9"/>
      <c r="G1411" s="10" t="s">
        <v>7914</v>
      </c>
      <c r="H1411" s="10" t="s">
        <v>2914</v>
      </c>
      <c r="I1411" s="11" t="s">
        <v>27</v>
      </c>
      <c r="J1411" s="11" t="s">
        <v>27</v>
      </c>
      <c r="K1411" s="11" t="s">
        <v>27</v>
      </c>
      <c r="L1411" s="11" t="s">
        <v>28</v>
      </c>
      <c r="M1411" s="12" t="s">
        <v>3089</v>
      </c>
      <c r="N1411" s="12" t="s">
        <v>30</v>
      </c>
      <c r="O1411" s="92" t="s">
        <v>3088</v>
      </c>
      <c r="P1411" s="13">
        <f t="shared" ref="P1411:P1474" si="132">IF(I1411="EXCELENTE (5)",5,IF(I1411="BUENO (4)",4,IF(I1411="REGULAR (3)",3,IF(I1411="MALO (1-2)",1,"Sin dato"))))</f>
        <v>5</v>
      </c>
      <c r="Q1411" s="13">
        <f t="shared" ref="Q1411:Q1474" si="133">IF(J1411="EXCELENTE (5)",5,IF(J1411="BUENO (4)",4,IF(J1411="REGULAR (3)",3,IF(J1411="MALO (1-2)",1,"Sin dato"))))</f>
        <v>5</v>
      </c>
      <c r="R1411" s="13">
        <f t="shared" ref="R1411:R1474" si="134">IF(K1411="EXCELENTE (5)",5,IF(K1411="BUENO (4)",4,IF(K1411="REGULAR (3)",3,IF(K1411="MALO (1-2)",1,"Sin dato"))))</f>
        <v>5</v>
      </c>
      <c r="S1411" s="13" t="str">
        <f t="shared" ref="S1411:S1474" si="135">+L1411</f>
        <v>Si</v>
      </c>
      <c r="T1411" s="14">
        <f t="shared" ref="T1411:T1474" si="136">AVERAGE(P1411:R1411)</f>
        <v>5</v>
      </c>
      <c r="U1411" s="15">
        <f t="shared" ref="U1411:U1474" si="137">T1411/5</f>
        <v>1</v>
      </c>
      <c r="V1411" s="138"/>
      <c r="Z1411" s="5"/>
      <c r="AA1411" s="5"/>
      <c r="AL1411" s="90"/>
      <c r="AM1411" s="91"/>
      <c r="AN1411" s="90"/>
      <c r="AP1411" s="90"/>
    </row>
    <row r="1412" spans="1:42" s="89" customFormat="1" ht="72" x14ac:dyDescent="0.25">
      <c r="A1412" s="38" t="s">
        <v>5</v>
      </c>
      <c r="B1412" s="61">
        <v>45345.438182870399</v>
      </c>
      <c r="C1412" s="9" t="s">
        <v>101</v>
      </c>
      <c r="D1412" s="9" t="s">
        <v>1055</v>
      </c>
      <c r="E1412" s="9" t="s">
        <v>2125</v>
      </c>
      <c r="F1412" s="9" t="s">
        <v>296</v>
      </c>
      <c r="G1412" s="10" t="s">
        <v>7914</v>
      </c>
      <c r="H1412" s="10" t="s">
        <v>2914</v>
      </c>
      <c r="I1412" s="11" t="s">
        <v>27</v>
      </c>
      <c r="J1412" s="11" t="s">
        <v>27</v>
      </c>
      <c r="K1412" s="11" t="s">
        <v>27</v>
      </c>
      <c r="L1412" s="11" t="s">
        <v>28</v>
      </c>
      <c r="M1412" s="12" t="s">
        <v>650</v>
      </c>
      <c r="N1412" s="12" t="s">
        <v>65</v>
      </c>
      <c r="O1412" s="92" t="s">
        <v>651</v>
      </c>
      <c r="P1412" s="13">
        <f t="shared" si="132"/>
        <v>5</v>
      </c>
      <c r="Q1412" s="13">
        <f t="shared" si="133"/>
        <v>5</v>
      </c>
      <c r="R1412" s="13">
        <f t="shared" si="134"/>
        <v>5</v>
      </c>
      <c r="S1412" s="13" t="str">
        <f t="shared" si="135"/>
        <v>Si</v>
      </c>
      <c r="T1412" s="14">
        <f t="shared" si="136"/>
        <v>5</v>
      </c>
      <c r="U1412" s="15">
        <f t="shared" si="137"/>
        <v>1</v>
      </c>
      <c r="V1412" s="138"/>
      <c r="Z1412" s="5"/>
      <c r="AA1412" s="5"/>
      <c r="AL1412" s="90"/>
      <c r="AM1412" s="91"/>
      <c r="AN1412" s="90"/>
      <c r="AP1412" s="90"/>
    </row>
    <row r="1413" spans="1:42" s="89" customFormat="1" ht="72" x14ac:dyDescent="0.25">
      <c r="A1413" s="38" t="s">
        <v>5</v>
      </c>
      <c r="B1413" s="61">
        <v>45345.438206018502</v>
      </c>
      <c r="C1413" s="9" t="s">
        <v>101</v>
      </c>
      <c r="D1413" s="9" t="s">
        <v>1055</v>
      </c>
      <c r="E1413" s="9" t="s">
        <v>494</v>
      </c>
      <c r="F1413" s="12" t="s">
        <v>3087</v>
      </c>
      <c r="G1413" s="10" t="s">
        <v>7914</v>
      </c>
      <c r="H1413" s="10" t="s">
        <v>2914</v>
      </c>
      <c r="I1413" s="11" t="s">
        <v>27</v>
      </c>
      <c r="J1413" s="11" t="s">
        <v>27</v>
      </c>
      <c r="K1413" s="11" t="s">
        <v>27</v>
      </c>
      <c r="L1413" s="11" t="s">
        <v>28</v>
      </c>
      <c r="M1413" s="12" t="s">
        <v>3086</v>
      </c>
      <c r="N1413" s="12" t="s">
        <v>30</v>
      </c>
      <c r="O1413" s="92" t="s">
        <v>3085</v>
      </c>
      <c r="P1413" s="13">
        <f t="shared" si="132"/>
        <v>5</v>
      </c>
      <c r="Q1413" s="13">
        <f t="shared" si="133"/>
        <v>5</v>
      </c>
      <c r="R1413" s="13">
        <f t="shared" si="134"/>
        <v>5</v>
      </c>
      <c r="S1413" s="13" t="str">
        <f t="shared" si="135"/>
        <v>Si</v>
      </c>
      <c r="T1413" s="14">
        <f t="shared" si="136"/>
        <v>5</v>
      </c>
      <c r="U1413" s="15">
        <f t="shared" si="137"/>
        <v>1</v>
      </c>
      <c r="V1413" s="138"/>
      <c r="Z1413" s="5"/>
      <c r="AA1413" s="5"/>
      <c r="AL1413" s="90"/>
      <c r="AM1413" s="91"/>
      <c r="AN1413" s="90"/>
      <c r="AP1413" s="90"/>
    </row>
    <row r="1414" spans="1:42" s="89" customFormat="1" ht="72" x14ac:dyDescent="0.25">
      <c r="A1414" s="38" t="s">
        <v>5</v>
      </c>
      <c r="B1414" s="61">
        <v>45345.438206018502</v>
      </c>
      <c r="C1414" s="9" t="s">
        <v>101</v>
      </c>
      <c r="D1414" s="9" t="s">
        <v>1055</v>
      </c>
      <c r="E1414" s="9" t="s">
        <v>1243</v>
      </c>
      <c r="F1414" s="9"/>
      <c r="G1414" s="10" t="s">
        <v>7914</v>
      </c>
      <c r="H1414" s="10" t="s">
        <v>2914</v>
      </c>
      <c r="I1414" s="11" t="s">
        <v>27</v>
      </c>
      <c r="J1414" s="11" t="s">
        <v>27</v>
      </c>
      <c r="K1414" s="11" t="s">
        <v>27</v>
      </c>
      <c r="L1414" s="11" t="s">
        <v>28</v>
      </c>
      <c r="M1414" s="12" t="s">
        <v>3084</v>
      </c>
      <c r="N1414" s="12" t="s">
        <v>65</v>
      </c>
      <c r="O1414" s="92" t="s">
        <v>3083</v>
      </c>
      <c r="P1414" s="13">
        <f t="shared" si="132"/>
        <v>5</v>
      </c>
      <c r="Q1414" s="13">
        <f t="shared" si="133"/>
        <v>5</v>
      </c>
      <c r="R1414" s="13">
        <f t="shared" si="134"/>
        <v>5</v>
      </c>
      <c r="S1414" s="13" t="str">
        <f t="shared" si="135"/>
        <v>Si</v>
      </c>
      <c r="T1414" s="14">
        <f t="shared" si="136"/>
        <v>5</v>
      </c>
      <c r="U1414" s="15">
        <f t="shared" si="137"/>
        <v>1</v>
      </c>
      <c r="V1414" s="138"/>
      <c r="Z1414" s="5"/>
      <c r="AA1414" s="5"/>
      <c r="AL1414" s="90"/>
      <c r="AM1414" s="91"/>
      <c r="AN1414" s="90"/>
      <c r="AP1414" s="90"/>
    </row>
    <row r="1415" spans="1:42" s="89" customFormat="1" ht="72" x14ac:dyDescent="0.25">
      <c r="A1415" s="38" t="s">
        <v>5</v>
      </c>
      <c r="B1415" s="61">
        <v>45345.438206018502</v>
      </c>
      <c r="C1415" s="9" t="s">
        <v>101</v>
      </c>
      <c r="D1415" s="9" t="s">
        <v>1055</v>
      </c>
      <c r="E1415" s="9" t="s">
        <v>494</v>
      </c>
      <c r="F1415" s="9"/>
      <c r="G1415" s="10" t="s">
        <v>7914</v>
      </c>
      <c r="H1415" s="10" t="s">
        <v>2914</v>
      </c>
      <c r="I1415" s="11" t="s">
        <v>27</v>
      </c>
      <c r="J1415" s="11" t="s">
        <v>27</v>
      </c>
      <c r="K1415" s="11" t="s">
        <v>27</v>
      </c>
      <c r="L1415" s="11" t="s">
        <v>28</v>
      </c>
      <c r="M1415" s="12" t="s">
        <v>3082</v>
      </c>
      <c r="N1415" s="12" t="s">
        <v>65</v>
      </c>
      <c r="O1415" s="92" t="s">
        <v>3081</v>
      </c>
      <c r="P1415" s="13">
        <f t="shared" si="132"/>
        <v>5</v>
      </c>
      <c r="Q1415" s="13">
        <f t="shared" si="133"/>
        <v>5</v>
      </c>
      <c r="R1415" s="13">
        <f t="shared" si="134"/>
        <v>5</v>
      </c>
      <c r="S1415" s="13" t="str">
        <f t="shared" si="135"/>
        <v>Si</v>
      </c>
      <c r="T1415" s="14">
        <f t="shared" si="136"/>
        <v>5</v>
      </c>
      <c r="U1415" s="15">
        <f t="shared" si="137"/>
        <v>1</v>
      </c>
      <c r="V1415" s="138"/>
      <c r="Z1415" s="5"/>
      <c r="AA1415" s="5"/>
      <c r="AL1415" s="90"/>
      <c r="AM1415" s="91"/>
      <c r="AN1415" s="90"/>
      <c r="AP1415" s="90"/>
    </row>
    <row r="1416" spans="1:42" s="89" customFormat="1" ht="72" x14ac:dyDescent="0.25">
      <c r="A1416" s="38" t="s">
        <v>5</v>
      </c>
      <c r="B1416" s="61">
        <v>45345.4382175926</v>
      </c>
      <c r="C1416" s="9" t="s">
        <v>101</v>
      </c>
      <c r="D1416" s="9" t="s">
        <v>1055</v>
      </c>
      <c r="E1416" s="9" t="s">
        <v>1223</v>
      </c>
      <c r="F1416" s="9"/>
      <c r="G1416" s="10" t="s">
        <v>7914</v>
      </c>
      <c r="H1416" s="10" t="s">
        <v>2914</v>
      </c>
      <c r="I1416" s="11" t="s">
        <v>27</v>
      </c>
      <c r="J1416" s="11" t="s">
        <v>27</v>
      </c>
      <c r="K1416" s="11" t="s">
        <v>27</v>
      </c>
      <c r="L1416" s="11" t="s">
        <v>28</v>
      </c>
      <c r="M1416" s="12" t="s">
        <v>382</v>
      </c>
      <c r="N1416" s="12" t="s">
        <v>65</v>
      </c>
      <c r="O1416" s="92" t="s">
        <v>383</v>
      </c>
      <c r="P1416" s="13">
        <f t="shared" si="132"/>
        <v>5</v>
      </c>
      <c r="Q1416" s="13">
        <f t="shared" si="133"/>
        <v>5</v>
      </c>
      <c r="R1416" s="13">
        <f t="shared" si="134"/>
        <v>5</v>
      </c>
      <c r="S1416" s="13" t="str">
        <f t="shared" si="135"/>
        <v>Si</v>
      </c>
      <c r="T1416" s="14">
        <f t="shared" si="136"/>
        <v>5</v>
      </c>
      <c r="U1416" s="15">
        <f t="shared" si="137"/>
        <v>1</v>
      </c>
      <c r="V1416" s="138"/>
      <c r="Z1416" s="5"/>
      <c r="AA1416" s="5"/>
      <c r="AL1416" s="90"/>
      <c r="AM1416" s="91"/>
      <c r="AN1416" s="90"/>
      <c r="AP1416" s="90"/>
    </row>
    <row r="1417" spans="1:42" s="89" customFormat="1" ht="72" x14ac:dyDescent="0.25">
      <c r="A1417" s="38" t="s">
        <v>5</v>
      </c>
      <c r="B1417" s="61">
        <v>45345.4382175926</v>
      </c>
      <c r="C1417" s="9" t="s">
        <v>101</v>
      </c>
      <c r="D1417" s="9" t="s">
        <v>1055</v>
      </c>
      <c r="E1417" s="9" t="s">
        <v>1200</v>
      </c>
      <c r="F1417" s="9"/>
      <c r="G1417" s="10" t="s">
        <v>7914</v>
      </c>
      <c r="H1417" s="10" t="s">
        <v>2914</v>
      </c>
      <c r="I1417" s="11" t="s">
        <v>27</v>
      </c>
      <c r="J1417" s="11" t="s">
        <v>27</v>
      </c>
      <c r="K1417" s="11" t="s">
        <v>27</v>
      </c>
      <c r="L1417" s="11" t="s">
        <v>28</v>
      </c>
      <c r="M1417" s="12" t="s">
        <v>3080</v>
      </c>
      <c r="N1417" s="12" t="s">
        <v>65</v>
      </c>
      <c r="O1417" s="92" t="s">
        <v>3079</v>
      </c>
      <c r="P1417" s="13">
        <f t="shared" si="132"/>
        <v>5</v>
      </c>
      <c r="Q1417" s="13">
        <f t="shared" si="133"/>
        <v>5</v>
      </c>
      <c r="R1417" s="13">
        <f t="shared" si="134"/>
        <v>5</v>
      </c>
      <c r="S1417" s="13" t="str">
        <f t="shared" si="135"/>
        <v>Si</v>
      </c>
      <c r="T1417" s="14">
        <f t="shared" si="136"/>
        <v>5</v>
      </c>
      <c r="U1417" s="15">
        <f t="shared" si="137"/>
        <v>1</v>
      </c>
      <c r="V1417" s="138"/>
      <c r="Z1417" s="5"/>
      <c r="AA1417" s="5"/>
      <c r="AL1417" s="90"/>
      <c r="AM1417" s="91"/>
      <c r="AN1417" s="90"/>
      <c r="AP1417" s="90"/>
    </row>
    <row r="1418" spans="1:42" s="89" customFormat="1" ht="72" x14ac:dyDescent="0.25">
      <c r="A1418" s="38" t="s">
        <v>5</v>
      </c>
      <c r="B1418" s="61">
        <v>45345.4382175926</v>
      </c>
      <c r="C1418" s="9" t="s">
        <v>101</v>
      </c>
      <c r="D1418" s="9" t="s">
        <v>1055</v>
      </c>
      <c r="E1418" s="9" t="s">
        <v>494</v>
      </c>
      <c r="F1418" s="9" t="s">
        <v>296</v>
      </c>
      <c r="G1418" s="10" t="s">
        <v>7914</v>
      </c>
      <c r="H1418" s="10" t="s">
        <v>2914</v>
      </c>
      <c r="I1418" s="11" t="s">
        <v>27</v>
      </c>
      <c r="J1418" s="11" t="s">
        <v>27</v>
      </c>
      <c r="K1418" s="11" t="s">
        <v>27</v>
      </c>
      <c r="L1418" s="11" t="s">
        <v>28</v>
      </c>
      <c r="M1418" s="12" t="s">
        <v>3078</v>
      </c>
      <c r="N1418" s="12" t="s">
        <v>65</v>
      </c>
      <c r="O1418" s="92" t="s">
        <v>3077</v>
      </c>
      <c r="P1418" s="13">
        <f t="shared" si="132"/>
        <v>5</v>
      </c>
      <c r="Q1418" s="13">
        <f t="shared" si="133"/>
        <v>5</v>
      </c>
      <c r="R1418" s="13">
        <f t="shared" si="134"/>
        <v>5</v>
      </c>
      <c r="S1418" s="13" t="str">
        <f t="shared" si="135"/>
        <v>Si</v>
      </c>
      <c r="T1418" s="14">
        <f t="shared" si="136"/>
        <v>5</v>
      </c>
      <c r="U1418" s="15">
        <f t="shared" si="137"/>
        <v>1</v>
      </c>
      <c r="V1418" s="138"/>
      <c r="Z1418" s="5"/>
      <c r="AA1418" s="5"/>
      <c r="AL1418" s="90"/>
      <c r="AM1418" s="91"/>
      <c r="AN1418" s="90"/>
      <c r="AP1418" s="90"/>
    </row>
    <row r="1419" spans="1:42" s="89" customFormat="1" ht="72" x14ac:dyDescent="0.25">
      <c r="A1419" s="38" t="s">
        <v>5</v>
      </c>
      <c r="B1419" s="61">
        <v>45345.4382175926</v>
      </c>
      <c r="C1419" s="9" t="s">
        <v>101</v>
      </c>
      <c r="D1419" s="9" t="s">
        <v>1055</v>
      </c>
      <c r="E1419" s="9" t="s">
        <v>1200</v>
      </c>
      <c r="F1419" s="9" t="s">
        <v>3076</v>
      </c>
      <c r="G1419" s="10" t="s">
        <v>7914</v>
      </c>
      <c r="H1419" s="10" t="s">
        <v>2914</v>
      </c>
      <c r="I1419" s="11" t="s">
        <v>54</v>
      </c>
      <c r="J1419" s="11" t="s">
        <v>27</v>
      </c>
      <c r="K1419" s="11" t="s">
        <v>54</v>
      </c>
      <c r="L1419" s="11" t="s">
        <v>28</v>
      </c>
      <c r="M1419" s="12" t="s">
        <v>3075</v>
      </c>
      <c r="N1419" s="12" t="s">
        <v>30</v>
      </c>
      <c r="O1419" s="92" t="s">
        <v>3074</v>
      </c>
      <c r="P1419" s="13">
        <f t="shared" si="132"/>
        <v>4</v>
      </c>
      <c r="Q1419" s="13">
        <f t="shared" si="133"/>
        <v>5</v>
      </c>
      <c r="R1419" s="13">
        <f t="shared" si="134"/>
        <v>4</v>
      </c>
      <c r="S1419" s="13" t="str">
        <f t="shared" si="135"/>
        <v>Si</v>
      </c>
      <c r="T1419" s="14">
        <f t="shared" si="136"/>
        <v>4.333333333333333</v>
      </c>
      <c r="U1419" s="15">
        <f t="shared" si="137"/>
        <v>0.86666666666666659</v>
      </c>
      <c r="V1419" s="138"/>
      <c r="Z1419" s="5"/>
      <c r="AA1419" s="5"/>
      <c r="AL1419" s="90"/>
      <c r="AM1419" s="91"/>
      <c r="AN1419" s="90"/>
      <c r="AP1419" s="90"/>
    </row>
    <row r="1420" spans="1:42" s="89" customFormat="1" ht="72" x14ac:dyDescent="0.25">
      <c r="A1420" s="38" t="s">
        <v>5</v>
      </c>
      <c r="B1420" s="61">
        <v>45345.4382175926</v>
      </c>
      <c r="C1420" s="9" t="s">
        <v>101</v>
      </c>
      <c r="D1420" s="9" t="s">
        <v>1055</v>
      </c>
      <c r="E1420" s="9" t="s">
        <v>3073</v>
      </c>
      <c r="F1420" s="9"/>
      <c r="G1420" s="10" t="s">
        <v>7914</v>
      </c>
      <c r="H1420" s="10" t="s">
        <v>2914</v>
      </c>
      <c r="I1420" s="11" t="s">
        <v>27</v>
      </c>
      <c r="J1420" s="11" t="s">
        <v>27</v>
      </c>
      <c r="K1420" s="11" t="s">
        <v>27</v>
      </c>
      <c r="L1420" s="11" t="s">
        <v>28</v>
      </c>
      <c r="M1420" s="12" t="s">
        <v>3072</v>
      </c>
      <c r="N1420" s="12" t="s">
        <v>65</v>
      </c>
      <c r="O1420" s="92" t="s">
        <v>3071</v>
      </c>
      <c r="P1420" s="13">
        <f t="shared" si="132"/>
        <v>5</v>
      </c>
      <c r="Q1420" s="13">
        <f t="shared" si="133"/>
        <v>5</v>
      </c>
      <c r="R1420" s="13">
        <f t="shared" si="134"/>
        <v>5</v>
      </c>
      <c r="S1420" s="13" t="str">
        <f t="shared" si="135"/>
        <v>Si</v>
      </c>
      <c r="T1420" s="14">
        <f t="shared" si="136"/>
        <v>5</v>
      </c>
      <c r="U1420" s="15">
        <f t="shared" si="137"/>
        <v>1</v>
      </c>
      <c r="V1420" s="138"/>
      <c r="Z1420" s="5"/>
      <c r="AA1420" s="5"/>
      <c r="AL1420" s="90"/>
      <c r="AM1420" s="91"/>
      <c r="AN1420" s="90"/>
      <c r="AP1420" s="90"/>
    </row>
    <row r="1421" spans="1:42" s="89" customFormat="1" ht="72" x14ac:dyDescent="0.25">
      <c r="A1421" s="38" t="s">
        <v>5</v>
      </c>
      <c r="B1421" s="61">
        <v>45345.4382175926</v>
      </c>
      <c r="C1421" s="9" t="s">
        <v>101</v>
      </c>
      <c r="D1421" s="9" t="s">
        <v>1055</v>
      </c>
      <c r="E1421" s="9" t="s">
        <v>1243</v>
      </c>
      <c r="F1421" s="9"/>
      <c r="G1421" s="10" t="s">
        <v>7914</v>
      </c>
      <c r="H1421" s="10" t="s">
        <v>2914</v>
      </c>
      <c r="I1421" s="11" t="s">
        <v>27</v>
      </c>
      <c r="J1421" s="11" t="s">
        <v>27</v>
      </c>
      <c r="K1421" s="11" t="s">
        <v>27</v>
      </c>
      <c r="L1421" s="11" t="s">
        <v>28</v>
      </c>
      <c r="M1421" s="12" t="s">
        <v>3070</v>
      </c>
      <c r="N1421" s="12" t="s">
        <v>65</v>
      </c>
      <c r="O1421" s="92" t="s">
        <v>3069</v>
      </c>
      <c r="P1421" s="13">
        <f t="shared" si="132"/>
        <v>5</v>
      </c>
      <c r="Q1421" s="13">
        <f t="shared" si="133"/>
        <v>5</v>
      </c>
      <c r="R1421" s="13">
        <f t="shared" si="134"/>
        <v>5</v>
      </c>
      <c r="S1421" s="13" t="str">
        <f t="shared" si="135"/>
        <v>Si</v>
      </c>
      <c r="T1421" s="14">
        <f t="shared" si="136"/>
        <v>5</v>
      </c>
      <c r="U1421" s="15">
        <f t="shared" si="137"/>
        <v>1</v>
      </c>
      <c r="V1421" s="138"/>
      <c r="Z1421" s="5"/>
      <c r="AA1421" s="5"/>
      <c r="AL1421" s="90"/>
      <c r="AM1421" s="91"/>
      <c r="AN1421" s="90"/>
      <c r="AP1421" s="90"/>
    </row>
    <row r="1422" spans="1:42" s="89" customFormat="1" ht="72" x14ac:dyDescent="0.25">
      <c r="A1422" s="38" t="s">
        <v>5</v>
      </c>
      <c r="B1422" s="61">
        <v>45345.438229166699</v>
      </c>
      <c r="C1422" s="9" t="s">
        <v>101</v>
      </c>
      <c r="D1422" s="9" t="s">
        <v>1055</v>
      </c>
      <c r="E1422" s="9" t="s">
        <v>1243</v>
      </c>
      <c r="F1422" s="9"/>
      <c r="G1422" s="10" t="s">
        <v>7914</v>
      </c>
      <c r="H1422" s="10" t="s">
        <v>2914</v>
      </c>
      <c r="I1422" s="11" t="s">
        <v>54</v>
      </c>
      <c r="J1422" s="11" t="s">
        <v>54</v>
      </c>
      <c r="K1422" s="11" t="s">
        <v>54</v>
      </c>
      <c r="L1422" s="11" t="s">
        <v>28</v>
      </c>
      <c r="M1422" s="12" t="s">
        <v>3068</v>
      </c>
      <c r="N1422" s="12" t="s">
        <v>30</v>
      </c>
      <c r="O1422" s="92" t="s">
        <v>3067</v>
      </c>
      <c r="P1422" s="13">
        <f t="shared" si="132"/>
        <v>4</v>
      </c>
      <c r="Q1422" s="13">
        <f t="shared" si="133"/>
        <v>4</v>
      </c>
      <c r="R1422" s="13">
        <f t="shared" si="134"/>
        <v>4</v>
      </c>
      <c r="S1422" s="13" t="str">
        <f t="shared" si="135"/>
        <v>Si</v>
      </c>
      <c r="T1422" s="14">
        <f t="shared" si="136"/>
        <v>4</v>
      </c>
      <c r="U1422" s="15">
        <f t="shared" si="137"/>
        <v>0.8</v>
      </c>
      <c r="V1422" s="138"/>
      <c r="Z1422" s="5"/>
      <c r="AA1422" s="5"/>
      <c r="AL1422" s="90"/>
      <c r="AM1422" s="91"/>
      <c r="AN1422" s="90"/>
      <c r="AP1422" s="90"/>
    </row>
    <row r="1423" spans="1:42" s="89" customFormat="1" ht="72" x14ac:dyDescent="0.25">
      <c r="A1423" s="38" t="s">
        <v>5</v>
      </c>
      <c r="B1423" s="61">
        <v>45345.4382638889</v>
      </c>
      <c r="C1423" s="9" t="s">
        <v>101</v>
      </c>
      <c r="D1423" s="9" t="s">
        <v>1055</v>
      </c>
      <c r="E1423" s="9" t="s">
        <v>1200</v>
      </c>
      <c r="F1423" s="9"/>
      <c r="G1423" s="10" t="s">
        <v>7914</v>
      </c>
      <c r="H1423" s="10" t="s">
        <v>2914</v>
      </c>
      <c r="I1423" s="11" t="s">
        <v>54</v>
      </c>
      <c r="J1423" s="11" t="s">
        <v>54</v>
      </c>
      <c r="K1423" s="11" t="s">
        <v>54</v>
      </c>
      <c r="L1423" s="11" t="s">
        <v>28</v>
      </c>
      <c r="M1423" s="12" t="s">
        <v>3066</v>
      </c>
      <c r="N1423" s="12" t="s">
        <v>65</v>
      </c>
      <c r="O1423" s="92" t="s">
        <v>3065</v>
      </c>
      <c r="P1423" s="13">
        <f t="shared" si="132"/>
        <v>4</v>
      </c>
      <c r="Q1423" s="13">
        <f t="shared" si="133"/>
        <v>4</v>
      </c>
      <c r="R1423" s="13">
        <f t="shared" si="134"/>
        <v>4</v>
      </c>
      <c r="S1423" s="13" t="str">
        <f t="shared" si="135"/>
        <v>Si</v>
      </c>
      <c r="T1423" s="14">
        <f t="shared" si="136"/>
        <v>4</v>
      </c>
      <c r="U1423" s="15">
        <f t="shared" si="137"/>
        <v>0.8</v>
      </c>
      <c r="V1423" s="138"/>
      <c r="Z1423" s="5"/>
      <c r="AA1423" s="5"/>
      <c r="AL1423" s="90"/>
      <c r="AM1423" s="91"/>
      <c r="AN1423" s="90"/>
      <c r="AP1423" s="90"/>
    </row>
    <row r="1424" spans="1:42" s="89" customFormat="1" ht="72" x14ac:dyDescent="0.25">
      <c r="A1424" s="38" t="s">
        <v>5</v>
      </c>
      <c r="B1424" s="61">
        <v>45345.4382638889</v>
      </c>
      <c r="C1424" s="9" t="s">
        <v>101</v>
      </c>
      <c r="D1424" s="9" t="s">
        <v>1055</v>
      </c>
      <c r="E1424" s="9" t="s">
        <v>1176</v>
      </c>
      <c r="F1424" s="9"/>
      <c r="G1424" s="10" t="s">
        <v>7914</v>
      </c>
      <c r="H1424" s="10" t="s">
        <v>2914</v>
      </c>
      <c r="I1424" s="11" t="s">
        <v>27</v>
      </c>
      <c r="J1424" s="11" t="s">
        <v>27</v>
      </c>
      <c r="K1424" s="11" t="s">
        <v>27</v>
      </c>
      <c r="L1424" s="11" t="s">
        <v>28</v>
      </c>
      <c r="M1424" s="12" t="s">
        <v>3064</v>
      </c>
      <c r="N1424" s="12" t="s">
        <v>30</v>
      </c>
      <c r="O1424" s="92" t="s">
        <v>3063</v>
      </c>
      <c r="P1424" s="13">
        <f t="shared" si="132"/>
        <v>5</v>
      </c>
      <c r="Q1424" s="13">
        <f t="shared" si="133"/>
        <v>5</v>
      </c>
      <c r="R1424" s="13">
        <f t="shared" si="134"/>
        <v>5</v>
      </c>
      <c r="S1424" s="13" t="str">
        <f t="shared" si="135"/>
        <v>Si</v>
      </c>
      <c r="T1424" s="14">
        <f t="shared" si="136"/>
        <v>5</v>
      </c>
      <c r="U1424" s="15">
        <f t="shared" si="137"/>
        <v>1</v>
      </c>
      <c r="V1424" s="138"/>
      <c r="Z1424" s="5"/>
      <c r="AA1424" s="5"/>
      <c r="AL1424" s="90"/>
      <c r="AM1424" s="91"/>
      <c r="AN1424" s="90"/>
      <c r="AP1424" s="90"/>
    </row>
    <row r="1425" spans="1:42" s="89" customFormat="1" ht="72" x14ac:dyDescent="0.25">
      <c r="A1425" s="38" t="s">
        <v>5</v>
      </c>
      <c r="B1425" s="61">
        <v>45345.438287037003</v>
      </c>
      <c r="C1425" s="9" t="s">
        <v>101</v>
      </c>
      <c r="D1425" s="9" t="s">
        <v>1055</v>
      </c>
      <c r="E1425" s="9" t="s">
        <v>1176</v>
      </c>
      <c r="F1425" s="12" t="s">
        <v>109</v>
      </c>
      <c r="G1425" s="10" t="s">
        <v>7914</v>
      </c>
      <c r="H1425" s="10" t="s">
        <v>2914</v>
      </c>
      <c r="I1425" s="11" t="s">
        <v>27</v>
      </c>
      <c r="J1425" s="11" t="s">
        <v>27</v>
      </c>
      <c r="K1425" s="11" t="s">
        <v>27</v>
      </c>
      <c r="L1425" s="11" t="s">
        <v>28</v>
      </c>
      <c r="M1425" s="12" t="s">
        <v>3062</v>
      </c>
      <c r="N1425" s="12" t="s">
        <v>30</v>
      </c>
      <c r="O1425" s="92" t="s">
        <v>3061</v>
      </c>
      <c r="P1425" s="13">
        <f t="shared" si="132"/>
        <v>5</v>
      </c>
      <c r="Q1425" s="13">
        <f t="shared" si="133"/>
        <v>5</v>
      </c>
      <c r="R1425" s="13">
        <f t="shared" si="134"/>
        <v>5</v>
      </c>
      <c r="S1425" s="13" t="str">
        <f t="shared" si="135"/>
        <v>Si</v>
      </c>
      <c r="T1425" s="14">
        <f t="shared" si="136"/>
        <v>5</v>
      </c>
      <c r="U1425" s="15">
        <f t="shared" si="137"/>
        <v>1</v>
      </c>
      <c r="V1425" s="138"/>
      <c r="Z1425" s="5"/>
      <c r="AA1425" s="5"/>
      <c r="AL1425" s="90"/>
      <c r="AM1425" s="91"/>
      <c r="AN1425" s="90"/>
      <c r="AP1425" s="90"/>
    </row>
    <row r="1426" spans="1:42" s="89" customFormat="1" ht="72" x14ac:dyDescent="0.25">
      <c r="A1426" s="38" t="s">
        <v>5</v>
      </c>
      <c r="B1426" s="61">
        <v>45345.438298611101</v>
      </c>
      <c r="C1426" s="9" t="s">
        <v>101</v>
      </c>
      <c r="D1426" s="9" t="s">
        <v>1055</v>
      </c>
      <c r="E1426" s="9" t="s">
        <v>1176</v>
      </c>
      <c r="F1426" s="12" t="s">
        <v>1261</v>
      </c>
      <c r="G1426" s="10" t="s">
        <v>7914</v>
      </c>
      <c r="H1426" s="10" t="s">
        <v>2914</v>
      </c>
      <c r="I1426" s="11" t="s">
        <v>27</v>
      </c>
      <c r="J1426" s="11" t="s">
        <v>27</v>
      </c>
      <c r="K1426" s="11" t="s">
        <v>27</v>
      </c>
      <c r="L1426" s="11" t="s">
        <v>28</v>
      </c>
      <c r="M1426" s="12" t="s">
        <v>3060</v>
      </c>
      <c r="N1426" s="12" t="s">
        <v>30</v>
      </c>
      <c r="O1426" s="92" t="s">
        <v>3059</v>
      </c>
      <c r="P1426" s="13">
        <f t="shared" si="132"/>
        <v>5</v>
      </c>
      <c r="Q1426" s="13">
        <f t="shared" si="133"/>
        <v>5</v>
      </c>
      <c r="R1426" s="13">
        <f t="shared" si="134"/>
        <v>5</v>
      </c>
      <c r="S1426" s="13" t="str">
        <f t="shared" si="135"/>
        <v>Si</v>
      </c>
      <c r="T1426" s="14">
        <f t="shared" si="136"/>
        <v>5</v>
      </c>
      <c r="U1426" s="15">
        <f t="shared" si="137"/>
        <v>1</v>
      </c>
      <c r="V1426" s="138"/>
      <c r="Z1426" s="5"/>
      <c r="AA1426" s="5"/>
      <c r="AL1426" s="90"/>
      <c r="AM1426" s="91"/>
      <c r="AN1426" s="90"/>
      <c r="AP1426" s="90"/>
    </row>
    <row r="1427" spans="1:42" s="89" customFormat="1" ht="72" x14ac:dyDescent="0.25">
      <c r="A1427" s="38" t="s">
        <v>5</v>
      </c>
      <c r="B1427" s="61">
        <v>45345.4383101852</v>
      </c>
      <c r="C1427" s="9" t="s">
        <v>101</v>
      </c>
      <c r="D1427" s="9" t="s">
        <v>1055</v>
      </c>
      <c r="E1427" s="9" t="s">
        <v>1243</v>
      </c>
      <c r="F1427" s="9"/>
      <c r="G1427" s="10" t="s">
        <v>7914</v>
      </c>
      <c r="H1427" s="10" t="s">
        <v>2914</v>
      </c>
      <c r="I1427" s="11" t="s">
        <v>54</v>
      </c>
      <c r="J1427" s="11" t="s">
        <v>27</v>
      </c>
      <c r="K1427" s="11" t="s">
        <v>27</v>
      </c>
      <c r="L1427" s="11" t="s">
        <v>28</v>
      </c>
      <c r="M1427" s="12" t="s">
        <v>302</v>
      </c>
      <c r="N1427" s="12" t="s">
        <v>30</v>
      </c>
      <c r="O1427" s="92" t="s">
        <v>3058</v>
      </c>
      <c r="P1427" s="13">
        <f t="shared" si="132"/>
        <v>4</v>
      </c>
      <c r="Q1427" s="13">
        <f t="shared" si="133"/>
        <v>5</v>
      </c>
      <c r="R1427" s="13">
        <f t="shared" si="134"/>
        <v>5</v>
      </c>
      <c r="S1427" s="13" t="str">
        <f t="shared" si="135"/>
        <v>Si</v>
      </c>
      <c r="T1427" s="14">
        <f t="shared" si="136"/>
        <v>4.666666666666667</v>
      </c>
      <c r="U1427" s="15">
        <f t="shared" si="137"/>
        <v>0.93333333333333335</v>
      </c>
      <c r="V1427" s="138"/>
      <c r="Z1427" s="5"/>
      <c r="AA1427" s="5"/>
      <c r="AL1427" s="90"/>
      <c r="AM1427" s="91"/>
      <c r="AN1427" s="90"/>
      <c r="AP1427" s="90"/>
    </row>
    <row r="1428" spans="1:42" s="89" customFormat="1" ht="72" x14ac:dyDescent="0.25">
      <c r="A1428" s="38" t="s">
        <v>5</v>
      </c>
      <c r="B1428" s="61">
        <v>45345.4383101852</v>
      </c>
      <c r="C1428" s="9" t="s">
        <v>101</v>
      </c>
      <c r="D1428" s="9" t="s">
        <v>1055</v>
      </c>
      <c r="E1428" s="9" t="s">
        <v>2125</v>
      </c>
      <c r="F1428" s="12" t="s">
        <v>3057</v>
      </c>
      <c r="G1428" s="10" t="s">
        <v>7914</v>
      </c>
      <c r="H1428" s="10" t="s">
        <v>2914</v>
      </c>
      <c r="I1428" s="22" t="s">
        <v>27</v>
      </c>
      <c r="J1428" s="11" t="s">
        <v>54</v>
      </c>
      <c r="K1428" s="22" t="s">
        <v>27</v>
      </c>
      <c r="L1428" s="11" t="s">
        <v>28</v>
      </c>
      <c r="M1428" s="12" t="s">
        <v>3056</v>
      </c>
      <c r="N1428" s="12" t="s">
        <v>65</v>
      </c>
      <c r="O1428" s="92" t="s">
        <v>3055</v>
      </c>
      <c r="P1428" s="13">
        <f t="shared" si="132"/>
        <v>5</v>
      </c>
      <c r="Q1428" s="13">
        <f t="shared" si="133"/>
        <v>4</v>
      </c>
      <c r="R1428" s="13">
        <f t="shared" si="134"/>
        <v>5</v>
      </c>
      <c r="S1428" s="13" t="str">
        <f t="shared" si="135"/>
        <v>Si</v>
      </c>
      <c r="T1428" s="14">
        <f t="shared" si="136"/>
        <v>4.666666666666667</v>
      </c>
      <c r="U1428" s="15">
        <f t="shared" si="137"/>
        <v>0.93333333333333335</v>
      </c>
      <c r="V1428" s="138"/>
      <c r="Z1428" s="5"/>
      <c r="AA1428" s="5"/>
      <c r="AL1428" s="90"/>
      <c r="AM1428" s="91"/>
      <c r="AN1428" s="90"/>
      <c r="AP1428" s="90"/>
    </row>
    <row r="1429" spans="1:42" s="89" customFormat="1" ht="72" x14ac:dyDescent="0.25">
      <c r="A1429" s="38" t="s">
        <v>5</v>
      </c>
      <c r="B1429" s="61">
        <v>45345.4384027778</v>
      </c>
      <c r="C1429" s="9" t="s">
        <v>101</v>
      </c>
      <c r="D1429" s="9" t="s">
        <v>1055</v>
      </c>
      <c r="E1429" s="9" t="s">
        <v>494</v>
      </c>
      <c r="F1429" s="9"/>
      <c r="G1429" s="10" t="s">
        <v>7914</v>
      </c>
      <c r="H1429" s="10" t="s">
        <v>2914</v>
      </c>
      <c r="I1429" s="11" t="s">
        <v>27</v>
      </c>
      <c r="J1429" s="11" t="s">
        <v>27</v>
      </c>
      <c r="K1429" s="11" t="s">
        <v>27</v>
      </c>
      <c r="L1429" s="11" t="s">
        <v>28</v>
      </c>
      <c r="M1429" s="12" t="s">
        <v>3054</v>
      </c>
      <c r="N1429" s="12" t="s">
        <v>30</v>
      </c>
      <c r="O1429" s="92" t="s">
        <v>3053</v>
      </c>
      <c r="P1429" s="13">
        <f t="shared" si="132"/>
        <v>5</v>
      </c>
      <c r="Q1429" s="13">
        <f t="shared" si="133"/>
        <v>5</v>
      </c>
      <c r="R1429" s="13">
        <f t="shared" si="134"/>
        <v>5</v>
      </c>
      <c r="S1429" s="13" t="str">
        <f t="shared" si="135"/>
        <v>Si</v>
      </c>
      <c r="T1429" s="14">
        <f t="shared" si="136"/>
        <v>5</v>
      </c>
      <c r="U1429" s="15">
        <f t="shared" si="137"/>
        <v>1</v>
      </c>
      <c r="V1429" s="138"/>
      <c r="Z1429" s="5"/>
      <c r="AA1429" s="5"/>
      <c r="AL1429" s="90"/>
      <c r="AM1429" s="91"/>
      <c r="AN1429" s="90"/>
      <c r="AP1429" s="90"/>
    </row>
    <row r="1430" spans="1:42" s="89" customFormat="1" ht="72" x14ac:dyDescent="0.25">
      <c r="A1430" s="38" t="s">
        <v>5</v>
      </c>
      <c r="B1430" s="61">
        <v>45345.438472222202</v>
      </c>
      <c r="C1430" s="9" t="s">
        <v>101</v>
      </c>
      <c r="D1430" s="9" t="s">
        <v>1055</v>
      </c>
      <c r="E1430" s="9" t="s">
        <v>494</v>
      </c>
      <c r="F1430" s="9"/>
      <c r="G1430" s="10" t="s">
        <v>7914</v>
      </c>
      <c r="H1430" s="10" t="s">
        <v>2914</v>
      </c>
      <c r="I1430" s="11" t="s">
        <v>54</v>
      </c>
      <c r="J1430" s="11" t="s">
        <v>27</v>
      </c>
      <c r="K1430" s="11" t="s">
        <v>27</v>
      </c>
      <c r="L1430" s="11" t="s">
        <v>28</v>
      </c>
      <c r="M1430" s="12" t="s">
        <v>3052</v>
      </c>
      <c r="N1430" s="12" t="s">
        <v>65</v>
      </c>
      <c r="O1430" s="92" t="s">
        <v>3051</v>
      </c>
      <c r="P1430" s="13">
        <f t="shared" si="132"/>
        <v>4</v>
      </c>
      <c r="Q1430" s="13">
        <f t="shared" si="133"/>
        <v>5</v>
      </c>
      <c r="R1430" s="13">
        <f t="shared" si="134"/>
        <v>5</v>
      </c>
      <c r="S1430" s="13" t="str">
        <f t="shared" si="135"/>
        <v>Si</v>
      </c>
      <c r="T1430" s="14">
        <f t="shared" si="136"/>
        <v>4.666666666666667</v>
      </c>
      <c r="U1430" s="15">
        <f t="shared" si="137"/>
        <v>0.93333333333333335</v>
      </c>
      <c r="V1430" s="138"/>
      <c r="Z1430" s="5"/>
      <c r="AA1430" s="5"/>
      <c r="AL1430" s="90"/>
      <c r="AM1430" s="91"/>
      <c r="AN1430" s="90"/>
      <c r="AP1430" s="90"/>
    </row>
    <row r="1431" spans="1:42" s="89" customFormat="1" ht="72" x14ac:dyDescent="0.25">
      <c r="A1431" s="38" t="s">
        <v>5</v>
      </c>
      <c r="B1431" s="61">
        <v>45345.438472222202</v>
      </c>
      <c r="C1431" s="9" t="s">
        <v>101</v>
      </c>
      <c r="D1431" s="9" t="s">
        <v>1055</v>
      </c>
      <c r="E1431" s="9" t="s">
        <v>1200</v>
      </c>
      <c r="F1431" s="9"/>
      <c r="G1431" s="10" t="s">
        <v>7914</v>
      </c>
      <c r="H1431" s="10" t="s">
        <v>2914</v>
      </c>
      <c r="I1431" s="11" t="s">
        <v>27</v>
      </c>
      <c r="J1431" s="11" t="s">
        <v>27</v>
      </c>
      <c r="K1431" s="11" t="s">
        <v>27</v>
      </c>
      <c r="L1431" s="11" t="s">
        <v>28</v>
      </c>
      <c r="M1431" s="12" t="s">
        <v>3050</v>
      </c>
      <c r="N1431" s="12" t="s">
        <v>30</v>
      </c>
      <c r="O1431" s="92" t="s">
        <v>3049</v>
      </c>
      <c r="P1431" s="13">
        <f t="shared" si="132"/>
        <v>5</v>
      </c>
      <c r="Q1431" s="13">
        <f t="shared" si="133"/>
        <v>5</v>
      </c>
      <c r="R1431" s="13">
        <f t="shared" si="134"/>
        <v>5</v>
      </c>
      <c r="S1431" s="13" t="str">
        <f t="shared" si="135"/>
        <v>Si</v>
      </c>
      <c r="T1431" s="14">
        <f t="shared" si="136"/>
        <v>5</v>
      </c>
      <c r="U1431" s="15">
        <f t="shared" si="137"/>
        <v>1</v>
      </c>
      <c r="V1431" s="138"/>
      <c r="Z1431" s="5"/>
      <c r="AA1431" s="5"/>
      <c r="AL1431" s="90"/>
      <c r="AM1431" s="91"/>
      <c r="AN1431" s="90"/>
      <c r="AP1431" s="90"/>
    </row>
    <row r="1432" spans="1:42" s="89" customFormat="1" ht="72" x14ac:dyDescent="0.25">
      <c r="A1432" s="38" t="s">
        <v>5</v>
      </c>
      <c r="B1432" s="61">
        <v>45345.438495370399</v>
      </c>
      <c r="C1432" s="9" t="s">
        <v>101</v>
      </c>
      <c r="D1432" s="9" t="s">
        <v>1055</v>
      </c>
      <c r="E1432" s="9" t="s">
        <v>494</v>
      </c>
      <c r="F1432" s="9"/>
      <c r="G1432" s="10" t="s">
        <v>7914</v>
      </c>
      <c r="H1432" s="10" t="s">
        <v>2914</v>
      </c>
      <c r="I1432" s="11" t="s">
        <v>27</v>
      </c>
      <c r="J1432" s="11" t="s">
        <v>27</v>
      </c>
      <c r="K1432" s="11" t="s">
        <v>27</v>
      </c>
      <c r="L1432" s="11" t="s">
        <v>28</v>
      </c>
      <c r="M1432" s="12" t="s">
        <v>3048</v>
      </c>
      <c r="N1432" s="12" t="s">
        <v>30</v>
      </c>
      <c r="O1432" s="92" t="s">
        <v>3047</v>
      </c>
      <c r="P1432" s="13">
        <f t="shared" si="132"/>
        <v>5</v>
      </c>
      <c r="Q1432" s="13">
        <f t="shared" si="133"/>
        <v>5</v>
      </c>
      <c r="R1432" s="13">
        <f t="shared" si="134"/>
        <v>5</v>
      </c>
      <c r="S1432" s="13" t="str">
        <f t="shared" si="135"/>
        <v>Si</v>
      </c>
      <c r="T1432" s="14">
        <f t="shared" si="136"/>
        <v>5</v>
      </c>
      <c r="U1432" s="15">
        <f t="shared" si="137"/>
        <v>1</v>
      </c>
      <c r="V1432" s="138"/>
      <c r="Z1432" s="5"/>
      <c r="AA1432" s="5"/>
      <c r="AL1432" s="90"/>
      <c r="AM1432" s="91"/>
      <c r="AN1432" s="90"/>
      <c r="AP1432" s="90"/>
    </row>
    <row r="1433" spans="1:42" s="89" customFormat="1" ht="72" x14ac:dyDescent="0.25">
      <c r="A1433" s="38" t="s">
        <v>5</v>
      </c>
      <c r="B1433" s="61">
        <v>45345.4386689815</v>
      </c>
      <c r="C1433" s="9" t="s">
        <v>178</v>
      </c>
      <c r="D1433" s="9" t="s">
        <v>1055</v>
      </c>
      <c r="E1433" s="9" t="s">
        <v>494</v>
      </c>
      <c r="F1433" s="12" t="s">
        <v>1441</v>
      </c>
      <c r="G1433" s="10" t="s">
        <v>7914</v>
      </c>
      <c r="H1433" s="10" t="s">
        <v>2914</v>
      </c>
      <c r="I1433" s="11" t="s">
        <v>27</v>
      </c>
      <c r="J1433" s="11" t="s">
        <v>27</v>
      </c>
      <c r="K1433" s="11" t="s">
        <v>27</v>
      </c>
      <c r="L1433" s="11" t="s">
        <v>28</v>
      </c>
      <c r="M1433" s="12" t="s">
        <v>3046</v>
      </c>
      <c r="N1433" s="12" t="s">
        <v>30</v>
      </c>
      <c r="O1433" s="92" t="s">
        <v>3045</v>
      </c>
      <c r="P1433" s="13">
        <f t="shared" si="132"/>
        <v>5</v>
      </c>
      <c r="Q1433" s="13">
        <f t="shared" si="133"/>
        <v>5</v>
      </c>
      <c r="R1433" s="13">
        <f t="shared" si="134"/>
        <v>5</v>
      </c>
      <c r="S1433" s="13" t="str">
        <f t="shared" si="135"/>
        <v>Si</v>
      </c>
      <c r="T1433" s="14">
        <f t="shared" si="136"/>
        <v>5</v>
      </c>
      <c r="U1433" s="15">
        <f t="shared" si="137"/>
        <v>1</v>
      </c>
      <c r="V1433" s="138"/>
      <c r="Z1433" s="5"/>
      <c r="AA1433" s="5"/>
      <c r="AL1433" s="90"/>
      <c r="AM1433" s="91"/>
      <c r="AN1433" s="90"/>
      <c r="AP1433" s="90"/>
    </row>
    <row r="1434" spans="1:42" s="89" customFormat="1" ht="72" x14ac:dyDescent="0.25">
      <c r="A1434" s="38" t="s">
        <v>5</v>
      </c>
      <c r="B1434" s="61">
        <v>45345.438726851797</v>
      </c>
      <c r="C1434" s="9" t="s">
        <v>101</v>
      </c>
      <c r="D1434" s="9" t="s">
        <v>1055</v>
      </c>
      <c r="E1434" s="9" t="s">
        <v>1176</v>
      </c>
      <c r="F1434" s="12" t="s">
        <v>1261</v>
      </c>
      <c r="G1434" s="10" t="s">
        <v>7914</v>
      </c>
      <c r="H1434" s="10" t="s">
        <v>2914</v>
      </c>
      <c r="I1434" s="11" t="s">
        <v>27</v>
      </c>
      <c r="J1434" s="11" t="s">
        <v>27</v>
      </c>
      <c r="K1434" s="11" t="s">
        <v>27</v>
      </c>
      <c r="L1434" s="11" t="s">
        <v>28</v>
      </c>
      <c r="M1434" s="12" t="s">
        <v>3044</v>
      </c>
      <c r="N1434" s="12" t="s">
        <v>30</v>
      </c>
      <c r="O1434" s="92" t="s">
        <v>3043</v>
      </c>
      <c r="P1434" s="13">
        <f t="shared" si="132"/>
        <v>5</v>
      </c>
      <c r="Q1434" s="13">
        <f t="shared" si="133"/>
        <v>5</v>
      </c>
      <c r="R1434" s="13">
        <f t="shared" si="134"/>
        <v>5</v>
      </c>
      <c r="S1434" s="13" t="str">
        <f t="shared" si="135"/>
        <v>Si</v>
      </c>
      <c r="T1434" s="14">
        <f t="shared" si="136"/>
        <v>5</v>
      </c>
      <c r="U1434" s="15">
        <f t="shared" si="137"/>
        <v>1</v>
      </c>
      <c r="V1434" s="138"/>
      <c r="Z1434" s="5"/>
      <c r="AA1434" s="5"/>
      <c r="AL1434" s="90"/>
      <c r="AM1434" s="91"/>
      <c r="AN1434" s="90"/>
      <c r="AP1434" s="90"/>
    </row>
    <row r="1435" spans="1:42" s="89" customFormat="1" ht="72" x14ac:dyDescent="0.25">
      <c r="A1435" s="38" t="s">
        <v>5</v>
      </c>
      <c r="B1435" s="61">
        <v>45345.4387615741</v>
      </c>
      <c r="C1435" s="9" t="s">
        <v>101</v>
      </c>
      <c r="D1435" s="9" t="s">
        <v>1055</v>
      </c>
      <c r="E1435" s="9" t="s">
        <v>1200</v>
      </c>
      <c r="F1435" s="9"/>
      <c r="G1435" s="10" t="s">
        <v>7914</v>
      </c>
      <c r="H1435" s="10" t="s">
        <v>2914</v>
      </c>
      <c r="I1435" s="11" t="s">
        <v>27</v>
      </c>
      <c r="J1435" s="11" t="s">
        <v>27</v>
      </c>
      <c r="K1435" s="11" t="s">
        <v>27</v>
      </c>
      <c r="L1435" s="11" t="s">
        <v>28</v>
      </c>
      <c r="M1435" s="12" t="s">
        <v>3042</v>
      </c>
      <c r="N1435" s="12" t="s">
        <v>30</v>
      </c>
      <c r="O1435" s="92" t="s">
        <v>3041</v>
      </c>
      <c r="P1435" s="13">
        <f t="shared" si="132"/>
        <v>5</v>
      </c>
      <c r="Q1435" s="13">
        <f t="shared" si="133"/>
        <v>5</v>
      </c>
      <c r="R1435" s="13">
        <f t="shared" si="134"/>
        <v>5</v>
      </c>
      <c r="S1435" s="13" t="str">
        <f t="shared" si="135"/>
        <v>Si</v>
      </c>
      <c r="T1435" s="14">
        <f t="shared" si="136"/>
        <v>5</v>
      </c>
      <c r="U1435" s="15">
        <f t="shared" si="137"/>
        <v>1</v>
      </c>
      <c r="V1435" s="138"/>
      <c r="Z1435" s="5"/>
      <c r="AA1435" s="5"/>
      <c r="AL1435" s="90"/>
      <c r="AM1435" s="91"/>
      <c r="AN1435" s="90"/>
      <c r="AP1435" s="90"/>
    </row>
    <row r="1436" spans="1:42" s="89" customFormat="1" ht="72" x14ac:dyDescent="0.25">
      <c r="A1436" s="38" t="s">
        <v>5</v>
      </c>
      <c r="B1436" s="61">
        <v>45345.438773148097</v>
      </c>
      <c r="C1436" s="9" t="s">
        <v>101</v>
      </c>
      <c r="D1436" s="9" t="s">
        <v>1055</v>
      </c>
      <c r="E1436" s="9" t="s">
        <v>1176</v>
      </c>
      <c r="F1436" s="9"/>
      <c r="G1436" s="10" t="s">
        <v>7914</v>
      </c>
      <c r="H1436" s="10" t="s">
        <v>2914</v>
      </c>
      <c r="I1436" s="11" t="s">
        <v>27</v>
      </c>
      <c r="J1436" s="11" t="s">
        <v>27</v>
      </c>
      <c r="K1436" s="11" t="s">
        <v>27</v>
      </c>
      <c r="L1436" s="11" t="s">
        <v>28</v>
      </c>
      <c r="M1436" s="12" t="s">
        <v>3040</v>
      </c>
      <c r="N1436" s="12" t="s">
        <v>30</v>
      </c>
      <c r="O1436" s="92" t="s">
        <v>3039</v>
      </c>
      <c r="P1436" s="13">
        <f t="shared" si="132"/>
        <v>5</v>
      </c>
      <c r="Q1436" s="13">
        <f t="shared" si="133"/>
        <v>5</v>
      </c>
      <c r="R1436" s="13">
        <f t="shared" si="134"/>
        <v>5</v>
      </c>
      <c r="S1436" s="13" t="str">
        <f t="shared" si="135"/>
        <v>Si</v>
      </c>
      <c r="T1436" s="14">
        <f t="shared" si="136"/>
        <v>5</v>
      </c>
      <c r="U1436" s="15">
        <f t="shared" si="137"/>
        <v>1</v>
      </c>
      <c r="V1436" s="138"/>
      <c r="Z1436" s="5"/>
      <c r="AA1436" s="5"/>
      <c r="AL1436" s="90"/>
      <c r="AM1436" s="91"/>
      <c r="AN1436" s="90"/>
      <c r="AP1436" s="90"/>
    </row>
    <row r="1437" spans="1:42" s="89" customFormat="1" ht="72" x14ac:dyDescent="0.25">
      <c r="A1437" s="38" t="s">
        <v>5</v>
      </c>
      <c r="B1437" s="61">
        <v>45345.438784722202</v>
      </c>
      <c r="C1437" s="9" t="s">
        <v>101</v>
      </c>
      <c r="D1437" s="9" t="s">
        <v>1055</v>
      </c>
      <c r="E1437" s="9" t="s">
        <v>1200</v>
      </c>
      <c r="F1437" s="9"/>
      <c r="G1437" s="10" t="s">
        <v>7914</v>
      </c>
      <c r="H1437" s="10" t="s">
        <v>2914</v>
      </c>
      <c r="I1437" s="11" t="s">
        <v>54</v>
      </c>
      <c r="J1437" s="11" t="s">
        <v>54</v>
      </c>
      <c r="K1437" s="11" t="s">
        <v>54</v>
      </c>
      <c r="L1437" s="11" t="s">
        <v>28</v>
      </c>
      <c r="M1437" s="12" t="s">
        <v>3038</v>
      </c>
      <c r="N1437" s="12" t="s">
        <v>30</v>
      </c>
      <c r="O1437" s="92" t="s">
        <v>3037</v>
      </c>
      <c r="P1437" s="13">
        <f t="shared" si="132"/>
        <v>4</v>
      </c>
      <c r="Q1437" s="13">
        <f t="shared" si="133"/>
        <v>4</v>
      </c>
      <c r="R1437" s="13">
        <f t="shared" si="134"/>
        <v>4</v>
      </c>
      <c r="S1437" s="13" t="str">
        <f t="shared" si="135"/>
        <v>Si</v>
      </c>
      <c r="T1437" s="14">
        <f t="shared" si="136"/>
        <v>4</v>
      </c>
      <c r="U1437" s="15">
        <f t="shared" si="137"/>
        <v>0.8</v>
      </c>
      <c r="V1437" s="138"/>
      <c r="Z1437" s="5"/>
      <c r="AA1437" s="5"/>
      <c r="AL1437" s="90"/>
      <c r="AM1437" s="91"/>
      <c r="AN1437" s="90"/>
      <c r="AP1437" s="90"/>
    </row>
    <row r="1438" spans="1:42" s="89" customFormat="1" ht="72" x14ac:dyDescent="0.25">
      <c r="A1438" s="38" t="s">
        <v>5</v>
      </c>
      <c r="B1438" s="61">
        <v>45345.438912037003</v>
      </c>
      <c r="C1438" s="9" t="s">
        <v>101</v>
      </c>
      <c r="D1438" s="9" t="s">
        <v>1055</v>
      </c>
      <c r="E1438" s="9" t="s">
        <v>1200</v>
      </c>
      <c r="F1438" s="12" t="s">
        <v>109</v>
      </c>
      <c r="G1438" s="10" t="s">
        <v>7914</v>
      </c>
      <c r="H1438" s="10" t="s">
        <v>2914</v>
      </c>
      <c r="I1438" s="11" t="s">
        <v>27</v>
      </c>
      <c r="J1438" s="11" t="s">
        <v>27</v>
      </c>
      <c r="K1438" s="11" t="s">
        <v>27</v>
      </c>
      <c r="L1438" s="11" t="s">
        <v>28</v>
      </c>
      <c r="M1438" s="12" t="s">
        <v>3036</v>
      </c>
      <c r="N1438" s="12" t="s">
        <v>30</v>
      </c>
      <c r="O1438" s="92" t="s">
        <v>3035</v>
      </c>
      <c r="P1438" s="13">
        <f t="shared" si="132"/>
        <v>5</v>
      </c>
      <c r="Q1438" s="13">
        <f t="shared" si="133"/>
        <v>5</v>
      </c>
      <c r="R1438" s="13">
        <f t="shared" si="134"/>
        <v>5</v>
      </c>
      <c r="S1438" s="13" t="str">
        <f t="shared" si="135"/>
        <v>Si</v>
      </c>
      <c r="T1438" s="14">
        <f t="shared" si="136"/>
        <v>5</v>
      </c>
      <c r="U1438" s="15">
        <f t="shared" si="137"/>
        <v>1</v>
      </c>
      <c r="V1438" s="138"/>
      <c r="Z1438" s="5"/>
      <c r="AA1438" s="5"/>
      <c r="AL1438" s="90"/>
      <c r="AM1438" s="91"/>
      <c r="AN1438" s="90"/>
      <c r="AP1438" s="90"/>
    </row>
    <row r="1439" spans="1:42" s="89" customFormat="1" ht="72" x14ac:dyDescent="0.25">
      <c r="A1439" s="38" t="s">
        <v>5</v>
      </c>
      <c r="B1439" s="61">
        <v>45345.4394791667</v>
      </c>
      <c r="C1439" s="9" t="s">
        <v>101</v>
      </c>
      <c r="D1439" s="9" t="s">
        <v>1055</v>
      </c>
      <c r="E1439" s="9" t="s">
        <v>1176</v>
      </c>
      <c r="F1439" s="9"/>
      <c r="G1439" s="10" t="s">
        <v>7914</v>
      </c>
      <c r="H1439" s="10" t="s">
        <v>2914</v>
      </c>
      <c r="I1439" s="11" t="s">
        <v>27</v>
      </c>
      <c r="J1439" s="11" t="s">
        <v>27</v>
      </c>
      <c r="K1439" s="11" t="s">
        <v>27</v>
      </c>
      <c r="L1439" s="11" t="s">
        <v>28</v>
      </c>
      <c r="M1439" s="12" t="s">
        <v>3034</v>
      </c>
      <c r="N1439" s="12" t="s">
        <v>30</v>
      </c>
      <c r="O1439" s="92" t="s">
        <v>3033</v>
      </c>
      <c r="P1439" s="13">
        <f t="shared" si="132"/>
        <v>5</v>
      </c>
      <c r="Q1439" s="13">
        <f t="shared" si="133"/>
        <v>5</v>
      </c>
      <c r="R1439" s="13">
        <f t="shared" si="134"/>
        <v>5</v>
      </c>
      <c r="S1439" s="13" t="str">
        <f t="shared" si="135"/>
        <v>Si</v>
      </c>
      <c r="T1439" s="14">
        <f t="shared" si="136"/>
        <v>5</v>
      </c>
      <c r="U1439" s="15">
        <f t="shared" si="137"/>
        <v>1</v>
      </c>
      <c r="V1439" s="138"/>
      <c r="Z1439" s="5"/>
      <c r="AA1439" s="5"/>
      <c r="AL1439" s="90"/>
      <c r="AM1439" s="91"/>
      <c r="AN1439" s="90"/>
      <c r="AP1439" s="90"/>
    </row>
    <row r="1440" spans="1:42" s="89" customFormat="1" ht="72" x14ac:dyDescent="0.25">
      <c r="A1440" s="38" t="s">
        <v>5</v>
      </c>
      <c r="B1440" s="61">
        <v>45345.441388888903</v>
      </c>
      <c r="C1440" s="9" t="s">
        <v>101</v>
      </c>
      <c r="D1440" s="9" t="s">
        <v>1055</v>
      </c>
      <c r="E1440" s="9" t="s">
        <v>1176</v>
      </c>
      <c r="F1440" s="9"/>
      <c r="G1440" s="10" t="s">
        <v>7914</v>
      </c>
      <c r="H1440" s="10" t="s">
        <v>2914</v>
      </c>
      <c r="I1440" s="11" t="s">
        <v>27</v>
      </c>
      <c r="J1440" s="11" t="s">
        <v>27</v>
      </c>
      <c r="K1440" s="11" t="s">
        <v>27</v>
      </c>
      <c r="L1440" s="11" t="s">
        <v>28</v>
      </c>
      <c r="M1440" s="12" t="s">
        <v>3032</v>
      </c>
      <c r="N1440" s="12" t="s">
        <v>65</v>
      </c>
      <c r="O1440" s="92" t="s">
        <v>3031</v>
      </c>
      <c r="P1440" s="13">
        <f t="shared" si="132"/>
        <v>5</v>
      </c>
      <c r="Q1440" s="13">
        <f t="shared" si="133"/>
        <v>5</v>
      </c>
      <c r="R1440" s="13">
        <f t="shared" si="134"/>
        <v>5</v>
      </c>
      <c r="S1440" s="13" t="str">
        <f t="shared" si="135"/>
        <v>Si</v>
      </c>
      <c r="T1440" s="14">
        <f t="shared" si="136"/>
        <v>5</v>
      </c>
      <c r="U1440" s="15">
        <f t="shared" si="137"/>
        <v>1</v>
      </c>
      <c r="V1440" s="138"/>
      <c r="Z1440" s="5"/>
      <c r="AA1440" s="5"/>
      <c r="AL1440" s="90"/>
      <c r="AM1440" s="91"/>
      <c r="AN1440" s="90"/>
      <c r="AP1440" s="90"/>
    </row>
    <row r="1441" spans="1:42" s="89" customFormat="1" ht="72" x14ac:dyDescent="0.25">
      <c r="A1441" s="38" t="s">
        <v>5</v>
      </c>
      <c r="B1441" s="61">
        <v>45345.441550925898</v>
      </c>
      <c r="C1441" s="9" t="s">
        <v>178</v>
      </c>
      <c r="D1441" s="9" t="s">
        <v>1055</v>
      </c>
      <c r="E1441" s="9" t="s">
        <v>1200</v>
      </c>
      <c r="F1441" s="12" t="s">
        <v>1261</v>
      </c>
      <c r="G1441" s="10" t="s">
        <v>7914</v>
      </c>
      <c r="H1441" s="10" t="s">
        <v>2914</v>
      </c>
      <c r="I1441" s="11" t="s">
        <v>27</v>
      </c>
      <c r="J1441" s="11" t="s">
        <v>27</v>
      </c>
      <c r="K1441" s="11" t="s">
        <v>27</v>
      </c>
      <c r="L1441" s="11" t="s">
        <v>28</v>
      </c>
      <c r="M1441" s="12" t="s">
        <v>3030</v>
      </c>
      <c r="N1441" s="12" t="s">
        <v>65</v>
      </c>
      <c r="O1441" s="92" t="s">
        <v>3029</v>
      </c>
      <c r="P1441" s="13">
        <f t="shared" si="132"/>
        <v>5</v>
      </c>
      <c r="Q1441" s="13">
        <f t="shared" si="133"/>
        <v>5</v>
      </c>
      <c r="R1441" s="13">
        <f t="shared" si="134"/>
        <v>5</v>
      </c>
      <c r="S1441" s="13" t="str">
        <f t="shared" si="135"/>
        <v>Si</v>
      </c>
      <c r="T1441" s="14">
        <f t="shared" si="136"/>
        <v>5</v>
      </c>
      <c r="U1441" s="15">
        <f t="shared" si="137"/>
        <v>1</v>
      </c>
      <c r="V1441" s="138"/>
      <c r="Z1441" s="5"/>
      <c r="AA1441" s="5"/>
      <c r="AL1441" s="90"/>
      <c r="AM1441" s="91"/>
      <c r="AN1441" s="90"/>
      <c r="AP1441" s="90"/>
    </row>
    <row r="1442" spans="1:42" s="89" customFormat="1" ht="72" x14ac:dyDescent="0.25">
      <c r="A1442" s="38" t="s">
        <v>5</v>
      </c>
      <c r="B1442" s="61">
        <v>45349.493182870399</v>
      </c>
      <c r="C1442" s="9" t="s">
        <v>178</v>
      </c>
      <c r="D1442" s="9" t="s">
        <v>1055</v>
      </c>
      <c r="E1442" s="9" t="s">
        <v>1142</v>
      </c>
      <c r="F1442" s="9"/>
      <c r="G1442" s="10" t="s">
        <v>7914</v>
      </c>
      <c r="H1442" s="10" t="s">
        <v>2914</v>
      </c>
      <c r="I1442" s="11" t="s">
        <v>27</v>
      </c>
      <c r="J1442" s="11" t="s">
        <v>27</v>
      </c>
      <c r="K1442" s="11" t="s">
        <v>27</v>
      </c>
      <c r="L1442" s="11" t="s">
        <v>28</v>
      </c>
      <c r="M1442" s="12" t="s">
        <v>3028</v>
      </c>
      <c r="N1442" s="12" t="s">
        <v>30</v>
      </c>
      <c r="O1442" s="92" t="s">
        <v>2800</v>
      </c>
      <c r="P1442" s="13">
        <f t="shared" si="132"/>
        <v>5</v>
      </c>
      <c r="Q1442" s="13">
        <f t="shared" si="133"/>
        <v>5</v>
      </c>
      <c r="R1442" s="13">
        <f t="shared" si="134"/>
        <v>5</v>
      </c>
      <c r="S1442" s="13" t="str">
        <f t="shared" si="135"/>
        <v>Si</v>
      </c>
      <c r="T1442" s="14">
        <f t="shared" si="136"/>
        <v>5</v>
      </c>
      <c r="U1442" s="15">
        <f t="shared" si="137"/>
        <v>1</v>
      </c>
      <c r="V1442" s="138"/>
      <c r="Z1442" s="5"/>
      <c r="AA1442" s="5"/>
      <c r="AL1442" s="90"/>
      <c r="AM1442" s="91"/>
      <c r="AN1442" s="90"/>
      <c r="AP1442" s="90"/>
    </row>
    <row r="1443" spans="1:42" s="89" customFormat="1" ht="72" x14ac:dyDescent="0.25">
      <c r="A1443" s="38" t="s">
        <v>5</v>
      </c>
      <c r="B1443" s="61">
        <v>45349.526747685202</v>
      </c>
      <c r="C1443" s="9" t="s">
        <v>178</v>
      </c>
      <c r="D1443" s="9" t="s">
        <v>1055</v>
      </c>
      <c r="E1443" s="9" t="s">
        <v>1256</v>
      </c>
      <c r="F1443" s="12" t="s">
        <v>3027</v>
      </c>
      <c r="G1443" s="10" t="s">
        <v>7914</v>
      </c>
      <c r="H1443" s="10" t="s">
        <v>2914</v>
      </c>
      <c r="I1443" s="11" t="s">
        <v>27</v>
      </c>
      <c r="J1443" s="11" t="s">
        <v>27</v>
      </c>
      <c r="K1443" s="11" t="s">
        <v>27</v>
      </c>
      <c r="L1443" s="11" t="s">
        <v>28</v>
      </c>
      <c r="M1443" s="12" t="s">
        <v>3026</v>
      </c>
      <c r="N1443" s="12" t="s">
        <v>30</v>
      </c>
      <c r="O1443" s="92" t="s">
        <v>2754</v>
      </c>
      <c r="P1443" s="13">
        <f t="shared" si="132"/>
        <v>5</v>
      </c>
      <c r="Q1443" s="13">
        <f t="shared" si="133"/>
        <v>5</v>
      </c>
      <c r="R1443" s="13">
        <f t="shared" si="134"/>
        <v>5</v>
      </c>
      <c r="S1443" s="13" t="str">
        <f t="shared" si="135"/>
        <v>Si</v>
      </c>
      <c r="T1443" s="14">
        <f t="shared" si="136"/>
        <v>5</v>
      </c>
      <c r="U1443" s="15">
        <f t="shared" si="137"/>
        <v>1</v>
      </c>
      <c r="V1443" s="138"/>
      <c r="Z1443" s="5"/>
      <c r="AA1443" s="5"/>
      <c r="AL1443" s="90"/>
      <c r="AM1443" s="91"/>
      <c r="AN1443" s="90"/>
      <c r="AP1443" s="90"/>
    </row>
    <row r="1444" spans="1:42" s="89" customFormat="1" ht="72" x14ac:dyDescent="0.25">
      <c r="A1444" s="38" t="s">
        <v>5</v>
      </c>
      <c r="B1444" s="61">
        <v>45349.664340277799</v>
      </c>
      <c r="C1444" s="9" t="s">
        <v>101</v>
      </c>
      <c r="D1444" s="9" t="s">
        <v>1055</v>
      </c>
      <c r="E1444" s="9" t="s">
        <v>1171</v>
      </c>
      <c r="F1444" s="12" t="s">
        <v>3025</v>
      </c>
      <c r="G1444" s="10" t="s">
        <v>7914</v>
      </c>
      <c r="H1444" s="10" t="s">
        <v>2914</v>
      </c>
      <c r="I1444" s="11" t="s">
        <v>27</v>
      </c>
      <c r="J1444" s="11" t="s">
        <v>27</v>
      </c>
      <c r="K1444" s="11" t="s">
        <v>27</v>
      </c>
      <c r="L1444" s="11" t="s">
        <v>28</v>
      </c>
      <c r="M1444" s="12" t="s">
        <v>3024</v>
      </c>
      <c r="N1444" s="12" t="s">
        <v>634</v>
      </c>
      <c r="O1444" s="92" t="s">
        <v>3023</v>
      </c>
      <c r="P1444" s="13">
        <f t="shared" si="132"/>
        <v>5</v>
      </c>
      <c r="Q1444" s="13">
        <f t="shared" si="133"/>
        <v>5</v>
      </c>
      <c r="R1444" s="13">
        <f t="shared" si="134"/>
        <v>5</v>
      </c>
      <c r="S1444" s="13" t="str">
        <f t="shared" si="135"/>
        <v>Si</v>
      </c>
      <c r="T1444" s="14">
        <f t="shared" si="136"/>
        <v>5</v>
      </c>
      <c r="U1444" s="15">
        <f t="shared" si="137"/>
        <v>1</v>
      </c>
      <c r="V1444" s="138"/>
      <c r="Z1444" s="5"/>
      <c r="AA1444" s="5"/>
      <c r="AL1444" s="90"/>
      <c r="AM1444" s="91"/>
      <c r="AN1444" s="90"/>
      <c r="AP1444" s="90"/>
    </row>
    <row r="1445" spans="1:42" s="89" customFormat="1" ht="72" x14ac:dyDescent="0.25">
      <c r="A1445" s="38" t="s">
        <v>5</v>
      </c>
      <c r="B1445" s="61">
        <v>45349.664803240703</v>
      </c>
      <c r="C1445" s="9" t="s">
        <v>101</v>
      </c>
      <c r="D1445" s="9" t="s">
        <v>1055</v>
      </c>
      <c r="E1445" s="9" t="s">
        <v>1268</v>
      </c>
      <c r="F1445" s="12" t="s">
        <v>109</v>
      </c>
      <c r="G1445" s="10" t="s">
        <v>7914</v>
      </c>
      <c r="H1445" s="10" t="s">
        <v>2914</v>
      </c>
      <c r="I1445" s="11" t="s">
        <v>27</v>
      </c>
      <c r="J1445" s="11" t="s">
        <v>27</v>
      </c>
      <c r="K1445" s="11" t="s">
        <v>27</v>
      </c>
      <c r="L1445" s="11" t="s">
        <v>28</v>
      </c>
      <c r="M1445" s="12" t="s">
        <v>3022</v>
      </c>
      <c r="N1445" s="12" t="s">
        <v>30</v>
      </c>
      <c r="O1445" s="92" t="s">
        <v>3021</v>
      </c>
      <c r="P1445" s="13">
        <f t="shared" si="132"/>
        <v>5</v>
      </c>
      <c r="Q1445" s="13">
        <f t="shared" si="133"/>
        <v>5</v>
      </c>
      <c r="R1445" s="13">
        <f t="shared" si="134"/>
        <v>5</v>
      </c>
      <c r="S1445" s="13" t="str">
        <f t="shared" si="135"/>
        <v>Si</v>
      </c>
      <c r="T1445" s="14">
        <f t="shared" si="136"/>
        <v>5</v>
      </c>
      <c r="U1445" s="15">
        <f t="shared" si="137"/>
        <v>1</v>
      </c>
      <c r="V1445" s="138"/>
      <c r="Z1445" s="5"/>
      <c r="AA1445" s="5"/>
      <c r="AL1445" s="90"/>
      <c r="AM1445" s="91"/>
      <c r="AN1445" s="90"/>
      <c r="AP1445" s="90"/>
    </row>
    <row r="1446" spans="1:42" s="89" customFormat="1" ht="72" x14ac:dyDescent="0.25">
      <c r="A1446" s="38" t="s">
        <v>5</v>
      </c>
      <c r="B1446" s="61">
        <v>45349.664907407401</v>
      </c>
      <c r="C1446" s="9" t="s">
        <v>101</v>
      </c>
      <c r="D1446" s="9" t="s">
        <v>1055</v>
      </c>
      <c r="E1446" s="9" t="s">
        <v>1256</v>
      </c>
      <c r="F1446" s="9"/>
      <c r="G1446" s="10" t="s">
        <v>7914</v>
      </c>
      <c r="H1446" s="10" t="s">
        <v>2914</v>
      </c>
      <c r="I1446" s="11" t="s">
        <v>27</v>
      </c>
      <c r="J1446" s="11" t="s">
        <v>27</v>
      </c>
      <c r="K1446" s="11" t="s">
        <v>27</v>
      </c>
      <c r="L1446" s="11" t="s">
        <v>28</v>
      </c>
      <c r="M1446" s="12" t="s">
        <v>703</v>
      </c>
      <c r="N1446" s="12" t="s">
        <v>65</v>
      </c>
      <c r="O1446" s="92" t="s">
        <v>704</v>
      </c>
      <c r="P1446" s="13">
        <f t="shared" si="132"/>
        <v>5</v>
      </c>
      <c r="Q1446" s="13">
        <f t="shared" si="133"/>
        <v>5</v>
      </c>
      <c r="R1446" s="13">
        <f t="shared" si="134"/>
        <v>5</v>
      </c>
      <c r="S1446" s="13" t="str">
        <f t="shared" si="135"/>
        <v>Si</v>
      </c>
      <c r="T1446" s="14">
        <f t="shared" si="136"/>
        <v>5</v>
      </c>
      <c r="U1446" s="15">
        <f t="shared" si="137"/>
        <v>1</v>
      </c>
      <c r="V1446" s="138"/>
      <c r="Z1446" s="5"/>
      <c r="AA1446" s="5"/>
      <c r="AL1446" s="90"/>
      <c r="AM1446" s="91"/>
      <c r="AN1446" s="90"/>
      <c r="AP1446" s="90"/>
    </row>
    <row r="1447" spans="1:42" s="89" customFormat="1" ht="72" x14ac:dyDescent="0.25">
      <c r="A1447" s="38" t="s">
        <v>5</v>
      </c>
      <c r="B1447" s="61">
        <v>45349.664907407401</v>
      </c>
      <c r="C1447" s="9" t="s">
        <v>101</v>
      </c>
      <c r="D1447" s="9" t="s">
        <v>1055</v>
      </c>
      <c r="E1447" s="9" t="s">
        <v>1176</v>
      </c>
      <c r="F1447" s="9"/>
      <c r="G1447" s="10" t="s">
        <v>7914</v>
      </c>
      <c r="H1447" s="10" t="s">
        <v>2914</v>
      </c>
      <c r="I1447" s="11" t="s">
        <v>27</v>
      </c>
      <c r="J1447" s="11" t="s">
        <v>27</v>
      </c>
      <c r="K1447" s="11" t="s">
        <v>27</v>
      </c>
      <c r="L1447" s="11" t="s">
        <v>28</v>
      </c>
      <c r="M1447" s="12" t="s">
        <v>3020</v>
      </c>
      <c r="N1447" s="12" t="s">
        <v>30</v>
      </c>
      <c r="O1447" s="92" t="s">
        <v>3019</v>
      </c>
      <c r="P1447" s="13">
        <f t="shared" si="132"/>
        <v>5</v>
      </c>
      <c r="Q1447" s="13">
        <f t="shared" si="133"/>
        <v>5</v>
      </c>
      <c r="R1447" s="13">
        <f t="shared" si="134"/>
        <v>5</v>
      </c>
      <c r="S1447" s="13" t="str">
        <f t="shared" si="135"/>
        <v>Si</v>
      </c>
      <c r="T1447" s="14">
        <f t="shared" si="136"/>
        <v>5</v>
      </c>
      <c r="U1447" s="15">
        <f t="shared" si="137"/>
        <v>1</v>
      </c>
      <c r="V1447" s="138"/>
      <c r="Z1447" s="5"/>
      <c r="AA1447" s="5"/>
      <c r="AL1447" s="90"/>
      <c r="AM1447" s="91"/>
      <c r="AN1447" s="90"/>
      <c r="AP1447" s="90"/>
    </row>
    <row r="1448" spans="1:42" s="89" customFormat="1" ht="72" x14ac:dyDescent="0.25">
      <c r="A1448" s="38" t="s">
        <v>5</v>
      </c>
      <c r="B1448" s="61">
        <v>45349.664953703701</v>
      </c>
      <c r="C1448" s="9" t="s">
        <v>101</v>
      </c>
      <c r="D1448" s="9" t="s">
        <v>1055</v>
      </c>
      <c r="E1448" s="9" t="s">
        <v>494</v>
      </c>
      <c r="F1448" s="9"/>
      <c r="G1448" s="10" t="s">
        <v>7914</v>
      </c>
      <c r="H1448" s="10" t="s">
        <v>2914</v>
      </c>
      <c r="I1448" s="11" t="s">
        <v>27</v>
      </c>
      <c r="J1448" s="11" t="s">
        <v>27</v>
      </c>
      <c r="K1448" s="11" t="s">
        <v>27</v>
      </c>
      <c r="L1448" s="11" t="s">
        <v>28</v>
      </c>
      <c r="M1448" s="12" t="s">
        <v>3018</v>
      </c>
      <c r="N1448" s="12" t="s">
        <v>65</v>
      </c>
      <c r="O1448" s="92" t="s">
        <v>3017</v>
      </c>
      <c r="P1448" s="13">
        <f t="shared" si="132"/>
        <v>5</v>
      </c>
      <c r="Q1448" s="13">
        <f t="shared" si="133"/>
        <v>5</v>
      </c>
      <c r="R1448" s="13">
        <f t="shared" si="134"/>
        <v>5</v>
      </c>
      <c r="S1448" s="13" t="str">
        <f t="shared" si="135"/>
        <v>Si</v>
      </c>
      <c r="T1448" s="14">
        <f t="shared" si="136"/>
        <v>5</v>
      </c>
      <c r="U1448" s="15">
        <f t="shared" si="137"/>
        <v>1</v>
      </c>
      <c r="V1448" s="138"/>
      <c r="Z1448" s="5"/>
      <c r="AA1448" s="5"/>
      <c r="AL1448" s="90"/>
      <c r="AM1448" s="91"/>
      <c r="AN1448" s="90"/>
      <c r="AP1448" s="90"/>
    </row>
    <row r="1449" spans="1:42" s="89" customFormat="1" ht="72" x14ac:dyDescent="0.25">
      <c r="A1449" s="38" t="s">
        <v>5</v>
      </c>
      <c r="B1449" s="61">
        <v>45349.664976851796</v>
      </c>
      <c r="C1449" s="9" t="s">
        <v>101</v>
      </c>
      <c r="D1449" s="9" t="s">
        <v>1055</v>
      </c>
      <c r="E1449" s="9" t="s">
        <v>1200</v>
      </c>
      <c r="F1449" s="12" t="s">
        <v>194</v>
      </c>
      <c r="G1449" s="10" t="s">
        <v>7914</v>
      </c>
      <c r="H1449" s="10" t="s">
        <v>2914</v>
      </c>
      <c r="I1449" s="11" t="s">
        <v>27</v>
      </c>
      <c r="J1449" s="11" t="s">
        <v>27</v>
      </c>
      <c r="K1449" s="11" t="s">
        <v>27</v>
      </c>
      <c r="L1449" s="11" t="s">
        <v>28</v>
      </c>
      <c r="M1449" s="12" t="s">
        <v>326</v>
      </c>
      <c r="N1449" s="12" t="s">
        <v>30</v>
      </c>
      <c r="O1449" s="92" t="s">
        <v>3016</v>
      </c>
      <c r="P1449" s="13">
        <f t="shared" si="132"/>
        <v>5</v>
      </c>
      <c r="Q1449" s="13">
        <f t="shared" si="133"/>
        <v>5</v>
      </c>
      <c r="R1449" s="13">
        <f t="shared" si="134"/>
        <v>5</v>
      </c>
      <c r="S1449" s="13" t="str">
        <f t="shared" si="135"/>
        <v>Si</v>
      </c>
      <c r="T1449" s="14">
        <f t="shared" si="136"/>
        <v>5</v>
      </c>
      <c r="U1449" s="15">
        <f t="shared" si="137"/>
        <v>1</v>
      </c>
      <c r="V1449" s="138"/>
      <c r="Z1449" s="5"/>
      <c r="AA1449" s="5"/>
      <c r="AL1449" s="90"/>
      <c r="AM1449" s="91"/>
      <c r="AN1449" s="90"/>
      <c r="AP1449" s="90"/>
    </row>
    <row r="1450" spans="1:42" s="89" customFormat="1" ht="72" x14ac:dyDescent="0.25">
      <c r="A1450" s="38" t="s">
        <v>5</v>
      </c>
      <c r="B1450" s="61">
        <v>45349.665000000001</v>
      </c>
      <c r="C1450" s="9" t="s">
        <v>178</v>
      </c>
      <c r="D1450" s="9" t="s">
        <v>1055</v>
      </c>
      <c r="E1450" s="9" t="s">
        <v>1243</v>
      </c>
      <c r="F1450" s="9"/>
      <c r="G1450" s="10" t="s">
        <v>7914</v>
      </c>
      <c r="H1450" s="10" t="s">
        <v>2914</v>
      </c>
      <c r="I1450" s="11" t="s">
        <v>54</v>
      </c>
      <c r="J1450" s="11" t="s">
        <v>27</v>
      </c>
      <c r="K1450" s="11" t="s">
        <v>27</v>
      </c>
      <c r="L1450" s="11" t="s">
        <v>28</v>
      </c>
      <c r="M1450" s="12" t="s">
        <v>3015</v>
      </c>
      <c r="N1450" s="12" t="s">
        <v>65</v>
      </c>
      <c r="O1450" s="92" t="s">
        <v>3014</v>
      </c>
      <c r="P1450" s="13">
        <f t="shared" si="132"/>
        <v>4</v>
      </c>
      <c r="Q1450" s="13">
        <f t="shared" si="133"/>
        <v>5</v>
      </c>
      <c r="R1450" s="13">
        <f t="shared" si="134"/>
        <v>5</v>
      </c>
      <c r="S1450" s="13" t="str">
        <f t="shared" si="135"/>
        <v>Si</v>
      </c>
      <c r="T1450" s="14">
        <f t="shared" si="136"/>
        <v>4.666666666666667</v>
      </c>
      <c r="U1450" s="15">
        <f t="shared" si="137"/>
        <v>0.93333333333333335</v>
      </c>
      <c r="V1450" s="138"/>
      <c r="Z1450" s="5"/>
      <c r="AA1450" s="5"/>
      <c r="AL1450" s="90"/>
      <c r="AM1450" s="91"/>
      <c r="AN1450" s="90"/>
      <c r="AP1450" s="90"/>
    </row>
    <row r="1451" spans="1:42" s="89" customFormat="1" ht="72" x14ac:dyDescent="0.25">
      <c r="A1451" s="38" t="s">
        <v>5</v>
      </c>
      <c r="B1451" s="61">
        <v>45349.665023148104</v>
      </c>
      <c r="C1451" s="9" t="s">
        <v>101</v>
      </c>
      <c r="D1451" s="9" t="s">
        <v>1055</v>
      </c>
      <c r="E1451" s="9" t="s">
        <v>1243</v>
      </c>
      <c r="F1451" s="9"/>
      <c r="G1451" s="10" t="s">
        <v>7914</v>
      </c>
      <c r="H1451" s="10" t="s">
        <v>2914</v>
      </c>
      <c r="I1451" s="11" t="s">
        <v>27</v>
      </c>
      <c r="J1451" s="11" t="s">
        <v>27</v>
      </c>
      <c r="K1451" s="11" t="s">
        <v>27</v>
      </c>
      <c r="L1451" s="11" t="s">
        <v>28</v>
      </c>
      <c r="M1451" s="12" t="s">
        <v>3013</v>
      </c>
      <c r="N1451" s="12" t="s">
        <v>30</v>
      </c>
      <c r="O1451" s="92" t="s">
        <v>3012</v>
      </c>
      <c r="P1451" s="13">
        <f t="shared" si="132"/>
        <v>5</v>
      </c>
      <c r="Q1451" s="13">
        <f t="shared" si="133"/>
        <v>5</v>
      </c>
      <c r="R1451" s="13">
        <f t="shared" si="134"/>
        <v>5</v>
      </c>
      <c r="S1451" s="13" t="str">
        <f t="shared" si="135"/>
        <v>Si</v>
      </c>
      <c r="T1451" s="14">
        <f t="shared" si="136"/>
        <v>5</v>
      </c>
      <c r="U1451" s="15">
        <f t="shared" si="137"/>
        <v>1</v>
      </c>
      <c r="V1451" s="138"/>
      <c r="Z1451" s="5"/>
      <c r="AA1451" s="5"/>
      <c r="AL1451" s="90"/>
      <c r="AM1451" s="91"/>
      <c r="AN1451" s="90"/>
      <c r="AP1451" s="90"/>
    </row>
    <row r="1452" spans="1:42" s="89" customFormat="1" ht="72" x14ac:dyDescent="0.25">
      <c r="A1452" s="38" t="s">
        <v>5</v>
      </c>
      <c r="B1452" s="61">
        <v>45349.665081018502</v>
      </c>
      <c r="C1452" s="9" t="s">
        <v>101</v>
      </c>
      <c r="D1452" s="9" t="s">
        <v>1055</v>
      </c>
      <c r="E1452" s="9" t="s">
        <v>1171</v>
      </c>
      <c r="F1452" s="9"/>
      <c r="G1452" s="10" t="s">
        <v>7914</v>
      </c>
      <c r="H1452" s="10" t="s">
        <v>2914</v>
      </c>
      <c r="I1452" s="11" t="s">
        <v>27</v>
      </c>
      <c r="J1452" s="11" t="s">
        <v>27</v>
      </c>
      <c r="K1452" s="11" t="s">
        <v>27</v>
      </c>
      <c r="L1452" s="11" t="s">
        <v>28</v>
      </c>
      <c r="M1452" s="12" t="s">
        <v>3011</v>
      </c>
      <c r="N1452" s="12" t="s">
        <v>30</v>
      </c>
      <c r="O1452" s="92" t="s">
        <v>3010</v>
      </c>
      <c r="P1452" s="13">
        <f t="shared" si="132"/>
        <v>5</v>
      </c>
      <c r="Q1452" s="13">
        <f t="shared" si="133"/>
        <v>5</v>
      </c>
      <c r="R1452" s="13">
        <f t="shared" si="134"/>
        <v>5</v>
      </c>
      <c r="S1452" s="13" t="str">
        <f t="shared" si="135"/>
        <v>Si</v>
      </c>
      <c r="T1452" s="14">
        <f t="shared" si="136"/>
        <v>5</v>
      </c>
      <c r="U1452" s="15">
        <f t="shared" si="137"/>
        <v>1</v>
      </c>
      <c r="V1452" s="138"/>
      <c r="Z1452" s="5"/>
      <c r="AA1452" s="5"/>
      <c r="AL1452" s="90"/>
      <c r="AM1452" s="91"/>
      <c r="AN1452" s="90"/>
      <c r="AP1452" s="90"/>
    </row>
    <row r="1453" spans="1:42" s="89" customFormat="1" ht="72" x14ac:dyDescent="0.25">
      <c r="A1453" s="38" t="s">
        <v>5</v>
      </c>
      <c r="B1453" s="61">
        <v>45349.665196759299</v>
      </c>
      <c r="C1453" s="9" t="s">
        <v>25</v>
      </c>
      <c r="D1453" s="9" t="s">
        <v>1055</v>
      </c>
      <c r="E1453" s="9" t="s">
        <v>1223</v>
      </c>
      <c r="F1453" s="9"/>
      <c r="G1453" s="10" t="s">
        <v>7914</v>
      </c>
      <c r="H1453" s="10" t="s">
        <v>2914</v>
      </c>
      <c r="I1453" s="11" t="s">
        <v>27</v>
      </c>
      <c r="J1453" s="11" t="s">
        <v>27</v>
      </c>
      <c r="K1453" s="11" t="s">
        <v>27</v>
      </c>
      <c r="L1453" s="11" t="s">
        <v>28</v>
      </c>
      <c r="M1453" s="12" t="s">
        <v>3009</v>
      </c>
      <c r="N1453" s="12" t="s">
        <v>65</v>
      </c>
      <c r="O1453" s="92" t="s">
        <v>3008</v>
      </c>
      <c r="P1453" s="13">
        <f t="shared" si="132"/>
        <v>5</v>
      </c>
      <c r="Q1453" s="13">
        <f t="shared" si="133"/>
        <v>5</v>
      </c>
      <c r="R1453" s="13">
        <f t="shared" si="134"/>
        <v>5</v>
      </c>
      <c r="S1453" s="13" t="str">
        <f t="shared" si="135"/>
        <v>Si</v>
      </c>
      <c r="T1453" s="14">
        <f t="shared" si="136"/>
        <v>5</v>
      </c>
      <c r="U1453" s="15">
        <f t="shared" si="137"/>
        <v>1</v>
      </c>
      <c r="V1453" s="138"/>
      <c r="Z1453" s="5"/>
      <c r="AA1453" s="5"/>
      <c r="AL1453" s="90"/>
      <c r="AM1453" s="91"/>
      <c r="AN1453" s="90"/>
      <c r="AP1453" s="90"/>
    </row>
    <row r="1454" spans="1:42" s="89" customFormat="1" ht="72" x14ac:dyDescent="0.25">
      <c r="A1454" s="38" t="s">
        <v>5</v>
      </c>
      <c r="B1454" s="61">
        <v>45349.665254629603</v>
      </c>
      <c r="C1454" s="9" t="s">
        <v>101</v>
      </c>
      <c r="D1454" s="9" t="s">
        <v>1055</v>
      </c>
      <c r="E1454" s="9" t="s">
        <v>1171</v>
      </c>
      <c r="F1454" s="9"/>
      <c r="G1454" s="10" t="s">
        <v>7914</v>
      </c>
      <c r="H1454" s="10" t="s">
        <v>2914</v>
      </c>
      <c r="I1454" s="11" t="s">
        <v>27</v>
      </c>
      <c r="J1454" s="11" t="s">
        <v>27</v>
      </c>
      <c r="K1454" s="11" t="s">
        <v>27</v>
      </c>
      <c r="L1454" s="11" t="s">
        <v>28</v>
      </c>
      <c r="M1454" s="12" t="s">
        <v>3007</v>
      </c>
      <c r="N1454" s="12" t="s">
        <v>30</v>
      </c>
      <c r="O1454" s="92" t="s">
        <v>3006</v>
      </c>
      <c r="P1454" s="13">
        <f t="shared" si="132"/>
        <v>5</v>
      </c>
      <c r="Q1454" s="13">
        <f t="shared" si="133"/>
        <v>5</v>
      </c>
      <c r="R1454" s="13">
        <f t="shared" si="134"/>
        <v>5</v>
      </c>
      <c r="S1454" s="13" t="str">
        <f t="shared" si="135"/>
        <v>Si</v>
      </c>
      <c r="T1454" s="14">
        <f t="shared" si="136"/>
        <v>5</v>
      </c>
      <c r="U1454" s="15">
        <f t="shared" si="137"/>
        <v>1</v>
      </c>
      <c r="V1454" s="138"/>
      <c r="Z1454" s="5"/>
      <c r="AA1454" s="5"/>
      <c r="AL1454" s="90"/>
      <c r="AM1454" s="91"/>
      <c r="AN1454" s="90"/>
      <c r="AP1454" s="90"/>
    </row>
    <row r="1455" spans="1:42" s="89" customFormat="1" ht="72" x14ac:dyDescent="0.25">
      <c r="A1455" s="38" t="s">
        <v>5</v>
      </c>
      <c r="B1455" s="61">
        <v>45349.665266203701</v>
      </c>
      <c r="C1455" s="9" t="s">
        <v>101</v>
      </c>
      <c r="D1455" s="9" t="s">
        <v>1055</v>
      </c>
      <c r="E1455" s="9" t="s">
        <v>3005</v>
      </c>
      <c r="F1455" s="9"/>
      <c r="G1455" s="10" t="s">
        <v>7914</v>
      </c>
      <c r="H1455" s="10" t="s">
        <v>2914</v>
      </c>
      <c r="I1455" s="11" t="s">
        <v>27</v>
      </c>
      <c r="J1455" s="11" t="s">
        <v>27</v>
      </c>
      <c r="K1455" s="11" t="s">
        <v>27</v>
      </c>
      <c r="L1455" s="11" t="s">
        <v>28</v>
      </c>
      <c r="M1455" s="12" t="s">
        <v>3004</v>
      </c>
      <c r="N1455" s="12" t="s">
        <v>30</v>
      </c>
      <c r="O1455" s="92" t="s">
        <v>3003</v>
      </c>
      <c r="P1455" s="13">
        <f t="shared" si="132"/>
        <v>5</v>
      </c>
      <c r="Q1455" s="13">
        <f t="shared" si="133"/>
        <v>5</v>
      </c>
      <c r="R1455" s="13">
        <f t="shared" si="134"/>
        <v>5</v>
      </c>
      <c r="S1455" s="13" t="str">
        <f t="shared" si="135"/>
        <v>Si</v>
      </c>
      <c r="T1455" s="14">
        <f t="shared" si="136"/>
        <v>5</v>
      </c>
      <c r="U1455" s="15">
        <f t="shared" si="137"/>
        <v>1</v>
      </c>
      <c r="V1455" s="138"/>
      <c r="Z1455" s="5"/>
      <c r="AA1455" s="5"/>
      <c r="AL1455" s="90"/>
      <c r="AM1455" s="91"/>
      <c r="AN1455" s="90"/>
      <c r="AP1455" s="90"/>
    </row>
    <row r="1456" spans="1:42" s="89" customFormat="1" ht="72" x14ac:dyDescent="0.25">
      <c r="A1456" s="38" t="s">
        <v>5</v>
      </c>
      <c r="B1456" s="61">
        <v>45349.6652777778</v>
      </c>
      <c r="C1456" s="9" t="s">
        <v>101</v>
      </c>
      <c r="D1456" s="9" t="s">
        <v>1055</v>
      </c>
      <c r="E1456" s="9" t="s">
        <v>494</v>
      </c>
      <c r="F1456" s="9"/>
      <c r="G1456" s="10" t="s">
        <v>7914</v>
      </c>
      <c r="H1456" s="10" t="s">
        <v>2914</v>
      </c>
      <c r="I1456" s="11" t="s">
        <v>27</v>
      </c>
      <c r="J1456" s="11" t="s">
        <v>27</v>
      </c>
      <c r="K1456" s="11" t="s">
        <v>27</v>
      </c>
      <c r="L1456" s="11" t="s">
        <v>28</v>
      </c>
      <c r="M1456" s="12" t="s">
        <v>768</v>
      </c>
      <c r="N1456" s="12" t="s">
        <v>65</v>
      </c>
      <c r="O1456" s="92" t="s">
        <v>769</v>
      </c>
      <c r="P1456" s="13">
        <f t="shared" si="132"/>
        <v>5</v>
      </c>
      <c r="Q1456" s="13">
        <f t="shared" si="133"/>
        <v>5</v>
      </c>
      <c r="R1456" s="13">
        <f t="shared" si="134"/>
        <v>5</v>
      </c>
      <c r="S1456" s="13" t="str">
        <f t="shared" si="135"/>
        <v>Si</v>
      </c>
      <c r="T1456" s="14">
        <f t="shared" si="136"/>
        <v>5</v>
      </c>
      <c r="U1456" s="15">
        <f t="shared" si="137"/>
        <v>1</v>
      </c>
      <c r="V1456" s="138"/>
      <c r="Z1456" s="5"/>
      <c r="AA1456" s="5"/>
      <c r="AL1456" s="90"/>
      <c r="AM1456" s="91"/>
      <c r="AN1456" s="90"/>
      <c r="AP1456" s="90"/>
    </row>
    <row r="1457" spans="1:42" s="89" customFormat="1" ht="72" x14ac:dyDescent="0.25">
      <c r="A1457" s="38" t="s">
        <v>5</v>
      </c>
      <c r="B1457" s="61">
        <v>45349.6652777778</v>
      </c>
      <c r="C1457" s="9" t="s">
        <v>101</v>
      </c>
      <c r="D1457" s="9" t="s">
        <v>1055</v>
      </c>
      <c r="E1457" s="9" t="s">
        <v>494</v>
      </c>
      <c r="F1457" s="9"/>
      <c r="G1457" s="10" t="s">
        <v>7914</v>
      </c>
      <c r="H1457" s="10" t="s">
        <v>2914</v>
      </c>
      <c r="I1457" s="22" t="s">
        <v>27</v>
      </c>
      <c r="J1457" s="11" t="s">
        <v>54</v>
      </c>
      <c r="K1457" s="11" t="s">
        <v>54</v>
      </c>
      <c r="L1457" s="11" t="s">
        <v>28</v>
      </c>
      <c r="M1457" s="12" t="s">
        <v>3002</v>
      </c>
      <c r="N1457" s="12" t="s">
        <v>65</v>
      </c>
      <c r="O1457" s="92" t="s">
        <v>3001</v>
      </c>
      <c r="P1457" s="13">
        <f t="shared" si="132"/>
        <v>5</v>
      </c>
      <c r="Q1457" s="13">
        <f t="shared" si="133"/>
        <v>4</v>
      </c>
      <c r="R1457" s="13">
        <f t="shared" si="134"/>
        <v>4</v>
      </c>
      <c r="S1457" s="13" t="str">
        <f t="shared" si="135"/>
        <v>Si</v>
      </c>
      <c r="T1457" s="14">
        <f t="shared" si="136"/>
        <v>4.333333333333333</v>
      </c>
      <c r="U1457" s="15">
        <f t="shared" si="137"/>
        <v>0.86666666666666659</v>
      </c>
      <c r="V1457" s="138"/>
      <c r="Z1457" s="5"/>
      <c r="AA1457" s="5"/>
      <c r="AL1457" s="90"/>
      <c r="AM1457" s="91"/>
      <c r="AN1457" s="90"/>
      <c r="AP1457" s="90"/>
    </row>
    <row r="1458" spans="1:42" s="89" customFormat="1" ht="72" x14ac:dyDescent="0.25">
      <c r="A1458" s="38" t="s">
        <v>5</v>
      </c>
      <c r="B1458" s="61">
        <v>45349.665300925903</v>
      </c>
      <c r="C1458" s="9" t="s">
        <v>101</v>
      </c>
      <c r="D1458" s="9" t="s">
        <v>1055</v>
      </c>
      <c r="E1458" s="9" t="s">
        <v>1200</v>
      </c>
      <c r="F1458" s="9"/>
      <c r="G1458" s="10" t="s">
        <v>7914</v>
      </c>
      <c r="H1458" s="10" t="s">
        <v>2914</v>
      </c>
      <c r="I1458" s="11" t="s">
        <v>54</v>
      </c>
      <c r="J1458" s="11" t="s">
        <v>54</v>
      </c>
      <c r="K1458" s="11" t="s">
        <v>54</v>
      </c>
      <c r="L1458" s="11" t="s">
        <v>28</v>
      </c>
      <c r="M1458" s="12" t="s">
        <v>3000</v>
      </c>
      <c r="N1458" s="12" t="s">
        <v>30</v>
      </c>
      <c r="O1458" s="92" t="s">
        <v>2999</v>
      </c>
      <c r="P1458" s="13">
        <f t="shared" si="132"/>
        <v>4</v>
      </c>
      <c r="Q1458" s="13">
        <f t="shared" si="133"/>
        <v>4</v>
      </c>
      <c r="R1458" s="13">
        <f t="shared" si="134"/>
        <v>4</v>
      </c>
      <c r="S1458" s="13" t="str">
        <f t="shared" si="135"/>
        <v>Si</v>
      </c>
      <c r="T1458" s="14">
        <f t="shared" si="136"/>
        <v>4</v>
      </c>
      <c r="U1458" s="15">
        <f t="shared" si="137"/>
        <v>0.8</v>
      </c>
      <c r="V1458" s="138"/>
      <c r="Z1458" s="5"/>
      <c r="AA1458" s="5"/>
      <c r="AL1458" s="90"/>
      <c r="AM1458" s="91"/>
      <c r="AN1458" s="90"/>
      <c r="AP1458" s="90"/>
    </row>
    <row r="1459" spans="1:42" s="89" customFormat="1" ht="72" x14ac:dyDescent="0.25">
      <c r="A1459" s="38" t="s">
        <v>5</v>
      </c>
      <c r="B1459" s="61">
        <v>45349.665300925903</v>
      </c>
      <c r="C1459" s="9" t="s">
        <v>101</v>
      </c>
      <c r="D1459" s="9" t="s">
        <v>1055</v>
      </c>
      <c r="E1459" s="9" t="s">
        <v>494</v>
      </c>
      <c r="F1459" s="9"/>
      <c r="G1459" s="10" t="s">
        <v>7914</v>
      </c>
      <c r="H1459" s="10" t="s">
        <v>2914</v>
      </c>
      <c r="I1459" s="11" t="s">
        <v>27</v>
      </c>
      <c r="J1459" s="11" t="s">
        <v>27</v>
      </c>
      <c r="K1459" s="11" t="s">
        <v>27</v>
      </c>
      <c r="L1459" s="11" t="s">
        <v>28</v>
      </c>
      <c r="M1459" s="12" t="s">
        <v>2998</v>
      </c>
      <c r="N1459" s="12" t="s">
        <v>30</v>
      </c>
      <c r="O1459" s="92" t="s">
        <v>2997</v>
      </c>
      <c r="P1459" s="13">
        <f t="shared" si="132"/>
        <v>5</v>
      </c>
      <c r="Q1459" s="13">
        <f t="shared" si="133"/>
        <v>5</v>
      </c>
      <c r="R1459" s="13">
        <f t="shared" si="134"/>
        <v>5</v>
      </c>
      <c r="S1459" s="13" t="str">
        <f t="shared" si="135"/>
        <v>Si</v>
      </c>
      <c r="T1459" s="14">
        <f t="shared" si="136"/>
        <v>5</v>
      </c>
      <c r="U1459" s="15">
        <f t="shared" si="137"/>
        <v>1</v>
      </c>
      <c r="V1459" s="138"/>
      <c r="Z1459" s="5"/>
      <c r="AA1459" s="5"/>
      <c r="AL1459" s="90"/>
      <c r="AM1459" s="91"/>
      <c r="AN1459" s="90"/>
      <c r="AP1459" s="90"/>
    </row>
    <row r="1460" spans="1:42" s="89" customFormat="1" ht="180" x14ac:dyDescent="0.25">
      <c r="A1460" s="38" t="s">
        <v>5</v>
      </c>
      <c r="B1460" s="61">
        <v>45349.6653240741</v>
      </c>
      <c r="C1460" s="9" t="s">
        <v>101</v>
      </c>
      <c r="D1460" s="9" t="s">
        <v>1055</v>
      </c>
      <c r="E1460" s="9" t="s">
        <v>1171</v>
      </c>
      <c r="F1460" s="12" t="s">
        <v>2996</v>
      </c>
      <c r="G1460" s="10" t="s">
        <v>7914</v>
      </c>
      <c r="H1460" s="10" t="s">
        <v>2914</v>
      </c>
      <c r="I1460" s="11" t="s">
        <v>27</v>
      </c>
      <c r="J1460" s="11" t="s">
        <v>27</v>
      </c>
      <c r="K1460" s="11" t="s">
        <v>27</v>
      </c>
      <c r="L1460" s="11" t="s">
        <v>28</v>
      </c>
      <c r="M1460" s="12" t="s">
        <v>261</v>
      </c>
      <c r="N1460" s="12" t="s">
        <v>30</v>
      </c>
      <c r="O1460" s="92" t="s">
        <v>2995</v>
      </c>
      <c r="P1460" s="13">
        <f t="shared" si="132"/>
        <v>5</v>
      </c>
      <c r="Q1460" s="13">
        <f t="shared" si="133"/>
        <v>5</v>
      </c>
      <c r="R1460" s="13">
        <f t="shared" si="134"/>
        <v>5</v>
      </c>
      <c r="S1460" s="13" t="str">
        <f t="shared" si="135"/>
        <v>Si</v>
      </c>
      <c r="T1460" s="14">
        <f t="shared" si="136"/>
        <v>5</v>
      </c>
      <c r="U1460" s="15">
        <f t="shared" si="137"/>
        <v>1</v>
      </c>
      <c r="V1460" s="138"/>
      <c r="Z1460" s="5"/>
      <c r="AA1460" s="5"/>
      <c r="AL1460" s="90"/>
      <c r="AM1460" s="91"/>
      <c r="AN1460" s="90"/>
      <c r="AP1460" s="90"/>
    </row>
    <row r="1461" spans="1:42" s="89" customFormat="1" ht="72" x14ac:dyDescent="0.25">
      <c r="A1461" s="38" t="s">
        <v>5</v>
      </c>
      <c r="B1461" s="61">
        <v>45349.665659722203</v>
      </c>
      <c r="C1461" s="9" t="s">
        <v>101</v>
      </c>
      <c r="D1461" s="9" t="s">
        <v>1055</v>
      </c>
      <c r="E1461" s="9" t="s">
        <v>1200</v>
      </c>
      <c r="F1461" s="9"/>
      <c r="G1461" s="10" t="s">
        <v>7914</v>
      </c>
      <c r="H1461" s="10" t="s">
        <v>2914</v>
      </c>
      <c r="I1461" s="11" t="s">
        <v>54</v>
      </c>
      <c r="J1461" s="11" t="s">
        <v>27</v>
      </c>
      <c r="K1461" s="11" t="s">
        <v>27</v>
      </c>
      <c r="L1461" s="11" t="s">
        <v>28</v>
      </c>
      <c r="M1461" s="12" t="s">
        <v>2994</v>
      </c>
      <c r="N1461" s="12" t="s">
        <v>30</v>
      </c>
      <c r="O1461" s="92" t="s">
        <v>2993</v>
      </c>
      <c r="P1461" s="13">
        <f t="shared" si="132"/>
        <v>4</v>
      </c>
      <c r="Q1461" s="13">
        <f t="shared" si="133"/>
        <v>5</v>
      </c>
      <c r="R1461" s="13">
        <f t="shared" si="134"/>
        <v>5</v>
      </c>
      <c r="S1461" s="13" t="str">
        <f t="shared" si="135"/>
        <v>Si</v>
      </c>
      <c r="T1461" s="14">
        <f t="shared" si="136"/>
        <v>4.666666666666667</v>
      </c>
      <c r="U1461" s="15">
        <f t="shared" si="137"/>
        <v>0.93333333333333335</v>
      </c>
      <c r="V1461" s="138"/>
      <c r="Z1461" s="5"/>
      <c r="AA1461" s="5"/>
      <c r="AL1461" s="90"/>
      <c r="AM1461" s="91"/>
      <c r="AN1461" s="90"/>
      <c r="AP1461" s="90"/>
    </row>
    <row r="1462" spans="1:42" s="89" customFormat="1" ht="72" x14ac:dyDescent="0.25">
      <c r="A1462" s="38" t="s">
        <v>5</v>
      </c>
      <c r="B1462" s="61">
        <v>45349.665706018503</v>
      </c>
      <c r="C1462" s="9" t="s">
        <v>101</v>
      </c>
      <c r="D1462" s="9" t="s">
        <v>1055</v>
      </c>
      <c r="E1462" s="9" t="s">
        <v>1171</v>
      </c>
      <c r="F1462" s="9" t="s">
        <v>2992</v>
      </c>
      <c r="G1462" s="10" t="s">
        <v>7914</v>
      </c>
      <c r="H1462" s="10" t="s">
        <v>2914</v>
      </c>
      <c r="I1462" s="11" t="s">
        <v>27</v>
      </c>
      <c r="J1462" s="11" t="s">
        <v>27</v>
      </c>
      <c r="K1462" s="11" t="s">
        <v>27</v>
      </c>
      <c r="L1462" s="11" t="s">
        <v>28</v>
      </c>
      <c r="M1462" s="12" t="s">
        <v>2601</v>
      </c>
      <c r="N1462" s="12" t="s">
        <v>65</v>
      </c>
      <c r="O1462" s="92" t="s">
        <v>2600</v>
      </c>
      <c r="P1462" s="13">
        <f t="shared" si="132"/>
        <v>5</v>
      </c>
      <c r="Q1462" s="13">
        <f t="shared" si="133"/>
        <v>5</v>
      </c>
      <c r="R1462" s="13">
        <f t="shared" si="134"/>
        <v>5</v>
      </c>
      <c r="S1462" s="13" t="str">
        <f t="shared" si="135"/>
        <v>Si</v>
      </c>
      <c r="T1462" s="14">
        <f t="shared" si="136"/>
        <v>5</v>
      </c>
      <c r="U1462" s="15">
        <f t="shared" si="137"/>
        <v>1</v>
      </c>
      <c r="V1462" s="138"/>
      <c r="Z1462" s="5"/>
      <c r="AA1462" s="5"/>
      <c r="AL1462" s="90"/>
      <c r="AM1462" s="91"/>
      <c r="AN1462" s="90"/>
      <c r="AP1462" s="90"/>
    </row>
    <row r="1463" spans="1:42" s="89" customFormat="1" ht="72" x14ac:dyDescent="0.25">
      <c r="A1463" s="38" t="s">
        <v>5</v>
      </c>
      <c r="B1463" s="61">
        <v>45349.665902777801</v>
      </c>
      <c r="C1463" s="9" t="s">
        <v>178</v>
      </c>
      <c r="D1463" s="9" t="s">
        <v>1055</v>
      </c>
      <c r="E1463" s="9" t="s">
        <v>1200</v>
      </c>
      <c r="F1463" s="9"/>
      <c r="G1463" s="10" t="s">
        <v>7914</v>
      </c>
      <c r="H1463" s="10" t="s">
        <v>2914</v>
      </c>
      <c r="I1463" s="11" t="s">
        <v>27</v>
      </c>
      <c r="J1463" s="11" t="s">
        <v>27</v>
      </c>
      <c r="K1463" s="11" t="s">
        <v>27</v>
      </c>
      <c r="L1463" s="11" t="s">
        <v>28</v>
      </c>
      <c r="M1463" s="12" t="s">
        <v>2991</v>
      </c>
      <c r="N1463" s="12" t="s">
        <v>65</v>
      </c>
      <c r="O1463" s="92" t="s">
        <v>2990</v>
      </c>
      <c r="P1463" s="13">
        <f t="shared" si="132"/>
        <v>5</v>
      </c>
      <c r="Q1463" s="13">
        <f t="shared" si="133"/>
        <v>5</v>
      </c>
      <c r="R1463" s="13">
        <f t="shared" si="134"/>
        <v>5</v>
      </c>
      <c r="S1463" s="13" t="str">
        <f t="shared" si="135"/>
        <v>Si</v>
      </c>
      <c r="T1463" s="14">
        <f t="shared" si="136"/>
        <v>5</v>
      </c>
      <c r="U1463" s="15">
        <f t="shared" si="137"/>
        <v>1</v>
      </c>
      <c r="V1463" s="138"/>
      <c r="Z1463" s="5"/>
      <c r="AA1463" s="5"/>
      <c r="AL1463" s="90"/>
      <c r="AM1463" s="91"/>
      <c r="AN1463" s="90"/>
      <c r="AP1463" s="90"/>
    </row>
    <row r="1464" spans="1:42" s="89" customFormat="1" ht="72" x14ac:dyDescent="0.25">
      <c r="A1464" s="38" t="s">
        <v>5</v>
      </c>
      <c r="B1464" s="61">
        <v>45349.665983796302</v>
      </c>
      <c r="C1464" s="9" t="s">
        <v>101</v>
      </c>
      <c r="D1464" s="9" t="s">
        <v>1055</v>
      </c>
      <c r="E1464" s="9" t="s">
        <v>1145</v>
      </c>
      <c r="F1464" s="9"/>
      <c r="G1464" s="10" t="s">
        <v>7914</v>
      </c>
      <c r="H1464" s="10" t="s">
        <v>2914</v>
      </c>
      <c r="I1464" s="11" t="s">
        <v>27</v>
      </c>
      <c r="J1464" s="11" t="s">
        <v>27</v>
      </c>
      <c r="K1464" s="11" t="s">
        <v>27</v>
      </c>
      <c r="L1464" s="11" t="s">
        <v>28</v>
      </c>
      <c r="M1464" s="12" t="s">
        <v>2989</v>
      </c>
      <c r="N1464" s="12" t="s">
        <v>30</v>
      </c>
      <c r="O1464" s="92" t="s">
        <v>2988</v>
      </c>
      <c r="P1464" s="13">
        <f t="shared" si="132"/>
        <v>5</v>
      </c>
      <c r="Q1464" s="13">
        <f t="shared" si="133"/>
        <v>5</v>
      </c>
      <c r="R1464" s="13">
        <f t="shared" si="134"/>
        <v>5</v>
      </c>
      <c r="S1464" s="13" t="str">
        <f t="shared" si="135"/>
        <v>Si</v>
      </c>
      <c r="T1464" s="14">
        <f t="shared" si="136"/>
        <v>5</v>
      </c>
      <c r="U1464" s="15">
        <f t="shared" si="137"/>
        <v>1</v>
      </c>
      <c r="V1464" s="138"/>
      <c r="Z1464" s="5"/>
      <c r="AA1464" s="5"/>
      <c r="AL1464" s="90"/>
      <c r="AM1464" s="91"/>
      <c r="AN1464" s="90"/>
      <c r="AP1464" s="90"/>
    </row>
    <row r="1465" spans="1:42" s="89" customFormat="1" ht="72" x14ac:dyDescent="0.25">
      <c r="A1465" s="38" t="s">
        <v>5</v>
      </c>
      <c r="B1465" s="61">
        <v>45349.666018518503</v>
      </c>
      <c r="C1465" s="9" t="s">
        <v>101</v>
      </c>
      <c r="D1465" s="9" t="s">
        <v>1055</v>
      </c>
      <c r="E1465" s="9" t="s">
        <v>1200</v>
      </c>
      <c r="F1465" s="12" t="s">
        <v>347</v>
      </c>
      <c r="G1465" s="10" t="s">
        <v>7914</v>
      </c>
      <c r="H1465" s="10" t="s">
        <v>2914</v>
      </c>
      <c r="I1465" s="11" t="s">
        <v>27</v>
      </c>
      <c r="J1465" s="11" t="s">
        <v>27</v>
      </c>
      <c r="K1465" s="11" t="s">
        <v>27</v>
      </c>
      <c r="L1465" s="11" t="s">
        <v>28</v>
      </c>
      <c r="M1465" s="12" t="s">
        <v>2987</v>
      </c>
      <c r="N1465" s="12" t="s">
        <v>30</v>
      </c>
      <c r="O1465" s="92" t="s">
        <v>2986</v>
      </c>
      <c r="P1465" s="13">
        <f t="shared" si="132"/>
        <v>5</v>
      </c>
      <c r="Q1465" s="13">
        <f t="shared" si="133"/>
        <v>5</v>
      </c>
      <c r="R1465" s="13">
        <f t="shared" si="134"/>
        <v>5</v>
      </c>
      <c r="S1465" s="13" t="str">
        <f t="shared" si="135"/>
        <v>Si</v>
      </c>
      <c r="T1465" s="14">
        <f t="shared" si="136"/>
        <v>5</v>
      </c>
      <c r="U1465" s="15">
        <f t="shared" si="137"/>
        <v>1</v>
      </c>
      <c r="V1465" s="138"/>
      <c r="Z1465" s="5"/>
      <c r="AA1465" s="5"/>
      <c r="AL1465" s="90"/>
      <c r="AM1465" s="91"/>
      <c r="AN1465" s="90"/>
      <c r="AP1465" s="90"/>
    </row>
    <row r="1466" spans="1:42" s="89" customFormat="1" ht="72" x14ac:dyDescent="0.25">
      <c r="A1466" s="38" t="s">
        <v>5</v>
      </c>
      <c r="B1466" s="61">
        <v>45349.666064814803</v>
      </c>
      <c r="C1466" s="9" t="s">
        <v>101</v>
      </c>
      <c r="D1466" s="9" t="s">
        <v>1055</v>
      </c>
      <c r="E1466" s="9" t="s">
        <v>1145</v>
      </c>
      <c r="F1466" s="9"/>
      <c r="G1466" s="10" t="s">
        <v>7914</v>
      </c>
      <c r="H1466" s="10" t="s">
        <v>2914</v>
      </c>
      <c r="I1466" s="11" t="s">
        <v>27</v>
      </c>
      <c r="J1466" s="11" t="s">
        <v>27</v>
      </c>
      <c r="K1466" s="11" t="s">
        <v>27</v>
      </c>
      <c r="L1466" s="11" t="s">
        <v>28</v>
      </c>
      <c r="M1466" s="12" t="s">
        <v>2985</v>
      </c>
      <c r="N1466" s="12" t="s">
        <v>30</v>
      </c>
      <c r="O1466" s="92" t="s">
        <v>2984</v>
      </c>
      <c r="P1466" s="13">
        <f t="shared" si="132"/>
        <v>5</v>
      </c>
      <c r="Q1466" s="13">
        <f t="shared" si="133"/>
        <v>5</v>
      </c>
      <c r="R1466" s="13">
        <f t="shared" si="134"/>
        <v>5</v>
      </c>
      <c r="S1466" s="13" t="str">
        <f t="shared" si="135"/>
        <v>Si</v>
      </c>
      <c r="T1466" s="14">
        <f t="shared" si="136"/>
        <v>5</v>
      </c>
      <c r="U1466" s="15">
        <f t="shared" si="137"/>
        <v>1</v>
      </c>
      <c r="V1466" s="138"/>
      <c r="Z1466" s="5"/>
      <c r="AA1466" s="5"/>
      <c r="AL1466" s="90"/>
      <c r="AM1466" s="91"/>
      <c r="AN1466" s="90"/>
      <c r="AP1466" s="90"/>
    </row>
    <row r="1467" spans="1:42" s="89" customFormat="1" ht="72" x14ac:dyDescent="0.25">
      <c r="A1467" s="38" t="s">
        <v>5</v>
      </c>
      <c r="B1467" s="61">
        <v>45349.666122685201</v>
      </c>
      <c r="C1467" s="9" t="s">
        <v>101</v>
      </c>
      <c r="D1467" s="9" t="s">
        <v>1055</v>
      </c>
      <c r="E1467" s="9" t="s">
        <v>500</v>
      </c>
      <c r="F1467" s="9"/>
      <c r="G1467" s="10" t="s">
        <v>7914</v>
      </c>
      <c r="H1467" s="10" t="s">
        <v>2914</v>
      </c>
      <c r="I1467" s="11" t="s">
        <v>27</v>
      </c>
      <c r="J1467" s="11" t="s">
        <v>27</v>
      </c>
      <c r="K1467" s="11" t="s">
        <v>27</v>
      </c>
      <c r="L1467" s="11" t="s">
        <v>28</v>
      </c>
      <c r="M1467" s="12" t="s">
        <v>2983</v>
      </c>
      <c r="N1467" s="12" t="s">
        <v>30</v>
      </c>
      <c r="O1467" s="92" t="s">
        <v>2982</v>
      </c>
      <c r="P1467" s="13">
        <f t="shared" si="132"/>
        <v>5</v>
      </c>
      <c r="Q1467" s="13">
        <f t="shared" si="133"/>
        <v>5</v>
      </c>
      <c r="R1467" s="13">
        <f t="shared" si="134"/>
        <v>5</v>
      </c>
      <c r="S1467" s="13" t="str">
        <f t="shared" si="135"/>
        <v>Si</v>
      </c>
      <c r="T1467" s="14">
        <f t="shared" si="136"/>
        <v>5</v>
      </c>
      <c r="U1467" s="15">
        <f t="shared" si="137"/>
        <v>1</v>
      </c>
      <c r="V1467" s="138"/>
      <c r="Z1467" s="5"/>
      <c r="AA1467" s="5"/>
      <c r="AL1467" s="90"/>
      <c r="AM1467" s="91"/>
      <c r="AN1467" s="90"/>
      <c r="AP1467" s="90"/>
    </row>
    <row r="1468" spans="1:42" s="89" customFormat="1" ht="72" x14ac:dyDescent="0.25">
      <c r="A1468" s="38" t="s">
        <v>5</v>
      </c>
      <c r="B1468" s="61">
        <v>45349.666145833296</v>
      </c>
      <c r="C1468" s="9" t="s">
        <v>101</v>
      </c>
      <c r="D1468" s="9" t="s">
        <v>1055</v>
      </c>
      <c r="E1468" s="9" t="s">
        <v>1223</v>
      </c>
      <c r="F1468" s="12" t="s">
        <v>2981</v>
      </c>
      <c r="G1468" s="10" t="s">
        <v>7914</v>
      </c>
      <c r="H1468" s="10" t="s">
        <v>2914</v>
      </c>
      <c r="I1468" s="11" t="s">
        <v>27</v>
      </c>
      <c r="J1468" s="11" t="s">
        <v>27</v>
      </c>
      <c r="K1468" s="11" t="s">
        <v>27</v>
      </c>
      <c r="L1468" s="11" t="s">
        <v>28</v>
      </c>
      <c r="M1468" s="12" t="s">
        <v>2980</v>
      </c>
      <c r="N1468" s="12" t="s">
        <v>30</v>
      </c>
      <c r="O1468" s="92" t="s">
        <v>2979</v>
      </c>
      <c r="P1468" s="13">
        <f t="shared" si="132"/>
        <v>5</v>
      </c>
      <c r="Q1468" s="13">
        <f t="shared" si="133"/>
        <v>5</v>
      </c>
      <c r="R1468" s="13">
        <f t="shared" si="134"/>
        <v>5</v>
      </c>
      <c r="S1468" s="13" t="str">
        <f t="shared" si="135"/>
        <v>Si</v>
      </c>
      <c r="T1468" s="14">
        <f t="shared" si="136"/>
        <v>5</v>
      </c>
      <c r="U1468" s="15">
        <f t="shared" si="137"/>
        <v>1</v>
      </c>
      <c r="V1468" s="138"/>
      <c r="Z1468" s="5"/>
      <c r="AA1468" s="5"/>
      <c r="AL1468" s="90"/>
      <c r="AM1468" s="91"/>
      <c r="AN1468" s="90"/>
      <c r="AP1468" s="90"/>
    </row>
    <row r="1469" spans="1:42" s="89" customFormat="1" ht="72" x14ac:dyDescent="0.25">
      <c r="A1469" s="38" t="s">
        <v>5</v>
      </c>
      <c r="B1469" s="61">
        <v>45349.6663541667</v>
      </c>
      <c r="C1469" s="9" t="s">
        <v>101</v>
      </c>
      <c r="D1469" s="9" t="s">
        <v>1055</v>
      </c>
      <c r="E1469" s="9" t="s">
        <v>1200</v>
      </c>
      <c r="F1469" s="9"/>
      <c r="G1469" s="10" t="s">
        <v>7914</v>
      </c>
      <c r="H1469" s="10" t="s">
        <v>2914</v>
      </c>
      <c r="I1469" s="11" t="s">
        <v>27</v>
      </c>
      <c r="J1469" s="11" t="s">
        <v>27</v>
      </c>
      <c r="K1469" s="11" t="s">
        <v>27</v>
      </c>
      <c r="L1469" s="11" t="s">
        <v>28</v>
      </c>
      <c r="M1469" s="12" t="s">
        <v>2978</v>
      </c>
      <c r="N1469" s="12" t="s">
        <v>30</v>
      </c>
      <c r="O1469" s="92" t="s">
        <v>2977</v>
      </c>
      <c r="P1469" s="13">
        <f t="shared" si="132"/>
        <v>5</v>
      </c>
      <c r="Q1469" s="13">
        <f t="shared" si="133"/>
        <v>5</v>
      </c>
      <c r="R1469" s="13">
        <f t="shared" si="134"/>
        <v>5</v>
      </c>
      <c r="S1469" s="13" t="str">
        <f t="shared" si="135"/>
        <v>Si</v>
      </c>
      <c r="T1469" s="14">
        <f t="shared" si="136"/>
        <v>5</v>
      </c>
      <c r="U1469" s="15">
        <f t="shared" si="137"/>
        <v>1</v>
      </c>
      <c r="V1469" s="138"/>
      <c r="Z1469" s="5"/>
      <c r="AA1469" s="5"/>
      <c r="AL1469" s="90"/>
      <c r="AM1469" s="91"/>
      <c r="AN1469" s="90"/>
      <c r="AP1469" s="90"/>
    </row>
    <row r="1470" spans="1:42" s="89" customFormat="1" ht="72" x14ac:dyDescent="0.25">
      <c r="A1470" s="38" t="s">
        <v>5</v>
      </c>
      <c r="B1470" s="61">
        <v>45349.666388888902</v>
      </c>
      <c r="C1470" s="9" t="s">
        <v>101</v>
      </c>
      <c r="D1470" s="9" t="s">
        <v>1055</v>
      </c>
      <c r="E1470" s="9" t="s">
        <v>1200</v>
      </c>
      <c r="F1470" s="9"/>
      <c r="G1470" s="10" t="s">
        <v>7914</v>
      </c>
      <c r="H1470" s="10" t="s">
        <v>2914</v>
      </c>
      <c r="I1470" s="11" t="s">
        <v>54</v>
      </c>
      <c r="J1470" s="11" t="s">
        <v>54</v>
      </c>
      <c r="K1470" s="11" t="s">
        <v>54</v>
      </c>
      <c r="L1470" s="11" t="s">
        <v>28</v>
      </c>
      <c r="M1470" s="12" t="s">
        <v>2976</v>
      </c>
      <c r="N1470" s="12" t="s">
        <v>30</v>
      </c>
      <c r="O1470" s="92" t="s">
        <v>2975</v>
      </c>
      <c r="P1470" s="13">
        <f t="shared" si="132"/>
        <v>4</v>
      </c>
      <c r="Q1470" s="13">
        <f t="shared" si="133"/>
        <v>4</v>
      </c>
      <c r="R1470" s="13">
        <f t="shared" si="134"/>
        <v>4</v>
      </c>
      <c r="S1470" s="13" t="str">
        <f t="shared" si="135"/>
        <v>Si</v>
      </c>
      <c r="T1470" s="14">
        <f t="shared" si="136"/>
        <v>4</v>
      </c>
      <c r="U1470" s="15">
        <f t="shared" si="137"/>
        <v>0.8</v>
      </c>
      <c r="V1470" s="138"/>
      <c r="Z1470" s="5"/>
      <c r="AA1470" s="5"/>
      <c r="AL1470" s="90"/>
      <c r="AM1470" s="91"/>
      <c r="AN1470" s="90"/>
      <c r="AP1470" s="90"/>
    </row>
    <row r="1471" spans="1:42" s="89" customFormat="1" ht="72" x14ac:dyDescent="0.25">
      <c r="A1471" s="38" t="s">
        <v>5</v>
      </c>
      <c r="B1471" s="61">
        <v>45349.666539351798</v>
      </c>
      <c r="C1471" s="9" t="s">
        <v>101</v>
      </c>
      <c r="D1471" s="9" t="s">
        <v>1055</v>
      </c>
      <c r="E1471" s="9" t="s">
        <v>1171</v>
      </c>
      <c r="F1471" s="9"/>
      <c r="G1471" s="10" t="s">
        <v>7914</v>
      </c>
      <c r="H1471" s="10" t="s">
        <v>2914</v>
      </c>
      <c r="I1471" s="11" t="s">
        <v>54</v>
      </c>
      <c r="J1471" s="11" t="s">
        <v>54</v>
      </c>
      <c r="K1471" s="11" t="s">
        <v>54</v>
      </c>
      <c r="L1471" s="11" t="s">
        <v>28</v>
      </c>
      <c r="M1471" s="12" t="s">
        <v>2974</v>
      </c>
      <c r="N1471" s="12" t="s">
        <v>30</v>
      </c>
      <c r="O1471" s="92" t="s">
        <v>2974</v>
      </c>
      <c r="P1471" s="13">
        <f t="shared" si="132"/>
        <v>4</v>
      </c>
      <c r="Q1471" s="13">
        <f t="shared" si="133"/>
        <v>4</v>
      </c>
      <c r="R1471" s="13">
        <f t="shared" si="134"/>
        <v>4</v>
      </c>
      <c r="S1471" s="13" t="str">
        <f t="shared" si="135"/>
        <v>Si</v>
      </c>
      <c r="T1471" s="14">
        <f t="shared" si="136"/>
        <v>4</v>
      </c>
      <c r="U1471" s="15">
        <f t="shared" si="137"/>
        <v>0.8</v>
      </c>
      <c r="V1471" s="138"/>
      <c r="Z1471" s="5"/>
      <c r="AA1471" s="5"/>
      <c r="AL1471" s="90"/>
      <c r="AM1471" s="91"/>
      <c r="AN1471" s="90"/>
      <c r="AP1471" s="90"/>
    </row>
    <row r="1472" spans="1:42" s="89" customFormat="1" ht="72" x14ac:dyDescent="0.25">
      <c r="A1472" s="38" t="s">
        <v>5</v>
      </c>
      <c r="B1472" s="61">
        <v>45349.666597222204</v>
      </c>
      <c r="C1472" s="9" t="s">
        <v>101</v>
      </c>
      <c r="D1472" s="9" t="s">
        <v>1055</v>
      </c>
      <c r="E1472" s="9" t="s">
        <v>1200</v>
      </c>
      <c r="F1472" s="9"/>
      <c r="G1472" s="10" t="s">
        <v>7914</v>
      </c>
      <c r="H1472" s="10" t="s">
        <v>2914</v>
      </c>
      <c r="I1472" s="11" t="s">
        <v>27</v>
      </c>
      <c r="J1472" s="11" t="s">
        <v>27</v>
      </c>
      <c r="K1472" s="11" t="s">
        <v>27</v>
      </c>
      <c r="L1472" s="11" t="s">
        <v>28</v>
      </c>
      <c r="M1472" s="12" t="s">
        <v>2973</v>
      </c>
      <c r="N1472" s="12" t="s">
        <v>65</v>
      </c>
      <c r="O1472" s="92" t="s">
        <v>2972</v>
      </c>
      <c r="P1472" s="13">
        <f t="shared" si="132"/>
        <v>5</v>
      </c>
      <c r="Q1472" s="13">
        <f t="shared" si="133"/>
        <v>5</v>
      </c>
      <c r="R1472" s="13">
        <f t="shared" si="134"/>
        <v>5</v>
      </c>
      <c r="S1472" s="13" t="str">
        <f t="shared" si="135"/>
        <v>Si</v>
      </c>
      <c r="T1472" s="14">
        <f t="shared" si="136"/>
        <v>5</v>
      </c>
      <c r="U1472" s="15">
        <f t="shared" si="137"/>
        <v>1</v>
      </c>
      <c r="V1472" s="138"/>
      <c r="Z1472" s="5"/>
      <c r="AA1472" s="5"/>
      <c r="AL1472" s="90"/>
      <c r="AM1472" s="91"/>
      <c r="AN1472" s="90"/>
      <c r="AP1472" s="90"/>
    </row>
    <row r="1473" spans="1:42" s="89" customFormat="1" ht="72" x14ac:dyDescent="0.25">
      <c r="A1473" s="38" t="s">
        <v>5</v>
      </c>
      <c r="B1473" s="61">
        <v>45349.666678240697</v>
      </c>
      <c r="C1473" s="9" t="s">
        <v>101</v>
      </c>
      <c r="D1473" s="9" t="s">
        <v>1055</v>
      </c>
      <c r="E1473" s="9" t="s">
        <v>1418</v>
      </c>
      <c r="F1473" s="9"/>
      <c r="G1473" s="10" t="s">
        <v>7914</v>
      </c>
      <c r="H1473" s="10" t="s">
        <v>2914</v>
      </c>
      <c r="I1473" s="11" t="s">
        <v>27</v>
      </c>
      <c r="J1473" s="11" t="s">
        <v>27</v>
      </c>
      <c r="K1473" s="11" t="s">
        <v>27</v>
      </c>
      <c r="L1473" s="11" t="s">
        <v>28</v>
      </c>
      <c r="M1473" s="12" t="s">
        <v>2971</v>
      </c>
      <c r="N1473" s="12" t="s">
        <v>30</v>
      </c>
      <c r="O1473" s="92" t="s">
        <v>2970</v>
      </c>
      <c r="P1473" s="13">
        <f t="shared" si="132"/>
        <v>5</v>
      </c>
      <c r="Q1473" s="13">
        <f t="shared" si="133"/>
        <v>5</v>
      </c>
      <c r="R1473" s="13">
        <f t="shared" si="134"/>
        <v>5</v>
      </c>
      <c r="S1473" s="13" t="str">
        <f t="shared" si="135"/>
        <v>Si</v>
      </c>
      <c r="T1473" s="14">
        <f t="shared" si="136"/>
        <v>5</v>
      </c>
      <c r="U1473" s="15">
        <f t="shared" si="137"/>
        <v>1</v>
      </c>
      <c r="V1473" s="138"/>
      <c r="Z1473" s="5"/>
      <c r="AA1473" s="5"/>
      <c r="AL1473" s="90"/>
      <c r="AM1473" s="91"/>
      <c r="AN1473" s="90"/>
      <c r="AP1473" s="90"/>
    </row>
    <row r="1474" spans="1:42" s="89" customFormat="1" ht="72" x14ac:dyDescent="0.25">
      <c r="A1474" s="38" t="s">
        <v>5</v>
      </c>
      <c r="B1474" s="61">
        <v>45349.666701388902</v>
      </c>
      <c r="C1474" s="9" t="s">
        <v>101</v>
      </c>
      <c r="D1474" s="9" t="s">
        <v>1055</v>
      </c>
      <c r="E1474" s="9" t="s">
        <v>1243</v>
      </c>
      <c r="F1474" s="9"/>
      <c r="G1474" s="10" t="s">
        <v>7914</v>
      </c>
      <c r="H1474" s="10" t="s">
        <v>2914</v>
      </c>
      <c r="I1474" s="11" t="s">
        <v>27</v>
      </c>
      <c r="J1474" s="11" t="s">
        <v>27</v>
      </c>
      <c r="K1474" s="11" t="s">
        <v>27</v>
      </c>
      <c r="L1474" s="11" t="s">
        <v>28</v>
      </c>
      <c r="M1474" s="12" t="s">
        <v>2969</v>
      </c>
      <c r="N1474" s="12" t="s">
        <v>30</v>
      </c>
      <c r="O1474" s="92" t="s">
        <v>2968</v>
      </c>
      <c r="P1474" s="13">
        <f t="shared" si="132"/>
        <v>5</v>
      </c>
      <c r="Q1474" s="13">
        <f t="shared" si="133"/>
        <v>5</v>
      </c>
      <c r="R1474" s="13">
        <f t="shared" si="134"/>
        <v>5</v>
      </c>
      <c r="S1474" s="13" t="str">
        <f t="shared" si="135"/>
        <v>Si</v>
      </c>
      <c r="T1474" s="14">
        <f t="shared" si="136"/>
        <v>5</v>
      </c>
      <c r="U1474" s="15">
        <f t="shared" si="137"/>
        <v>1</v>
      </c>
      <c r="V1474" s="138"/>
      <c r="Z1474" s="5"/>
      <c r="AA1474" s="5"/>
      <c r="AL1474" s="90"/>
      <c r="AM1474" s="91"/>
      <c r="AN1474" s="90"/>
      <c r="AP1474" s="90"/>
    </row>
    <row r="1475" spans="1:42" s="89" customFormat="1" ht="72" x14ac:dyDescent="0.25">
      <c r="A1475" s="38" t="s">
        <v>5</v>
      </c>
      <c r="B1475" s="61">
        <v>45349.666921296302</v>
      </c>
      <c r="C1475" s="9" t="s">
        <v>101</v>
      </c>
      <c r="D1475" s="9" t="s">
        <v>1055</v>
      </c>
      <c r="E1475" s="9" t="s">
        <v>1176</v>
      </c>
      <c r="F1475" s="9"/>
      <c r="G1475" s="10" t="s">
        <v>7914</v>
      </c>
      <c r="H1475" s="10" t="s">
        <v>2914</v>
      </c>
      <c r="I1475" s="11" t="s">
        <v>54</v>
      </c>
      <c r="J1475" s="11" t="s">
        <v>54</v>
      </c>
      <c r="K1475" s="11" t="s">
        <v>54</v>
      </c>
      <c r="L1475" s="11" t="s">
        <v>28</v>
      </c>
      <c r="M1475" s="12" t="s">
        <v>2967</v>
      </c>
      <c r="N1475" s="12" t="s">
        <v>30</v>
      </c>
      <c r="O1475" s="92" t="s">
        <v>2966</v>
      </c>
      <c r="P1475" s="13">
        <f t="shared" ref="P1475:P1538" si="138">IF(I1475="EXCELENTE (5)",5,IF(I1475="BUENO (4)",4,IF(I1475="REGULAR (3)",3,IF(I1475="MALO (1-2)",1,"Sin dato"))))</f>
        <v>4</v>
      </c>
      <c r="Q1475" s="13">
        <f t="shared" ref="Q1475:Q1538" si="139">IF(J1475="EXCELENTE (5)",5,IF(J1475="BUENO (4)",4,IF(J1475="REGULAR (3)",3,IF(J1475="MALO (1-2)",1,"Sin dato"))))</f>
        <v>4</v>
      </c>
      <c r="R1475" s="13">
        <f t="shared" ref="R1475:R1538" si="140">IF(K1475="EXCELENTE (5)",5,IF(K1475="BUENO (4)",4,IF(K1475="REGULAR (3)",3,IF(K1475="MALO (1-2)",1,"Sin dato"))))</f>
        <v>4</v>
      </c>
      <c r="S1475" s="13" t="str">
        <f t="shared" ref="S1475:S1538" si="141">+L1475</f>
        <v>Si</v>
      </c>
      <c r="T1475" s="14">
        <f t="shared" ref="T1475:T1538" si="142">AVERAGE(P1475:R1475)</f>
        <v>4</v>
      </c>
      <c r="U1475" s="15">
        <f t="shared" ref="U1475:U1538" si="143">T1475/5</f>
        <v>0.8</v>
      </c>
      <c r="V1475" s="138"/>
      <c r="Z1475" s="5"/>
      <c r="AA1475" s="5"/>
      <c r="AL1475" s="90"/>
      <c r="AM1475" s="91"/>
      <c r="AN1475" s="90"/>
      <c r="AP1475" s="90"/>
    </row>
    <row r="1476" spans="1:42" s="89" customFormat="1" ht="72" x14ac:dyDescent="0.25">
      <c r="A1476" s="38" t="s">
        <v>5</v>
      </c>
      <c r="B1476" s="61">
        <v>45349.666979166701</v>
      </c>
      <c r="C1476" s="9" t="s">
        <v>101</v>
      </c>
      <c r="D1476" s="9" t="s">
        <v>1055</v>
      </c>
      <c r="E1476" s="9" t="s">
        <v>1171</v>
      </c>
      <c r="F1476" s="9"/>
      <c r="G1476" s="10" t="s">
        <v>7914</v>
      </c>
      <c r="H1476" s="10" t="s">
        <v>2914</v>
      </c>
      <c r="I1476" s="11" t="s">
        <v>27</v>
      </c>
      <c r="J1476" s="11" t="s">
        <v>27</v>
      </c>
      <c r="K1476" s="11" t="s">
        <v>27</v>
      </c>
      <c r="L1476" s="11" t="s">
        <v>28</v>
      </c>
      <c r="M1476" s="12" t="s">
        <v>2965</v>
      </c>
      <c r="N1476" s="12" t="s">
        <v>30</v>
      </c>
      <c r="O1476" s="92" t="s">
        <v>2964</v>
      </c>
      <c r="P1476" s="13">
        <f t="shared" si="138"/>
        <v>5</v>
      </c>
      <c r="Q1476" s="13">
        <f t="shared" si="139"/>
        <v>5</v>
      </c>
      <c r="R1476" s="13">
        <f t="shared" si="140"/>
        <v>5</v>
      </c>
      <c r="S1476" s="13" t="str">
        <f t="shared" si="141"/>
        <v>Si</v>
      </c>
      <c r="T1476" s="14">
        <f t="shared" si="142"/>
        <v>5</v>
      </c>
      <c r="U1476" s="15">
        <f t="shared" si="143"/>
        <v>1</v>
      </c>
      <c r="V1476" s="138"/>
      <c r="Z1476" s="5"/>
      <c r="AA1476" s="5"/>
      <c r="AL1476" s="90"/>
      <c r="AM1476" s="91"/>
      <c r="AN1476" s="90"/>
      <c r="AP1476" s="90"/>
    </row>
    <row r="1477" spans="1:42" s="89" customFormat="1" ht="72" x14ac:dyDescent="0.25">
      <c r="A1477" s="38" t="s">
        <v>5</v>
      </c>
      <c r="B1477" s="61">
        <v>45349.667141203703</v>
      </c>
      <c r="C1477" s="9" t="s">
        <v>101</v>
      </c>
      <c r="D1477" s="9" t="s">
        <v>1055</v>
      </c>
      <c r="E1477" s="9" t="s">
        <v>1418</v>
      </c>
      <c r="F1477" s="9"/>
      <c r="G1477" s="10" t="s">
        <v>7914</v>
      </c>
      <c r="H1477" s="10" t="s">
        <v>2914</v>
      </c>
      <c r="I1477" s="11" t="s">
        <v>27</v>
      </c>
      <c r="J1477" s="11" t="s">
        <v>27</v>
      </c>
      <c r="K1477" s="11" t="s">
        <v>27</v>
      </c>
      <c r="L1477" s="11" t="s">
        <v>28</v>
      </c>
      <c r="M1477" s="12" t="s">
        <v>2963</v>
      </c>
      <c r="N1477" s="12" t="s">
        <v>65</v>
      </c>
      <c r="O1477" s="92" t="s">
        <v>2962</v>
      </c>
      <c r="P1477" s="13">
        <f t="shared" si="138"/>
        <v>5</v>
      </c>
      <c r="Q1477" s="13">
        <f t="shared" si="139"/>
        <v>5</v>
      </c>
      <c r="R1477" s="13">
        <f t="shared" si="140"/>
        <v>5</v>
      </c>
      <c r="S1477" s="13" t="str">
        <f t="shared" si="141"/>
        <v>Si</v>
      </c>
      <c r="T1477" s="14">
        <f t="shared" si="142"/>
        <v>5</v>
      </c>
      <c r="U1477" s="15">
        <f t="shared" si="143"/>
        <v>1</v>
      </c>
      <c r="V1477" s="138"/>
      <c r="Z1477" s="5"/>
      <c r="AA1477" s="5"/>
      <c r="AL1477" s="90"/>
      <c r="AM1477" s="91"/>
      <c r="AN1477" s="90"/>
      <c r="AP1477" s="90"/>
    </row>
    <row r="1478" spans="1:42" s="89" customFormat="1" ht="72" x14ac:dyDescent="0.25">
      <c r="A1478" s="38" t="s">
        <v>5</v>
      </c>
      <c r="B1478" s="61">
        <v>45349.667222222197</v>
      </c>
      <c r="C1478" s="9" t="s">
        <v>101</v>
      </c>
      <c r="D1478" s="9" t="s">
        <v>1055</v>
      </c>
      <c r="E1478" s="9" t="s">
        <v>1243</v>
      </c>
      <c r="F1478" s="9" t="s">
        <v>2961</v>
      </c>
      <c r="G1478" s="10" t="s">
        <v>7914</v>
      </c>
      <c r="H1478" s="10" t="s">
        <v>2914</v>
      </c>
      <c r="I1478" s="11" t="s">
        <v>27</v>
      </c>
      <c r="J1478" s="11" t="s">
        <v>27</v>
      </c>
      <c r="K1478" s="11" t="s">
        <v>27</v>
      </c>
      <c r="L1478" s="11" t="s">
        <v>28</v>
      </c>
      <c r="M1478" s="12" t="s">
        <v>2960</v>
      </c>
      <c r="N1478" s="12" t="s">
        <v>30</v>
      </c>
      <c r="O1478" s="92" t="s">
        <v>2959</v>
      </c>
      <c r="P1478" s="13">
        <f t="shared" si="138"/>
        <v>5</v>
      </c>
      <c r="Q1478" s="13">
        <f t="shared" si="139"/>
        <v>5</v>
      </c>
      <c r="R1478" s="13">
        <f t="shared" si="140"/>
        <v>5</v>
      </c>
      <c r="S1478" s="13" t="str">
        <f t="shared" si="141"/>
        <v>Si</v>
      </c>
      <c r="T1478" s="14">
        <f t="shared" si="142"/>
        <v>5</v>
      </c>
      <c r="U1478" s="15">
        <f t="shared" si="143"/>
        <v>1</v>
      </c>
      <c r="V1478" s="138"/>
      <c r="Z1478" s="5"/>
      <c r="AA1478" s="5"/>
      <c r="AL1478" s="90"/>
      <c r="AM1478" s="91"/>
      <c r="AN1478" s="90"/>
      <c r="AP1478" s="90"/>
    </row>
    <row r="1479" spans="1:42" s="89" customFormat="1" ht="72" x14ac:dyDescent="0.25">
      <c r="A1479" s="38" t="s">
        <v>5</v>
      </c>
      <c r="B1479" s="61">
        <v>45349.667835648099</v>
      </c>
      <c r="C1479" s="9" t="s">
        <v>101</v>
      </c>
      <c r="D1479" s="9" t="s">
        <v>1055</v>
      </c>
      <c r="E1479" s="9" t="s">
        <v>1256</v>
      </c>
      <c r="F1479" s="9"/>
      <c r="G1479" s="10" t="s">
        <v>7914</v>
      </c>
      <c r="H1479" s="10" t="s">
        <v>2914</v>
      </c>
      <c r="I1479" s="11" t="s">
        <v>27</v>
      </c>
      <c r="J1479" s="11" t="s">
        <v>27</v>
      </c>
      <c r="K1479" s="11" t="s">
        <v>27</v>
      </c>
      <c r="L1479" s="11" t="s">
        <v>28</v>
      </c>
      <c r="M1479" s="12" t="s">
        <v>2958</v>
      </c>
      <c r="N1479" s="12" t="s">
        <v>30</v>
      </c>
      <c r="O1479" s="92" t="s">
        <v>2957</v>
      </c>
      <c r="P1479" s="13">
        <f t="shared" si="138"/>
        <v>5</v>
      </c>
      <c r="Q1479" s="13">
        <f t="shared" si="139"/>
        <v>5</v>
      </c>
      <c r="R1479" s="13">
        <f t="shared" si="140"/>
        <v>5</v>
      </c>
      <c r="S1479" s="13" t="str">
        <f t="shared" si="141"/>
        <v>Si</v>
      </c>
      <c r="T1479" s="14">
        <f t="shared" si="142"/>
        <v>5</v>
      </c>
      <c r="U1479" s="15">
        <f t="shared" si="143"/>
        <v>1</v>
      </c>
      <c r="V1479" s="138"/>
      <c r="Z1479" s="5"/>
      <c r="AA1479" s="5"/>
      <c r="AL1479" s="90"/>
      <c r="AM1479" s="91"/>
      <c r="AN1479" s="90"/>
      <c r="AP1479" s="90"/>
    </row>
    <row r="1480" spans="1:42" s="89" customFormat="1" ht="72" x14ac:dyDescent="0.25">
      <c r="A1480" s="38" t="s">
        <v>5</v>
      </c>
      <c r="B1480" s="61">
        <v>45349.668344907397</v>
      </c>
      <c r="C1480" s="9" t="s">
        <v>101</v>
      </c>
      <c r="D1480" s="9" t="s">
        <v>1055</v>
      </c>
      <c r="E1480" s="9" t="s">
        <v>1223</v>
      </c>
      <c r="F1480" s="12" t="s">
        <v>53</v>
      </c>
      <c r="G1480" s="10" t="s">
        <v>7914</v>
      </c>
      <c r="H1480" s="10" t="s">
        <v>2914</v>
      </c>
      <c r="I1480" s="11" t="s">
        <v>54</v>
      </c>
      <c r="J1480" s="11" t="s">
        <v>54</v>
      </c>
      <c r="K1480" s="11" t="s">
        <v>54</v>
      </c>
      <c r="L1480" s="11" t="s">
        <v>28</v>
      </c>
      <c r="M1480" s="12" t="s">
        <v>2956</v>
      </c>
      <c r="N1480" s="12" t="s">
        <v>30</v>
      </c>
      <c r="O1480" s="92" t="s">
        <v>2955</v>
      </c>
      <c r="P1480" s="13">
        <f t="shared" si="138"/>
        <v>4</v>
      </c>
      <c r="Q1480" s="13">
        <f t="shared" si="139"/>
        <v>4</v>
      </c>
      <c r="R1480" s="13">
        <f t="shared" si="140"/>
        <v>4</v>
      </c>
      <c r="S1480" s="13" t="str">
        <f t="shared" si="141"/>
        <v>Si</v>
      </c>
      <c r="T1480" s="14">
        <f t="shared" si="142"/>
        <v>4</v>
      </c>
      <c r="U1480" s="15">
        <f t="shared" si="143"/>
        <v>0.8</v>
      </c>
      <c r="V1480" s="138"/>
      <c r="Z1480" s="5"/>
      <c r="AA1480" s="5"/>
      <c r="AL1480" s="90"/>
      <c r="AM1480" s="91"/>
      <c r="AN1480" s="90"/>
      <c r="AP1480" s="90"/>
    </row>
    <row r="1481" spans="1:42" s="89" customFormat="1" ht="72" x14ac:dyDescent="0.25">
      <c r="A1481" s="38" t="s">
        <v>5</v>
      </c>
      <c r="B1481" s="61">
        <v>45349.668437499997</v>
      </c>
      <c r="C1481" s="9" t="s">
        <v>101</v>
      </c>
      <c r="D1481" s="9" t="s">
        <v>1055</v>
      </c>
      <c r="E1481" s="9" t="s">
        <v>2954</v>
      </c>
      <c r="F1481" s="12" t="s">
        <v>2587</v>
      </c>
      <c r="G1481" s="10" t="s">
        <v>7914</v>
      </c>
      <c r="H1481" s="10" t="s">
        <v>2914</v>
      </c>
      <c r="I1481" s="11" t="s">
        <v>54</v>
      </c>
      <c r="J1481" s="11" t="s">
        <v>54</v>
      </c>
      <c r="K1481" s="11" t="s">
        <v>54</v>
      </c>
      <c r="L1481" s="11" t="s">
        <v>28</v>
      </c>
      <c r="M1481" s="12" t="s">
        <v>2953</v>
      </c>
      <c r="N1481" s="12" t="s">
        <v>30</v>
      </c>
      <c r="O1481" s="92" t="s">
        <v>2952</v>
      </c>
      <c r="P1481" s="13">
        <f t="shared" si="138"/>
        <v>4</v>
      </c>
      <c r="Q1481" s="13">
        <f t="shared" si="139"/>
        <v>4</v>
      </c>
      <c r="R1481" s="13">
        <f t="shared" si="140"/>
        <v>4</v>
      </c>
      <c r="S1481" s="13" t="str">
        <f t="shared" si="141"/>
        <v>Si</v>
      </c>
      <c r="T1481" s="14">
        <f t="shared" si="142"/>
        <v>4</v>
      </c>
      <c r="U1481" s="15">
        <f t="shared" si="143"/>
        <v>0.8</v>
      </c>
      <c r="V1481" s="138"/>
      <c r="Z1481" s="5"/>
      <c r="AA1481" s="5"/>
      <c r="AL1481" s="90"/>
      <c r="AM1481" s="91"/>
      <c r="AN1481" s="90"/>
      <c r="AP1481" s="90"/>
    </row>
    <row r="1482" spans="1:42" s="89" customFormat="1" ht="72" x14ac:dyDescent="0.25">
      <c r="A1482" s="38" t="s">
        <v>5</v>
      </c>
      <c r="B1482" s="61">
        <v>45349.668518518498</v>
      </c>
      <c r="C1482" s="9" t="s">
        <v>101</v>
      </c>
      <c r="D1482" s="9" t="s">
        <v>1055</v>
      </c>
      <c r="E1482" s="9" t="s">
        <v>1200</v>
      </c>
      <c r="F1482" s="12" t="s">
        <v>2951</v>
      </c>
      <c r="G1482" s="10" t="s">
        <v>7914</v>
      </c>
      <c r="H1482" s="10" t="s">
        <v>2914</v>
      </c>
      <c r="I1482" s="11" t="s">
        <v>27</v>
      </c>
      <c r="J1482" s="11" t="s">
        <v>27</v>
      </c>
      <c r="K1482" s="11" t="s">
        <v>27</v>
      </c>
      <c r="L1482" s="11" t="s">
        <v>28</v>
      </c>
      <c r="M1482" s="12" t="s">
        <v>2950</v>
      </c>
      <c r="N1482" s="12" t="s">
        <v>30</v>
      </c>
      <c r="O1482" s="92" t="s">
        <v>2949</v>
      </c>
      <c r="P1482" s="13">
        <f t="shared" si="138"/>
        <v>5</v>
      </c>
      <c r="Q1482" s="13">
        <f t="shared" si="139"/>
        <v>5</v>
      </c>
      <c r="R1482" s="13">
        <f t="shared" si="140"/>
        <v>5</v>
      </c>
      <c r="S1482" s="13" t="str">
        <f t="shared" si="141"/>
        <v>Si</v>
      </c>
      <c r="T1482" s="14">
        <f t="shared" si="142"/>
        <v>5</v>
      </c>
      <c r="U1482" s="15">
        <f t="shared" si="143"/>
        <v>1</v>
      </c>
      <c r="V1482" s="138"/>
      <c r="Z1482" s="5"/>
      <c r="AA1482" s="5"/>
      <c r="AL1482" s="90"/>
      <c r="AM1482" s="91"/>
      <c r="AN1482" s="90"/>
      <c r="AP1482" s="90"/>
    </row>
    <row r="1483" spans="1:42" s="89" customFormat="1" ht="72" x14ac:dyDescent="0.25">
      <c r="A1483" s="38" t="s">
        <v>5</v>
      </c>
      <c r="B1483" s="61">
        <v>45349.668680555602</v>
      </c>
      <c r="C1483" s="9" t="s">
        <v>178</v>
      </c>
      <c r="D1483" s="9" t="s">
        <v>1055</v>
      </c>
      <c r="E1483" s="9" t="s">
        <v>1171</v>
      </c>
      <c r="F1483" s="12" t="s">
        <v>2948</v>
      </c>
      <c r="G1483" s="10" t="s">
        <v>7914</v>
      </c>
      <c r="H1483" s="10" t="s">
        <v>2914</v>
      </c>
      <c r="I1483" s="11" t="s">
        <v>27</v>
      </c>
      <c r="J1483" s="11" t="s">
        <v>27</v>
      </c>
      <c r="K1483" s="11" t="s">
        <v>27</v>
      </c>
      <c r="L1483" s="11" t="s">
        <v>28</v>
      </c>
      <c r="M1483" s="12" t="s">
        <v>2947</v>
      </c>
      <c r="N1483" s="12" t="s">
        <v>65</v>
      </c>
      <c r="O1483" s="92" t="s">
        <v>2946</v>
      </c>
      <c r="P1483" s="13">
        <f t="shared" si="138"/>
        <v>5</v>
      </c>
      <c r="Q1483" s="13">
        <f t="shared" si="139"/>
        <v>5</v>
      </c>
      <c r="R1483" s="13">
        <f t="shared" si="140"/>
        <v>5</v>
      </c>
      <c r="S1483" s="13" t="str">
        <f t="shared" si="141"/>
        <v>Si</v>
      </c>
      <c r="T1483" s="14">
        <f t="shared" si="142"/>
        <v>5</v>
      </c>
      <c r="U1483" s="15">
        <f t="shared" si="143"/>
        <v>1</v>
      </c>
      <c r="V1483" s="138"/>
      <c r="Z1483" s="5"/>
      <c r="AA1483" s="5"/>
      <c r="AL1483" s="90"/>
      <c r="AM1483" s="91"/>
      <c r="AN1483" s="90"/>
      <c r="AP1483" s="90"/>
    </row>
    <row r="1484" spans="1:42" s="89" customFormat="1" ht="72" x14ac:dyDescent="0.25">
      <c r="A1484" s="38" t="s">
        <v>5</v>
      </c>
      <c r="B1484" s="61">
        <v>45349.669386574104</v>
      </c>
      <c r="C1484" s="9" t="s">
        <v>101</v>
      </c>
      <c r="D1484" s="9" t="s">
        <v>1055</v>
      </c>
      <c r="E1484" s="9" t="s">
        <v>733</v>
      </c>
      <c r="F1484" s="12" t="s">
        <v>1261</v>
      </c>
      <c r="G1484" s="10" t="s">
        <v>7914</v>
      </c>
      <c r="H1484" s="10" t="s">
        <v>2914</v>
      </c>
      <c r="I1484" s="11" t="s">
        <v>27</v>
      </c>
      <c r="J1484" s="11" t="s">
        <v>27</v>
      </c>
      <c r="K1484" s="11" t="s">
        <v>27</v>
      </c>
      <c r="L1484" s="11" t="s">
        <v>28</v>
      </c>
      <c r="M1484" s="12" t="s">
        <v>2945</v>
      </c>
      <c r="N1484" s="12" t="s">
        <v>30</v>
      </c>
      <c r="O1484" s="92" t="s">
        <v>2944</v>
      </c>
      <c r="P1484" s="13">
        <f t="shared" si="138"/>
        <v>5</v>
      </c>
      <c r="Q1484" s="13">
        <f t="shared" si="139"/>
        <v>5</v>
      </c>
      <c r="R1484" s="13">
        <f t="shared" si="140"/>
        <v>5</v>
      </c>
      <c r="S1484" s="13" t="str">
        <f t="shared" si="141"/>
        <v>Si</v>
      </c>
      <c r="T1484" s="14">
        <f t="shared" si="142"/>
        <v>5</v>
      </c>
      <c r="U1484" s="15">
        <f t="shared" si="143"/>
        <v>1</v>
      </c>
      <c r="V1484" s="138"/>
      <c r="Z1484" s="5"/>
      <c r="AA1484" s="5"/>
      <c r="AL1484" s="90"/>
      <c r="AM1484" s="91"/>
      <c r="AN1484" s="90"/>
      <c r="AP1484" s="90"/>
    </row>
    <row r="1485" spans="1:42" s="89" customFormat="1" ht="72" x14ac:dyDescent="0.25">
      <c r="A1485" s="38" t="s">
        <v>5</v>
      </c>
      <c r="B1485" s="61">
        <v>45349.671400462998</v>
      </c>
      <c r="C1485" s="9" t="s">
        <v>101</v>
      </c>
      <c r="D1485" s="9" t="s">
        <v>1055</v>
      </c>
      <c r="E1485" s="9" t="s">
        <v>1256</v>
      </c>
      <c r="F1485" s="9"/>
      <c r="G1485" s="10" t="s">
        <v>7914</v>
      </c>
      <c r="H1485" s="10" t="s">
        <v>2914</v>
      </c>
      <c r="I1485" s="11" t="s">
        <v>27</v>
      </c>
      <c r="J1485" s="11" t="s">
        <v>27</v>
      </c>
      <c r="K1485" s="11" t="s">
        <v>27</v>
      </c>
      <c r="L1485" s="11" t="s">
        <v>28</v>
      </c>
      <c r="M1485" s="12" t="s">
        <v>438</v>
      </c>
      <c r="N1485" s="12" t="s">
        <v>30</v>
      </c>
      <c r="O1485" s="92" t="s">
        <v>2943</v>
      </c>
      <c r="P1485" s="13">
        <f t="shared" si="138"/>
        <v>5</v>
      </c>
      <c r="Q1485" s="13">
        <f t="shared" si="139"/>
        <v>5</v>
      </c>
      <c r="R1485" s="13">
        <f t="shared" si="140"/>
        <v>5</v>
      </c>
      <c r="S1485" s="13" t="str">
        <f t="shared" si="141"/>
        <v>Si</v>
      </c>
      <c r="T1485" s="14">
        <f t="shared" si="142"/>
        <v>5</v>
      </c>
      <c r="U1485" s="15">
        <f t="shared" si="143"/>
        <v>1</v>
      </c>
      <c r="V1485" s="138"/>
      <c r="Z1485" s="5"/>
      <c r="AA1485" s="5"/>
      <c r="AL1485" s="90"/>
      <c r="AM1485" s="91"/>
      <c r="AN1485" s="90"/>
      <c r="AP1485" s="90"/>
    </row>
    <row r="1486" spans="1:42" s="89" customFormat="1" ht="72" x14ac:dyDescent="0.25">
      <c r="A1486" s="38" t="s">
        <v>5</v>
      </c>
      <c r="B1486" s="61">
        <v>45349.6720138889</v>
      </c>
      <c r="C1486" s="9" t="s">
        <v>101</v>
      </c>
      <c r="D1486" s="9" t="s">
        <v>1055</v>
      </c>
      <c r="E1486" s="9" t="s">
        <v>1256</v>
      </c>
      <c r="F1486" s="12" t="s">
        <v>347</v>
      </c>
      <c r="G1486" s="10" t="s">
        <v>7914</v>
      </c>
      <c r="H1486" s="10" t="s">
        <v>2914</v>
      </c>
      <c r="I1486" s="11" t="s">
        <v>27</v>
      </c>
      <c r="J1486" s="11" t="s">
        <v>27</v>
      </c>
      <c r="K1486" s="11" t="s">
        <v>27</v>
      </c>
      <c r="L1486" s="11" t="s">
        <v>28</v>
      </c>
      <c r="M1486" s="12" t="s">
        <v>2942</v>
      </c>
      <c r="N1486" s="12" t="s">
        <v>30</v>
      </c>
      <c r="O1486" s="92" t="s">
        <v>2941</v>
      </c>
      <c r="P1486" s="13">
        <f t="shared" si="138"/>
        <v>5</v>
      </c>
      <c r="Q1486" s="13">
        <f t="shared" si="139"/>
        <v>5</v>
      </c>
      <c r="R1486" s="13">
        <f t="shared" si="140"/>
        <v>5</v>
      </c>
      <c r="S1486" s="13" t="str">
        <f t="shared" si="141"/>
        <v>Si</v>
      </c>
      <c r="T1486" s="14">
        <f t="shared" si="142"/>
        <v>5</v>
      </c>
      <c r="U1486" s="15">
        <f t="shared" si="143"/>
        <v>1</v>
      </c>
      <c r="V1486" s="138"/>
      <c r="Z1486" s="5"/>
      <c r="AA1486" s="5"/>
      <c r="AL1486" s="90"/>
      <c r="AM1486" s="91"/>
      <c r="AN1486" s="90"/>
      <c r="AP1486" s="90"/>
    </row>
    <row r="1487" spans="1:42" s="89" customFormat="1" ht="72" x14ac:dyDescent="0.25">
      <c r="A1487" s="38" t="s">
        <v>5</v>
      </c>
      <c r="B1487" s="61">
        <v>45349.676608796297</v>
      </c>
      <c r="C1487" s="9" t="s">
        <v>101</v>
      </c>
      <c r="D1487" s="9" t="s">
        <v>1055</v>
      </c>
      <c r="E1487" s="9" t="s">
        <v>2940</v>
      </c>
      <c r="F1487" s="12" t="s">
        <v>983</v>
      </c>
      <c r="G1487" s="10" t="s">
        <v>7914</v>
      </c>
      <c r="H1487" s="10" t="s">
        <v>2914</v>
      </c>
      <c r="I1487" s="11" t="s">
        <v>27</v>
      </c>
      <c r="J1487" s="11" t="s">
        <v>27</v>
      </c>
      <c r="K1487" s="11" t="s">
        <v>27</v>
      </c>
      <c r="L1487" s="11" t="s">
        <v>28</v>
      </c>
      <c r="M1487" s="12" t="s">
        <v>2939</v>
      </c>
      <c r="N1487" s="12" t="s">
        <v>30</v>
      </c>
      <c r="O1487" s="92" t="s">
        <v>2938</v>
      </c>
      <c r="P1487" s="13">
        <f t="shared" si="138"/>
        <v>5</v>
      </c>
      <c r="Q1487" s="13">
        <f t="shared" si="139"/>
        <v>5</v>
      </c>
      <c r="R1487" s="13">
        <f t="shared" si="140"/>
        <v>5</v>
      </c>
      <c r="S1487" s="13" t="str">
        <f t="shared" si="141"/>
        <v>Si</v>
      </c>
      <c r="T1487" s="14">
        <f t="shared" si="142"/>
        <v>5</v>
      </c>
      <c r="U1487" s="15">
        <f t="shared" si="143"/>
        <v>1</v>
      </c>
      <c r="V1487" s="138"/>
      <c r="Z1487" s="5"/>
      <c r="AA1487" s="5"/>
      <c r="AL1487" s="90"/>
      <c r="AM1487" s="91"/>
      <c r="AN1487" s="90"/>
      <c r="AP1487" s="90"/>
    </row>
    <row r="1488" spans="1:42" s="89" customFormat="1" ht="72" x14ac:dyDescent="0.25">
      <c r="A1488" s="38" t="s">
        <v>5</v>
      </c>
      <c r="B1488" s="61">
        <v>45355.456990740699</v>
      </c>
      <c r="C1488" s="9" t="s">
        <v>178</v>
      </c>
      <c r="D1488" s="9" t="s">
        <v>1055</v>
      </c>
      <c r="E1488" s="9" t="s">
        <v>1256</v>
      </c>
      <c r="F1488" s="12" t="s">
        <v>952</v>
      </c>
      <c r="G1488" s="10" t="s">
        <v>7914</v>
      </c>
      <c r="H1488" s="10" t="s">
        <v>2914</v>
      </c>
      <c r="I1488" s="11" t="s">
        <v>27</v>
      </c>
      <c r="J1488" s="11" t="s">
        <v>27</v>
      </c>
      <c r="K1488" s="11" t="s">
        <v>27</v>
      </c>
      <c r="L1488" s="11" t="s">
        <v>28</v>
      </c>
      <c r="M1488" s="12" t="s">
        <v>2937</v>
      </c>
      <c r="N1488" s="12" t="s">
        <v>30</v>
      </c>
      <c r="O1488" s="92" t="s">
        <v>2726</v>
      </c>
      <c r="P1488" s="13">
        <f t="shared" si="138"/>
        <v>5</v>
      </c>
      <c r="Q1488" s="13">
        <f t="shared" si="139"/>
        <v>5</v>
      </c>
      <c r="R1488" s="13">
        <f t="shared" si="140"/>
        <v>5</v>
      </c>
      <c r="S1488" s="13" t="str">
        <f t="shared" si="141"/>
        <v>Si</v>
      </c>
      <c r="T1488" s="14">
        <f t="shared" si="142"/>
        <v>5</v>
      </c>
      <c r="U1488" s="15">
        <f t="shared" si="143"/>
        <v>1</v>
      </c>
      <c r="V1488" s="138"/>
      <c r="Z1488" s="5"/>
      <c r="AA1488" s="5"/>
      <c r="AL1488" s="90"/>
      <c r="AM1488" s="91"/>
      <c r="AN1488" s="90"/>
      <c r="AP1488" s="90"/>
    </row>
    <row r="1489" spans="1:42" s="89" customFormat="1" ht="72" x14ac:dyDescent="0.25">
      <c r="A1489" s="38" t="s">
        <v>5</v>
      </c>
      <c r="B1489" s="61">
        <v>45355.503703703696</v>
      </c>
      <c r="C1489" s="9" t="s">
        <v>178</v>
      </c>
      <c r="D1489" s="9" t="s">
        <v>1055</v>
      </c>
      <c r="E1489" s="9" t="s">
        <v>733</v>
      </c>
      <c r="F1489" s="12" t="s">
        <v>2936</v>
      </c>
      <c r="G1489" s="10" t="s">
        <v>7914</v>
      </c>
      <c r="H1489" s="10" t="s">
        <v>2914</v>
      </c>
      <c r="I1489" s="11" t="s">
        <v>27</v>
      </c>
      <c r="J1489" s="11" t="s">
        <v>27</v>
      </c>
      <c r="K1489" s="11" t="s">
        <v>27</v>
      </c>
      <c r="L1489" s="11" t="s">
        <v>28</v>
      </c>
      <c r="M1489" s="12" t="s">
        <v>2795</v>
      </c>
      <c r="N1489" s="12" t="s">
        <v>30</v>
      </c>
      <c r="O1489" s="92" t="s">
        <v>2794</v>
      </c>
      <c r="P1489" s="13">
        <f t="shared" si="138"/>
        <v>5</v>
      </c>
      <c r="Q1489" s="13">
        <f t="shared" si="139"/>
        <v>5</v>
      </c>
      <c r="R1489" s="13">
        <f t="shared" si="140"/>
        <v>5</v>
      </c>
      <c r="S1489" s="13" t="str">
        <f t="shared" si="141"/>
        <v>Si</v>
      </c>
      <c r="T1489" s="14">
        <f t="shared" si="142"/>
        <v>5</v>
      </c>
      <c r="U1489" s="15">
        <f t="shared" si="143"/>
        <v>1</v>
      </c>
      <c r="V1489" s="138"/>
      <c r="Z1489" s="5"/>
      <c r="AA1489" s="5"/>
      <c r="AL1489" s="90"/>
      <c r="AM1489" s="91"/>
      <c r="AN1489" s="90"/>
      <c r="AP1489" s="90"/>
    </row>
    <row r="1490" spans="1:42" s="89" customFormat="1" ht="72" x14ac:dyDescent="0.25">
      <c r="A1490" s="38" t="s">
        <v>5</v>
      </c>
      <c r="B1490" s="61">
        <v>45397.640370370398</v>
      </c>
      <c r="C1490" s="9" t="s">
        <v>101</v>
      </c>
      <c r="D1490" s="9" t="s">
        <v>1055</v>
      </c>
      <c r="E1490" s="9" t="s">
        <v>1145</v>
      </c>
      <c r="F1490" s="9"/>
      <c r="G1490" s="10" t="s">
        <v>7914</v>
      </c>
      <c r="H1490" s="10" t="s">
        <v>2914</v>
      </c>
      <c r="I1490" s="11" t="s">
        <v>27</v>
      </c>
      <c r="J1490" s="11" t="s">
        <v>27</v>
      </c>
      <c r="K1490" s="11" t="s">
        <v>27</v>
      </c>
      <c r="L1490" s="11" t="s">
        <v>28</v>
      </c>
      <c r="M1490" s="12" t="s">
        <v>2935</v>
      </c>
      <c r="N1490" s="12" t="s">
        <v>30</v>
      </c>
      <c r="O1490" s="92" t="s">
        <v>2934</v>
      </c>
      <c r="P1490" s="13">
        <f t="shared" si="138"/>
        <v>5</v>
      </c>
      <c r="Q1490" s="13">
        <f t="shared" si="139"/>
        <v>5</v>
      </c>
      <c r="R1490" s="13">
        <f t="shared" si="140"/>
        <v>5</v>
      </c>
      <c r="S1490" s="13" t="str">
        <f t="shared" si="141"/>
        <v>Si</v>
      </c>
      <c r="T1490" s="14">
        <f t="shared" si="142"/>
        <v>5</v>
      </c>
      <c r="U1490" s="15">
        <f t="shared" si="143"/>
        <v>1</v>
      </c>
      <c r="V1490" s="138"/>
      <c r="Z1490" s="5"/>
      <c r="AA1490" s="5"/>
      <c r="AL1490" s="90"/>
      <c r="AM1490" s="91"/>
      <c r="AN1490" s="90"/>
      <c r="AP1490" s="90"/>
    </row>
    <row r="1491" spans="1:42" s="89" customFormat="1" ht="72" x14ac:dyDescent="0.25">
      <c r="A1491" s="38" t="s">
        <v>5</v>
      </c>
      <c r="B1491" s="61">
        <v>45398.390787037002</v>
      </c>
      <c r="C1491" s="9" t="s">
        <v>101</v>
      </c>
      <c r="D1491" s="9" t="s">
        <v>1055</v>
      </c>
      <c r="E1491" s="9" t="s">
        <v>733</v>
      </c>
      <c r="F1491" s="9"/>
      <c r="G1491" s="10" t="s">
        <v>7914</v>
      </c>
      <c r="H1491" s="10" t="s">
        <v>2914</v>
      </c>
      <c r="I1491" s="11" t="s">
        <v>27</v>
      </c>
      <c r="J1491" s="11" t="s">
        <v>27</v>
      </c>
      <c r="K1491" s="11" t="s">
        <v>27</v>
      </c>
      <c r="L1491" s="11" t="s">
        <v>28</v>
      </c>
      <c r="M1491" s="12" t="s">
        <v>2933</v>
      </c>
      <c r="N1491" s="12" t="s">
        <v>65</v>
      </c>
      <c r="O1491" s="92" t="s">
        <v>2932</v>
      </c>
      <c r="P1491" s="13">
        <f t="shared" si="138"/>
        <v>5</v>
      </c>
      <c r="Q1491" s="13">
        <f t="shared" si="139"/>
        <v>5</v>
      </c>
      <c r="R1491" s="13">
        <f t="shared" si="140"/>
        <v>5</v>
      </c>
      <c r="S1491" s="13" t="str">
        <f t="shared" si="141"/>
        <v>Si</v>
      </c>
      <c r="T1491" s="14">
        <f t="shared" si="142"/>
        <v>5</v>
      </c>
      <c r="U1491" s="15">
        <f t="shared" si="143"/>
        <v>1</v>
      </c>
      <c r="V1491" s="138"/>
      <c r="Z1491" s="5"/>
      <c r="AA1491" s="5"/>
      <c r="AL1491" s="90"/>
      <c r="AM1491" s="91"/>
      <c r="AN1491" s="90"/>
      <c r="AP1491" s="90"/>
    </row>
    <row r="1492" spans="1:42" s="89" customFormat="1" ht="72" x14ac:dyDescent="0.25">
      <c r="A1492" s="38" t="s">
        <v>5</v>
      </c>
      <c r="B1492" s="61">
        <v>45399.562557870398</v>
      </c>
      <c r="C1492" s="9" t="s">
        <v>101</v>
      </c>
      <c r="D1492" s="9" t="s">
        <v>1055</v>
      </c>
      <c r="E1492" s="9" t="s">
        <v>1145</v>
      </c>
      <c r="F1492" s="12" t="s">
        <v>2931</v>
      </c>
      <c r="G1492" s="10" t="s">
        <v>7914</v>
      </c>
      <c r="H1492" s="10" t="s">
        <v>2914</v>
      </c>
      <c r="I1492" s="11" t="s">
        <v>27</v>
      </c>
      <c r="J1492" s="11" t="s">
        <v>27</v>
      </c>
      <c r="K1492" s="11" t="s">
        <v>27</v>
      </c>
      <c r="L1492" s="11" t="s">
        <v>28</v>
      </c>
      <c r="M1492" s="12" t="s">
        <v>2930</v>
      </c>
      <c r="N1492" s="12" t="s">
        <v>30</v>
      </c>
      <c r="O1492" s="92" t="s">
        <v>637</v>
      </c>
      <c r="P1492" s="13">
        <f t="shared" si="138"/>
        <v>5</v>
      </c>
      <c r="Q1492" s="13">
        <f t="shared" si="139"/>
        <v>5</v>
      </c>
      <c r="R1492" s="13">
        <f t="shared" si="140"/>
        <v>5</v>
      </c>
      <c r="S1492" s="13" t="str">
        <f t="shared" si="141"/>
        <v>Si</v>
      </c>
      <c r="T1492" s="14">
        <f t="shared" si="142"/>
        <v>5</v>
      </c>
      <c r="U1492" s="15">
        <f t="shared" si="143"/>
        <v>1</v>
      </c>
      <c r="V1492" s="138"/>
      <c r="Z1492" s="5"/>
      <c r="AA1492" s="5"/>
      <c r="AL1492" s="90"/>
      <c r="AM1492" s="91"/>
      <c r="AN1492" s="90"/>
      <c r="AP1492" s="90"/>
    </row>
    <row r="1493" spans="1:42" s="89" customFormat="1" ht="72" x14ac:dyDescent="0.25">
      <c r="A1493" s="38" t="s">
        <v>5</v>
      </c>
      <c r="B1493" s="61">
        <v>45415.367164351803</v>
      </c>
      <c r="C1493" s="9" t="s">
        <v>25</v>
      </c>
      <c r="D1493" s="9" t="s">
        <v>1055</v>
      </c>
      <c r="E1493" s="9" t="s">
        <v>1234</v>
      </c>
      <c r="F1493" s="12" t="s">
        <v>2929</v>
      </c>
      <c r="G1493" s="10" t="s">
        <v>7914</v>
      </c>
      <c r="H1493" s="10" t="s">
        <v>2914</v>
      </c>
      <c r="I1493" s="11" t="s">
        <v>27</v>
      </c>
      <c r="J1493" s="11" t="s">
        <v>27</v>
      </c>
      <c r="K1493" s="11" t="s">
        <v>27</v>
      </c>
      <c r="L1493" s="11" t="s">
        <v>28</v>
      </c>
      <c r="M1493" s="12" t="s">
        <v>2928</v>
      </c>
      <c r="N1493" s="12" t="s">
        <v>30</v>
      </c>
      <c r="O1493" s="92" t="s">
        <v>2927</v>
      </c>
      <c r="P1493" s="13">
        <f t="shared" si="138"/>
        <v>5</v>
      </c>
      <c r="Q1493" s="13">
        <f t="shared" si="139"/>
        <v>5</v>
      </c>
      <c r="R1493" s="13">
        <f t="shared" si="140"/>
        <v>5</v>
      </c>
      <c r="S1493" s="13" t="str">
        <f t="shared" si="141"/>
        <v>Si</v>
      </c>
      <c r="T1493" s="14">
        <f t="shared" si="142"/>
        <v>5</v>
      </c>
      <c r="U1493" s="15">
        <f t="shared" si="143"/>
        <v>1</v>
      </c>
      <c r="V1493" s="138"/>
      <c r="Z1493" s="5"/>
      <c r="AA1493" s="5"/>
      <c r="AL1493" s="90"/>
      <c r="AM1493" s="91"/>
      <c r="AN1493" s="90"/>
      <c r="AP1493" s="90"/>
    </row>
    <row r="1494" spans="1:42" s="89" customFormat="1" ht="72" x14ac:dyDescent="0.25">
      <c r="A1494" s="38" t="s">
        <v>5</v>
      </c>
      <c r="B1494" s="61">
        <v>45415.367372685199</v>
      </c>
      <c r="C1494" s="9" t="s">
        <v>25</v>
      </c>
      <c r="D1494" s="9" t="s">
        <v>1055</v>
      </c>
      <c r="E1494" s="9" t="s">
        <v>1171</v>
      </c>
      <c r="F1494" s="12" t="s">
        <v>111</v>
      </c>
      <c r="G1494" s="10" t="s">
        <v>7914</v>
      </c>
      <c r="H1494" s="10" t="s">
        <v>2914</v>
      </c>
      <c r="I1494" s="11" t="s">
        <v>27</v>
      </c>
      <c r="J1494" s="11" t="s">
        <v>27</v>
      </c>
      <c r="K1494" s="11" t="s">
        <v>27</v>
      </c>
      <c r="L1494" s="11" t="s">
        <v>28</v>
      </c>
      <c r="M1494" s="12" t="s">
        <v>2926</v>
      </c>
      <c r="N1494" s="12" t="s">
        <v>30</v>
      </c>
      <c r="O1494" s="92" t="s">
        <v>161</v>
      </c>
      <c r="P1494" s="13">
        <f t="shared" si="138"/>
        <v>5</v>
      </c>
      <c r="Q1494" s="13">
        <f t="shared" si="139"/>
        <v>5</v>
      </c>
      <c r="R1494" s="13">
        <f t="shared" si="140"/>
        <v>5</v>
      </c>
      <c r="S1494" s="13" t="str">
        <f t="shared" si="141"/>
        <v>Si</v>
      </c>
      <c r="T1494" s="14">
        <f t="shared" si="142"/>
        <v>5</v>
      </c>
      <c r="U1494" s="15">
        <f t="shared" si="143"/>
        <v>1</v>
      </c>
      <c r="V1494" s="138"/>
      <c r="Z1494" s="5"/>
      <c r="AA1494" s="5"/>
      <c r="AL1494" s="90"/>
      <c r="AM1494" s="91"/>
      <c r="AN1494" s="90"/>
      <c r="AP1494" s="90"/>
    </row>
    <row r="1495" spans="1:42" s="89" customFormat="1" ht="72" x14ac:dyDescent="0.25">
      <c r="A1495" s="38" t="s">
        <v>5</v>
      </c>
      <c r="B1495" s="61">
        <v>45415.367430555598</v>
      </c>
      <c r="C1495" s="9" t="s">
        <v>25</v>
      </c>
      <c r="D1495" s="9" t="s">
        <v>1055</v>
      </c>
      <c r="E1495" s="9" t="s">
        <v>1200</v>
      </c>
      <c r="F1495" s="9"/>
      <c r="G1495" s="10" t="s">
        <v>7914</v>
      </c>
      <c r="H1495" s="10" t="s">
        <v>2914</v>
      </c>
      <c r="I1495" s="11" t="s">
        <v>27</v>
      </c>
      <c r="J1495" s="11" t="s">
        <v>27</v>
      </c>
      <c r="K1495" s="11" t="s">
        <v>27</v>
      </c>
      <c r="L1495" s="11" t="s">
        <v>28</v>
      </c>
      <c r="M1495" s="12" t="s">
        <v>2925</v>
      </c>
      <c r="N1495" s="12" t="s">
        <v>30</v>
      </c>
      <c r="O1495" s="92" t="s">
        <v>2924</v>
      </c>
      <c r="P1495" s="13">
        <f t="shared" si="138"/>
        <v>5</v>
      </c>
      <c r="Q1495" s="13">
        <f t="shared" si="139"/>
        <v>5</v>
      </c>
      <c r="R1495" s="13">
        <f t="shared" si="140"/>
        <v>5</v>
      </c>
      <c r="S1495" s="13" t="str">
        <f t="shared" si="141"/>
        <v>Si</v>
      </c>
      <c r="T1495" s="14">
        <f t="shared" si="142"/>
        <v>5</v>
      </c>
      <c r="U1495" s="15">
        <f t="shared" si="143"/>
        <v>1</v>
      </c>
      <c r="V1495" s="138"/>
      <c r="Z1495" s="5"/>
      <c r="AA1495" s="5"/>
      <c r="AL1495" s="90"/>
      <c r="AM1495" s="91"/>
      <c r="AN1495" s="90"/>
      <c r="AP1495" s="90"/>
    </row>
    <row r="1496" spans="1:42" s="89" customFormat="1" ht="72" x14ac:dyDescent="0.25">
      <c r="A1496" s="38" t="s">
        <v>5</v>
      </c>
      <c r="B1496" s="61">
        <v>45415.368194444403</v>
      </c>
      <c r="C1496" s="9" t="s">
        <v>25</v>
      </c>
      <c r="D1496" s="9" t="s">
        <v>1055</v>
      </c>
      <c r="E1496" s="9" t="s">
        <v>1243</v>
      </c>
      <c r="F1496" s="12" t="s">
        <v>1216</v>
      </c>
      <c r="G1496" s="10" t="s">
        <v>7914</v>
      </c>
      <c r="H1496" s="10" t="s">
        <v>2914</v>
      </c>
      <c r="I1496" s="11" t="s">
        <v>27</v>
      </c>
      <c r="J1496" s="11" t="s">
        <v>27</v>
      </c>
      <c r="K1496" s="11" t="s">
        <v>27</v>
      </c>
      <c r="L1496" s="11" t="s">
        <v>28</v>
      </c>
      <c r="M1496" s="12" t="s">
        <v>2923</v>
      </c>
      <c r="N1496" s="12" t="s">
        <v>30</v>
      </c>
      <c r="O1496" s="92" t="s">
        <v>2922</v>
      </c>
      <c r="P1496" s="13">
        <f t="shared" si="138"/>
        <v>5</v>
      </c>
      <c r="Q1496" s="13">
        <f t="shared" si="139"/>
        <v>5</v>
      </c>
      <c r="R1496" s="13">
        <f t="shared" si="140"/>
        <v>5</v>
      </c>
      <c r="S1496" s="13" t="str">
        <f t="shared" si="141"/>
        <v>Si</v>
      </c>
      <c r="T1496" s="14">
        <f t="shared" si="142"/>
        <v>5</v>
      </c>
      <c r="U1496" s="15">
        <f t="shared" si="143"/>
        <v>1</v>
      </c>
      <c r="V1496" s="138"/>
      <c r="Z1496" s="5"/>
      <c r="AA1496" s="5"/>
      <c r="AL1496" s="90"/>
      <c r="AM1496" s="91"/>
      <c r="AN1496" s="90"/>
      <c r="AP1496" s="90"/>
    </row>
    <row r="1497" spans="1:42" s="89" customFormat="1" ht="72" x14ac:dyDescent="0.25">
      <c r="A1497" s="38" t="s">
        <v>5</v>
      </c>
      <c r="B1497" s="61">
        <v>45415.369189814803</v>
      </c>
      <c r="C1497" s="9" t="s">
        <v>25</v>
      </c>
      <c r="D1497" s="9" t="s">
        <v>1055</v>
      </c>
      <c r="E1497" s="9" t="s">
        <v>733</v>
      </c>
      <c r="F1497" s="9"/>
      <c r="G1497" s="10" t="s">
        <v>7914</v>
      </c>
      <c r="H1497" s="10" t="s">
        <v>2914</v>
      </c>
      <c r="I1497" s="11" t="s">
        <v>27</v>
      </c>
      <c r="J1497" s="11" t="s">
        <v>27</v>
      </c>
      <c r="K1497" s="11" t="s">
        <v>27</v>
      </c>
      <c r="L1497" s="11" t="s">
        <v>28</v>
      </c>
      <c r="M1497" s="12" t="s">
        <v>2921</v>
      </c>
      <c r="N1497" s="12" t="s">
        <v>30</v>
      </c>
      <c r="O1497" s="92" t="s">
        <v>2920</v>
      </c>
      <c r="P1497" s="13">
        <f t="shared" si="138"/>
        <v>5</v>
      </c>
      <c r="Q1497" s="13">
        <f t="shared" si="139"/>
        <v>5</v>
      </c>
      <c r="R1497" s="13">
        <f t="shared" si="140"/>
        <v>5</v>
      </c>
      <c r="S1497" s="13" t="str">
        <f t="shared" si="141"/>
        <v>Si</v>
      </c>
      <c r="T1497" s="14">
        <f t="shared" si="142"/>
        <v>5</v>
      </c>
      <c r="U1497" s="15">
        <f t="shared" si="143"/>
        <v>1</v>
      </c>
      <c r="V1497" s="138"/>
      <c r="Z1497" s="5"/>
      <c r="AA1497" s="5"/>
      <c r="AL1497" s="90"/>
      <c r="AM1497" s="91"/>
      <c r="AN1497" s="90"/>
      <c r="AP1497" s="90"/>
    </row>
    <row r="1498" spans="1:42" s="89" customFormat="1" ht="72" x14ac:dyDescent="0.25">
      <c r="A1498" s="38" t="s">
        <v>5</v>
      </c>
      <c r="B1498" s="61">
        <v>45415.369942129597</v>
      </c>
      <c r="C1498" s="9" t="s">
        <v>25</v>
      </c>
      <c r="D1498" s="9" t="s">
        <v>1055</v>
      </c>
      <c r="E1498" s="9" t="s">
        <v>1171</v>
      </c>
      <c r="F1498" s="9"/>
      <c r="G1498" s="10" t="s">
        <v>7914</v>
      </c>
      <c r="H1498" s="10" t="s">
        <v>2914</v>
      </c>
      <c r="I1498" s="11" t="s">
        <v>27</v>
      </c>
      <c r="J1498" s="11" t="s">
        <v>27</v>
      </c>
      <c r="K1498" s="11" t="s">
        <v>27</v>
      </c>
      <c r="L1498" s="11" t="s">
        <v>28</v>
      </c>
      <c r="M1498" s="12" t="s">
        <v>2919</v>
      </c>
      <c r="N1498" s="12" t="s">
        <v>30</v>
      </c>
      <c r="O1498" s="92" t="s">
        <v>2918</v>
      </c>
      <c r="P1498" s="13">
        <f t="shared" si="138"/>
        <v>5</v>
      </c>
      <c r="Q1498" s="13">
        <f t="shared" si="139"/>
        <v>5</v>
      </c>
      <c r="R1498" s="13">
        <f t="shared" si="140"/>
        <v>5</v>
      </c>
      <c r="S1498" s="13" t="str">
        <f t="shared" si="141"/>
        <v>Si</v>
      </c>
      <c r="T1498" s="14">
        <f t="shared" si="142"/>
        <v>5</v>
      </c>
      <c r="U1498" s="15">
        <f t="shared" si="143"/>
        <v>1</v>
      </c>
      <c r="V1498" s="138"/>
      <c r="Z1498" s="5"/>
      <c r="AA1498" s="5"/>
      <c r="AL1498" s="90"/>
      <c r="AM1498" s="91"/>
      <c r="AN1498" s="90"/>
      <c r="AP1498" s="90"/>
    </row>
    <row r="1499" spans="1:42" s="89" customFormat="1" ht="72" x14ac:dyDescent="0.25">
      <c r="A1499" s="38" t="s">
        <v>5</v>
      </c>
      <c r="B1499" s="61">
        <v>45421.392326388901</v>
      </c>
      <c r="C1499" s="9" t="s">
        <v>178</v>
      </c>
      <c r="D1499" s="9" t="s">
        <v>1055</v>
      </c>
      <c r="E1499" s="9" t="s">
        <v>1200</v>
      </c>
      <c r="F1499" s="12" t="s">
        <v>2917</v>
      </c>
      <c r="G1499" s="10" t="s">
        <v>7914</v>
      </c>
      <c r="H1499" s="10" t="s">
        <v>2914</v>
      </c>
      <c r="I1499" s="11" t="s">
        <v>27</v>
      </c>
      <c r="J1499" s="11" t="s">
        <v>27</v>
      </c>
      <c r="K1499" s="11" t="s">
        <v>27</v>
      </c>
      <c r="L1499" s="11" t="s">
        <v>28</v>
      </c>
      <c r="M1499" s="12" t="s">
        <v>2814</v>
      </c>
      <c r="N1499" s="12" t="s">
        <v>30</v>
      </c>
      <c r="O1499" s="92" t="s">
        <v>675</v>
      </c>
      <c r="P1499" s="13">
        <f t="shared" si="138"/>
        <v>5</v>
      </c>
      <c r="Q1499" s="13">
        <f t="shared" si="139"/>
        <v>5</v>
      </c>
      <c r="R1499" s="13">
        <f t="shared" si="140"/>
        <v>5</v>
      </c>
      <c r="S1499" s="13" t="str">
        <f t="shared" si="141"/>
        <v>Si</v>
      </c>
      <c r="T1499" s="14">
        <f t="shared" si="142"/>
        <v>5</v>
      </c>
      <c r="U1499" s="15">
        <f t="shared" si="143"/>
        <v>1</v>
      </c>
      <c r="V1499" s="138"/>
      <c r="Z1499" s="5"/>
      <c r="AA1499" s="5"/>
      <c r="AL1499" s="90"/>
      <c r="AM1499" s="91"/>
      <c r="AN1499" s="90"/>
      <c r="AP1499" s="90"/>
    </row>
    <row r="1500" spans="1:42" s="89" customFormat="1" ht="72" x14ac:dyDescent="0.25">
      <c r="A1500" s="2" t="s">
        <v>8</v>
      </c>
      <c r="B1500" s="61">
        <v>45491.388252314799</v>
      </c>
      <c r="C1500" s="9" t="s">
        <v>178</v>
      </c>
      <c r="D1500" s="9" t="s">
        <v>1055</v>
      </c>
      <c r="E1500" s="9" t="s">
        <v>1200</v>
      </c>
      <c r="F1500" s="12" t="s">
        <v>2189</v>
      </c>
      <c r="G1500" s="10" t="s">
        <v>7914</v>
      </c>
      <c r="H1500" s="10" t="s">
        <v>2914</v>
      </c>
      <c r="I1500" s="11" t="s">
        <v>27</v>
      </c>
      <c r="J1500" s="11" t="s">
        <v>27</v>
      </c>
      <c r="K1500" s="11" t="s">
        <v>27</v>
      </c>
      <c r="L1500" s="11" t="s">
        <v>28</v>
      </c>
      <c r="M1500" s="12" t="s">
        <v>2814</v>
      </c>
      <c r="N1500" s="12" t="s">
        <v>30</v>
      </c>
      <c r="O1500" s="92" t="s">
        <v>675</v>
      </c>
      <c r="P1500" s="13">
        <f t="shared" si="138"/>
        <v>5</v>
      </c>
      <c r="Q1500" s="13">
        <f t="shared" si="139"/>
        <v>5</v>
      </c>
      <c r="R1500" s="13">
        <f t="shared" si="140"/>
        <v>5</v>
      </c>
      <c r="S1500" s="13" t="str">
        <f t="shared" si="141"/>
        <v>Si</v>
      </c>
      <c r="T1500" s="14">
        <f t="shared" si="142"/>
        <v>5</v>
      </c>
      <c r="U1500" s="15">
        <f t="shared" si="143"/>
        <v>1</v>
      </c>
      <c r="V1500" s="138"/>
      <c r="Z1500" s="5"/>
      <c r="AA1500" s="5"/>
      <c r="AL1500" s="90"/>
      <c r="AM1500" s="91"/>
      <c r="AN1500" s="90"/>
      <c r="AP1500" s="90"/>
    </row>
    <row r="1501" spans="1:42" s="89" customFormat="1" ht="72" x14ac:dyDescent="0.25">
      <c r="A1501" s="2" t="s">
        <v>8</v>
      </c>
      <c r="B1501" s="61">
        <v>45504.402210648099</v>
      </c>
      <c r="C1501" s="9" t="s">
        <v>129</v>
      </c>
      <c r="D1501" s="9" t="s">
        <v>1055</v>
      </c>
      <c r="E1501" s="9" t="s">
        <v>1200</v>
      </c>
      <c r="F1501" s="9"/>
      <c r="G1501" s="10" t="s">
        <v>7914</v>
      </c>
      <c r="H1501" s="10" t="s">
        <v>2914</v>
      </c>
      <c r="I1501" s="11" t="s">
        <v>27</v>
      </c>
      <c r="J1501" s="11" t="s">
        <v>27</v>
      </c>
      <c r="K1501" s="11" t="s">
        <v>27</v>
      </c>
      <c r="L1501" s="11" t="s">
        <v>28</v>
      </c>
      <c r="M1501" s="12" t="s">
        <v>2617</v>
      </c>
      <c r="N1501" s="12" t="s">
        <v>30</v>
      </c>
      <c r="O1501" s="92" t="s">
        <v>2916</v>
      </c>
      <c r="P1501" s="13">
        <f t="shared" si="138"/>
        <v>5</v>
      </c>
      <c r="Q1501" s="13">
        <f t="shared" si="139"/>
        <v>5</v>
      </c>
      <c r="R1501" s="13">
        <f t="shared" si="140"/>
        <v>5</v>
      </c>
      <c r="S1501" s="13" t="str">
        <f t="shared" si="141"/>
        <v>Si</v>
      </c>
      <c r="T1501" s="14">
        <f t="shared" si="142"/>
        <v>5</v>
      </c>
      <c r="U1501" s="15">
        <f t="shared" si="143"/>
        <v>1</v>
      </c>
      <c r="V1501" s="138"/>
      <c r="Z1501" s="5"/>
      <c r="AA1501" s="5"/>
      <c r="AL1501" s="90"/>
      <c r="AM1501" s="91"/>
      <c r="AN1501" s="90"/>
      <c r="AP1501" s="90"/>
    </row>
    <row r="1502" spans="1:42" s="89" customFormat="1" ht="72" x14ac:dyDescent="0.25">
      <c r="A1502" s="2" t="s">
        <v>8</v>
      </c>
      <c r="B1502" s="61">
        <v>45504.402766203697</v>
      </c>
      <c r="C1502" s="9" t="s">
        <v>178</v>
      </c>
      <c r="D1502" s="9" t="s">
        <v>1055</v>
      </c>
      <c r="E1502" s="9" t="s">
        <v>1145</v>
      </c>
      <c r="F1502" s="12" t="s">
        <v>2915</v>
      </c>
      <c r="G1502" s="10" t="s">
        <v>7914</v>
      </c>
      <c r="H1502" s="10" t="s">
        <v>2914</v>
      </c>
      <c r="I1502" s="11" t="s">
        <v>27</v>
      </c>
      <c r="J1502" s="11" t="s">
        <v>27</v>
      </c>
      <c r="K1502" s="11" t="s">
        <v>27</v>
      </c>
      <c r="L1502" s="11" t="s">
        <v>28</v>
      </c>
      <c r="M1502" s="12" t="s">
        <v>717</v>
      </c>
      <c r="N1502" s="12" t="s">
        <v>30</v>
      </c>
      <c r="O1502" s="92" t="s">
        <v>718</v>
      </c>
      <c r="P1502" s="13">
        <f t="shared" si="138"/>
        <v>5</v>
      </c>
      <c r="Q1502" s="13">
        <f t="shared" si="139"/>
        <v>5</v>
      </c>
      <c r="R1502" s="13">
        <f t="shared" si="140"/>
        <v>5</v>
      </c>
      <c r="S1502" s="13" t="str">
        <f t="shared" si="141"/>
        <v>Si</v>
      </c>
      <c r="T1502" s="14">
        <f t="shared" si="142"/>
        <v>5</v>
      </c>
      <c r="U1502" s="15">
        <f t="shared" si="143"/>
        <v>1</v>
      </c>
      <c r="V1502" s="138"/>
      <c r="Z1502" s="5"/>
      <c r="AA1502" s="5"/>
      <c r="AL1502" s="90"/>
      <c r="AM1502" s="91"/>
      <c r="AN1502" s="90"/>
      <c r="AP1502" s="90"/>
    </row>
    <row r="1503" spans="1:42" s="49" customFormat="1" ht="72" x14ac:dyDescent="0.25">
      <c r="A1503" s="38" t="s">
        <v>5</v>
      </c>
      <c r="B1503" s="47">
        <v>45330.356539351851</v>
      </c>
      <c r="C1503" s="10" t="s">
        <v>178</v>
      </c>
      <c r="D1503" s="10" t="s">
        <v>1055</v>
      </c>
      <c r="E1503" s="10" t="s">
        <v>497</v>
      </c>
      <c r="F1503" s="23" t="s">
        <v>3175</v>
      </c>
      <c r="G1503" s="10" t="s">
        <v>7914</v>
      </c>
      <c r="H1503" s="10" t="s">
        <v>2914</v>
      </c>
      <c r="I1503" s="11" t="s">
        <v>27</v>
      </c>
      <c r="J1503" s="11" t="s">
        <v>27</v>
      </c>
      <c r="K1503" s="11" t="s">
        <v>27</v>
      </c>
      <c r="L1503" s="11" t="s">
        <v>28</v>
      </c>
      <c r="M1503" s="23" t="s">
        <v>2781</v>
      </c>
      <c r="N1503" s="23" t="s">
        <v>30</v>
      </c>
      <c r="O1503" s="48">
        <v>10067819</v>
      </c>
      <c r="P1503" s="13">
        <f t="shared" si="138"/>
        <v>5</v>
      </c>
      <c r="Q1503" s="13">
        <f t="shared" si="139"/>
        <v>5</v>
      </c>
      <c r="R1503" s="13">
        <f t="shared" si="140"/>
        <v>5</v>
      </c>
      <c r="S1503" s="13" t="str">
        <f t="shared" si="141"/>
        <v>Si</v>
      </c>
      <c r="T1503" s="14">
        <f t="shared" si="142"/>
        <v>5</v>
      </c>
      <c r="U1503" s="15">
        <f t="shared" si="143"/>
        <v>1</v>
      </c>
      <c r="V1503" s="156"/>
      <c r="X1503" s="5"/>
      <c r="Y1503" s="5"/>
      <c r="AJ1503" s="50"/>
      <c r="AK1503" s="51"/>
      <c r="AL1503" s="50"/>
      <c r="AN1503" s="50"/>
    </row>
    <row r="1504" spans="1:42" s="49" customFormat="1" ht="72" x14ac:dyDescent="0.25">
      <c r="A1504" s="2" t="s">
        <v>8</v>
      </c>
      <c r="B1504" s="47">
        <v>45517</v>
      </c>
      <c r="C1504" s="10" t="s">
        <v>101</v>
      </c>
      <c r="D1504" s="10" t="s">
        <v>1055</v>
      </c>
      <c r="E1504" s="10" t="s">
        <v>3176</v>
      </c>
      <c r="F1504" s="10"/>
      <c r="G1504" s="10" t="s">
        <v>7914</v>
      </c>
      <c r="H1504" s="10" t="s">
        <v>2914</v>
      </c>
      <c r="I1504" s="11" t="s">
        <v>27</v>
      </c>
      <c r="J1504" s="11" t="s">
        <v>27</v>
      </c>
      <c r="K1504" s="11" t="s">
        <v>27</v>
      </c>
      <c r="L1504" s="11" t="s">
        <v>28</v>
      </c>
      <c r="M1504" s="23" t="s">
        <v>3177</v>
      </c>
      <c r="N1504" s="23" t="s">
        <v>65</v>
      </c>
      <c r="O1504" s="48">
        <v>1117507342</v>
      </c>
      <c r="P1504" s="13">
        <f t="shared" si="138"/>
        <v>5</v>
      </c>
      <c r="Q1504" s="13">
        <f t="shared" si="139"/>
        <v>5</v>
      </c>
      <c r="R1504" s="13">
        <f t="shared" si="140"/>
        <v>5</v>
      </c>
      <c r="S1504" s="13" t="str">
        <f t="shared" si="141"/>
        <v>Si</v>
      </c>
      <c r="T1504" s="14">
        <f t="shared" si="142"/>
        <v>5</v>
      </c>
      <c r="U1504" s="15">
        <f t="shared" si="143"/>
        <v>1</v>
      </c>
      <c r="V1504" s="156"/>
      <c r="X1504" s="5"/>
      <c r="Y1504" s="5"/>
      <c r="AJ1504" s="50"/>
      <c r="AK1504" s="51"/>
      <c r="AL1504" s="50"/>
      <c r="AN1504" s="50"/>
    </row>
    <row r="1505" spans="1:40" s="49" customFormat="1" ht="72" x14ac:dyDescent="0.25">
      <c r="A1505" s="2" t="s">
        <v>8</v>
      </c>
      <c r="B1505" s="47">
        <v>45517</v>
      </c>
      <c r="C1505" s="10" t="s">
        <v>101</v>
      </c>
      <c r="D1505" s="10" t="s">
        <v>1055</v>
      </c>
      <c r="E1505" s="10" t="s">
        <v>1145</v>
      </c>
      <c r="F1505" s="10"/>
      <c r="G1505" s="10" t="s">
        <v>7914</v>
      </c>
      <c r="H1505" s="10" t="s">
        <v>2914</v>
      </c>
      <c r="I1505" s="11" t="s">
        <v>27</v>
      </c>
      <c r="J1505" s="11" t="s">
        <v>27</v>
      </c>
      <c r="K1505" s="11" t="s">
        <v>27</v>
      </c>
      <c r="L1505" s="11" t="s">
        <v>28</v>
      </c>
      <c r="M1505" s="23" t="s">
        <v>3178</v>
      </c>
      <c r="N1505" s="23" t="s">
        <v>65</v>
      </c>
      <c r="O1505" s="48">
        <v>1089934456</v>
      </c>
      <c r="P1505" s="13">
        <f t="shared" si="138"/>
        <v>5</v>
      </c>
      <c r="Q1505" s="13">
        <f t="shared" si="139"/>
        <v>5</v>
      </c>
      <c r="R1505" s="13">
        <f t="shared" si="140"/>
        <v>5</v>
      </c>
      <c r="S1505" s="13" t="str">
        <f t="shared" si="141"/>
        <v>Si</v>
      </c>
      <c r="T1505" s="14">
        <f t="shared" si="142"/>
        <v>5</v>
      </c>
      <c r="U1505" s="15">
        <f t="shared" si="143"/>
        <v>1</v>
      </c>
      <c r="V1505" s="156"/>
      <c r="X1505" s="5"/>
      <c r="Y1505" s="5"/>
      <c r="AJ1505" s="50"/>
      <c r="AK1505" s="51"/>
      <c r="AL1505" s="50"/>
      <c r="AN1505" s="50"/>
    </row>
    <row r="1506" spans="1:40" s="49" customFormat="1" ht="72" x14ac:dyDescent="0.25">
      <c r="A1506" s="2" t="s">
        <v>8</v>
      </c>
      <c r="B1506" s="47">
        <v>45517</v>
      </c>
      <c r="C1506" s="10" t="s">
        <v>101</v>
      </c>
      <c r="D1506" s="10" t="s">
        <v>1055</v>
      </c>
      <c r="E1506" s="10" t="s">
        <v>1206</v>
      </c>
      <c r="F1506" s="10"/>
      <c r="G1506" s="10" t="s">
        <v>7914</v>
      </c>
      <c r="H1506" s="10" t="s">
        <v>2914</v>
      </c>
      <c r="I1506" s="11" t="s">
        <v>27</v>
      </c>
      <c r="J1506" s="11" t="s">
        <v>27</v>
      </c>
      <c r="K1506" s="11" t="s">
        <v>27</v>
      </c>
      <c r="L1506" s="11" t="s">
        <v>28</v>
      </c>
      <c r="M1506" s="23" t="s">
        <v>3179</v>
      </c>
      <c r="N1506" s="23" t="s">
        <v>30</v>
      </c>
      <c r="O1506" s="48">
        <v>1006795224</v>
      </c>
      <c r="P1506" s="13">
        <f t="shared" si="138"/>
        <v>5</v>
      </c>
      <c r="Q1506" s="13">
        <f t="shared" si="139"/>
        <v>5</v>
      </c>
      <c r="R1506" s="13">
        <f t="shared" si="140"/>
        <v>5</v>
      </c>
      <c r="S1506" s="13" t="str">
        <f t="shared" si="141"/>
        <v>Si</v>
      </c>
      <c r="T1506" s="14">
        <f t="shared" si="142"/>
        <v>5</v>
      </c>
      <c r="U1506" s="15">
        <f t="shared" si="143"/>
        <v>1</v>
      </c>
      <c r="V1506" s="156"/>
      <c r="X1506" s="5"/>
      <c r="Y1506" s="5"/>
      <c r="AJ1506" s="50"/>
      <c r="AK1506" s="51"/>
      <c r="AL1506" s="50"/>
      <c r="AN1506" s="50"/>
    </row>
    <row r="1507" spans="1:40" s="49" customFormat="1" ht="72" x14ac:dyDescent="0.25">
      <c r="A1507" s="2" t="s">
        <v>8</v>
      </c>
      <c r="B1507" s="47">
        <v>45517</v>
      </c>
      <c r="C1507" s="10" t="s">
        <v>101</v>
      </c>
      <c r="D1507" s="10" t="s">
        <v>1055</v>
      </c>
      <c r="E1507" s="10" t="s">
        <v>1684</v>
      </c>
      <c r="F1507" s="10"/>
      <c r="G1507" s="10" t="s">
        <v>7914</v>
      </c>
      <c r="H1507" s="10" t="s">
        <v>2914</v>
      </c>
      <c r="I1507" s="11" t="s">
        <v>27</v>
      </c>
      <c r="J1507" s="11" t="s">
        <v>27</v>
      </c>
      <c r="K1507" s="11" t="s">
        <v>27</v>
      </c>
      <c r="L1507" s="11" t="s">
        <v>28</v>
      </c>
      <c r="M1507" s="23" t="s">
        <v>3180</v>
      </c>
      <c r="N1507" s="23" t="s">
        <v>65</v>
      </c>
      <c r="O1507" s="48">
        <v>1089934710</v>
      </c>
      <c r="P1507" s="13">
        <f t="shared" si="138"/>
        <v>5</v>
      </c>
      <c r="Q1507" s="13">
        <f t="shared" si="139"/>
        <v>5</v>
      </c>
      <c r="R1507" s="13">
        <f t="shared" si="140"/>
        <v>5</v>
      </c>
      <c r="S1507" s="13" t="str">
        <f t="shared" si="141"/>
        <v>Si</v>
      </c>
      <c r="T1507" s="14">
        <f t="shared" si="142"/>
        <v>5</v>
      </c>
      <c r="U1507" s="15">
        <f t="shared" si="143"/>
        <v>1</v>
      </c>
      <c r="V1507" s="156"/>
      <c r="X1507" s="5"/>
      <c r="Y1507" s="5"/>
      <c r="AJ1507" s="50"/>
      <c r="AK1507" s="51"/>
      <c r="AL1507" s="50"/>
      <c r="AN1507" s="50"/>
    </row>
    <row r="1508" spans="1:40" s="49" customFormat="1" ht="72" x14ac:dyDescent="0.25">
      <c r="A1508" s="2" t="s">
        <v>8</v>
      </c>
      <c r="B1508" s="47">
        <v>45517</v>
      </c>
      <c r="C1508" s="10" t="s">
        <v>101</v>
      </c>
      <c r="D1508" s="10" t="s">
        <v>1055</v>
      </c>
      <c r="E1508" s="10" t="s">
        <v>1145</v>
      </c>
      <c r="F1508" s="10"/>
      <c r="G1508" s="10" t="s">
        <v>7914</v>
      </c>
      <c r="H1508" s="10" t="s">
        <v>2914</v>
      </c>
      <c r="I1508" s="11" t="s">
        <v>27</v>
      </c>
      <c r="J1508" s="11" t="s">
        <v>27</v>
      </c>
      <c r="K1508" s="11" t="s">
        <v>27</v>
      </c>
      <c r="L1508" s="11" t="s">
        <v>28</v>
      </c>
      <c r="M1508" s="23" t="s">
        <v>3181</v>
      </c>
      <c r="N1508" s="23" t="s">
        <v>65</v>
      </c>
      <c r="O1508" s="48">
        <v>1088829092</v>
      </c>
      <c r="P1508" s="13">
        <f t="shared" si="138"/>
        <v>5</v>
      </c>
      <c r="Q1508" s="13">
        <f t="shared" si="139"/>
        <v>5</v>
      </c>
      <c r="R1508" s="13">
        <f t="shared" si="140"/>
        <v>5</v>
      </c>
      <c r="S1508" s="13" t="str">
        <f t="shared" si="141"/>
        <v>Si</v>
      </c>
      <c r="T1508" s="14">
        <f t="shared" si="142"/>
        <v>5</v>
      </c>
      <c r="U1508" s="15">
        <f t="shared" si="143"/>
        <v>1</v>
      </c>
      <c r="V1508" s="156"/>
      <c r="X1508" s="5"/>
      <c r="Y1508" s="5"/>
      <c r="AJ1508" s="50"/>
      <c r="AK1508" s="51"/>
      <c r="AL1508" s="50"/>
      <c r="AN1508" s="50"/>
    </row>
    <row r="1509" spans="1:40" s="49" customFormat="1" ht="72" x14ac:dyDescent="0.25">
      <c r="A1509" s="2" t="s">
        <v>8</v>
      </c>
      <c r="B1509" s="47">
        <v>45517</v>
      </c>
      <c r="C1509" s="10" t="s">
        <v>101</v>
      </c>
      <c r="D1509" s="10" t="s">
        <v>1055</v>
      </c>
      <c r="E1509" s="10" t="s">
        <v>1145</v>
      </c>
      <c r="F1509" s="10"/>
      <c r="G1509" s="10" t="s">
        <v>7914</v>
      </c>
      <c r="H1509" s="10" t="s">
        <v>2914</v>
      </c>
      <c r="I1509" s="11" t="s">
        <v>54</v>
      </c>
      <c r="J1509" s="11" t="s">
        <v>27</v>
      </c>
      <c r="K1509" s="22" t="s">
        <v>54</v>
      </c>
      <c r="L1509" s="11" t="s">
        <v>28</v>
      </c>
      <c r="M1509" s="23" t="s">
        <v>3182</v>
      </c>
      <c r="N1509" s="23" t="s">
        <v>30</v>
      </c>
      <c r="O1509" s="48">
        <v>1117349624</v>
      </c>
      <c r="P1509" s="13">
        <f t="shared" si="138"/>
        <v>4</v>
      </c>
      <c r="Q1509" s="13">
        <f t="shared" si="139"/>
        <v>5</v>
      </c>
      <c r="R1509" s="13">
        <f t="shared" si="140"/>
        <v>4</v>
      </c>
      <c r="S1509" s="13" t="str">
        <f t="shared" si="141"/>
        <v>Si</v>
      </c>
      <c r="T1509" s="14">
        <f t="shared" si="142"/>
        <v>4.333333333333333</v>
      </c>
      <c r="U1509" s="15">
        <f t="shared" si="143"/>
        <v>0.86666666666666659</v>
      </c>
      <c r="V1509" s="156"/>
      <c r="X1509" s="5"/>
      <c r="Y1509" s="5"/>
      <c r="AJ1509" s="50"/>
      <c r="AK1509" s="51"/>
      <c r="AL1509" s="50"/>
      <c r="AN1509" s="50"/>
    </row>
    <row r="1510" spans="1:40" s="49" customFormat="1" ht="72" x14ac:dyDescent="0.25">
      <c r="A1510" s="2" t="s">
        <v>8</v>
      </c>
      <c r="B1510" s="47">
        <v>45517</v>
      </c>
      <c r="C1510" s="10" t="s">
        <v>101</v>
      </c>
      <c r="D1510" s="10" t="s">
        <v>1055</v>
      </c>
      <c r="E1510" s="10" t="s">
        <v>1726</v>
      </c>
      <c r="F1510" s="10"/>
      <c r="G1510" s="10" t="s">
        <v>7914</v>
      </c>
      <c r="H1510" s="10" t="s">
        <v>2914</v>
      </c>
      <c r="I1510" s="11" t="s">
        <v>27</v>
      </c>
      <c r="J1510" s="11" t="s">
        <v>27</v>
      </c>
      <c r="K1510" s="11" t="s">
        <v>27</v>
      </c>
      <c r="L1510" s="11" t="s">
        <v>28</v>
      </c>
      <c r="M1510" s="23" t="s">
        <v>3183</v>
      </c>
      <c r="N1510" s="23" t="s">
        <v>65</v>
      </c>
      <c r="O1510" s="48">
        <v>1089934528</v>
      </c>
      <c r="P1510" s="13">
        <f t="shared" si="138"/>
        <v>5</v>
      </c>
      <c r="Q1510" s="13">
        <f t="shared" si="139"/>
        <v>5</v>
      </c>
      <c r="R1510" s="13">
        <f t="shared" si="140"/>
        <v>5</v>
      </c>
      <c r="S1510" s="13" t="str">
        <f t="shared" si="141"/>
        <v>Si</v>
      </c>
      <c r="T1510" s="14">
        <f t="shared" si="142"/>
        <v>5</v>
      </c>
      <c r="U1510" s="15">
        <f t="shared" si="143"/>
        <v>1</v>
      </c>
      <c r="V1510" s="156"/>
      <c r="X1510" s="5"/>
      <c r="Y1510" s="5"/>
      <c r="AJ1510" s="50"/>
      <c r="AK1510" s="51"/>
      <c r="AL1510" s="50"/>
      <c r="AN1510" s="50"/>
    </row>
    <row r="1511" spans="1:40" s="49" customFormat="1" ht="72" x14ac:dyDescent="0.25">
      <c r="A1511" s="2" t="s">
        <v>8</v>
      </c>
      <c r="B1511" s="47">
        <v>45517</v>
      </c>
      <c r="C1511" s="10" t="s">
        <v>101</v>
      </c>
      <c r="D1511" s="10" t="s">
        <v>1055</v>
      </c>
      <c r="E1511" s="10" t="s">
        <v>1145</v>
      </c>
      <c r="F1511" s="10"/>
      <c r="G1511" s="10" t="s">
        <v>7914</v>
      </c>
      <c r="H1511" s="10" t="s">
        <v>2914</v>
      </c>
      <c r="I1511" s="11" t="s">
        <v>27</v>
      </c>
      <c r="J1511" s="11" t="s">
        <v>27</v>
      </c>
      <c r="K1511" s="11" t="s">
        <v>27</v>
      </c>
      <c r="L1511" s="11" t="s">
        <v>28</v>
      </c>
      <c r="M1511" s="23" t="s">
        <v>3184</v>
      </c>
      <c r="N1511" s="23" t="s">
        <v>30</v>
      </c>
      <c r="O1511" s="48">
        <v>1006493662</v>
      </c>
      <c r="P1511" s="13">
        <f t="shared" si="138"/>
        <v>5</v>
      </c>
      <c r="Q1511" s="13">
        <f t="shared" si="139"/>
        <v>5</v>
      </c>
      <c r="R1511" s="13">
        <f t="shared" si="140"/>
        <v>5</v>
      </c>
      <c r="S1511" s="13" t="str">
        <f t="shared" si="141"/>
        <v>Si</v>
      </c>
      <c r="T1511" s="14">
        <f t="shared" si="142"/>
        <v>5</v>
      </c>
      <c r="U1511" s="15">
        <f t="shared" si="143"/>
        <v>1</v>
      </c>
      <c r="V1511" s="156"/>
      <c r="X1511" s="5"/>
      <c r="Y1511" s="5"/>
      <c r="AJ1511" s="50"/>
      <c r="AK1511" s="51"/>
      <c r="AL1511" s="50"/>
      <c r="AN1511" s="50"/>
    </row>
    <row r="1512" spans="1:40" s="49" customFormat="1" ht="72" x14ac:dyDescent="0.25">
      <c r="A1512" s="2" t="s">
        <v>8</v>
      </c>
      <c r="B1512" s="47">
        <v>45517</v>
      </c>
      <c r="C1512" s="10" t="s">
        <v>101</v>
      </c>
      <c r="D1512" s="10" t="s">
        <v>1055</v>
      </c>
      <c r="E1512" s="10" t="s">
        <v>1145</v>
      </c>
      <c r="F1512" s="10"/>
      <c r="G1512" s="10" t="s">
        <v>7914</v>
      </c>
      <c r="H1512" s="10" t="s">
        <v>2914</v>
      </c>
      <c r="I1512" s="11" t="s">
        <v>27</v>
      </c>
      <c r="J1512" s="11" t="s">
        <v>27</v>
      </c>
      <c r="K1512" s="11" t="s">
        <v>27</v>
      </c>
      <c r="L1512" s="11" t="s">
        <v>28</v>
      </c>
      <c r="M1512" s="23" t="s">
        <v>3185</v>
      </c>
      <c r="N1512" s="23" t="s">
        <v>65</v>
      </c>
      <c r="O1512" s="48">
        <v>1105464698</v>
      </c>
      <c r="P1512" s="13">
        <f t="shared" si="138"/>
        <v>5</v>
      </c>
      <c r="Q1512" s="13">
        <f t="shared" si="139"/>
        <v>5</v>
      </c>
      <c r="R1512" s="13">
        <f t="shared" si="140"/>
        <v>5</v>
      </c>
      <c r="S1512" s="13" t="str">
        <f t="shared" si="141"/>
        <v>Si</v>
      </c>
      <c r="T1512" s="14">
        <f t="shared" si="142"/>
        <v>5</v>
      </c>
      <c r="U1512" s="15">
        <f t="shared" si="143"/>
        <v>1</v>
      </c>
      <c r="V1512" s="156"/>
      <c r="X1512" s="5"/>
      <c r="Y1512" s="5"/>
      <c r="AJ1512" s="50"/>
      <c r="AK1512" s="51"/>
      <c r="AL1512" s="50"/>
      <c r="AN1512" s="50"/>
    </row>
    <row r="1513" spans="1:40" s="49" customFormat="1" ht="72" x14ac:dyDescent="0.25">
      <c r="A1513" s="2" t="s">
        <v>8</v>
      </c>
      <c r="B1513" s="47">
        <v>45517</v>
      </c>
      <c r="C1513" s="10" t="s">
        <v>101</v>
      </c>
      <c r="D1513" s="10" t="s">
        <v>1055</v>
      </c>
      <c r="E1513" s="10" t="s">
        <v>1145</v>
      </c>
      <c r="F1513" s="10"/>
      <c r="G1513" s="10" t="s">
        <v>7914</v>
      </c>
      <c r="H1513" s="10" t="s">
        <v>2914</v>
      </c>
      <c r="I1513" s="11" t="s">
        <v>27</v>
      </c>
      <c r="J1513" s="11" t="s">
        <v>27</v>
      </c>
      <c r="K1513" s="11" t="s">
        <v>27</v>
      </c>
      <c r="L1513" s="11" t="s">
        <v>28</v>
      </c>
      <c r="M1513" s="23" t="s">
        <v>3186</v>
      </c>
      <c r="N1513" s="23" t="s">
        <v>30</v>
      </c>
      <c r="O1513" s="48">
        <v>1059711335</v>
      </c>
      <c r="P1513" s="13">
        <f t="shared" si="138"/>
        <v>5</v>
      </c>
      <c r="Q1513" s="13">
        <f t="shared" si="139"/>
        <v>5</v>
      </c>
      <c r="R1513" s="13">
        <f t="shared" si="140"/>
        <v>5</v>
      </c>
      <c r="S1513" s="13" t="str">
        <f t="shared" si="141"/>
        <v>Si</v>
      </c>
      <c r="T1513" s="14">
        <f t="shared" si="142"/>
        <v>5</v>
      </c>
      <c r="U1513" s="15">
        <f t="shared" si="143"/>
        <v>1</v>
      </c>
      <c r="V1513" s="156"/>
      <c r="X1513" s="5"/>
      <c r="Y1513" s="5"/>
      <c r="AJ1513" s="50"/>
      <c r="AK1513" s="51"/>
      <c r="AL1513" s="50"/>
      <c r="AN1513" s="50"/>
    </row>
    <row r="1514" spans="1:40" s="49" customFormat="1" ht="72" x14ac:dyDescent="0.25">
      <c r="A1514" s="2" t="s">
        <v>8</v>
      </c>
      <c r="B1514" s="47">
        <v>45517</v>
      </c>
      <c r="C1514" s="10" t="s">
        <v>101</v>
      </c>
      <c r="D1514" s="10" t="s">
        <v>1055</v>
      </c>
      <c r="E1514" s="10" t="s">
        <v>1145</v>
      </c>
      <c r="F1514" s="10"/>
      <c r="G1514" s="10" t="s">
        <v>7914</v>
      </c>
      <c r="H1514" s="10" t="s">
        <v>2914</v>
      </c>
      <c r="I1514" s="11" t="s">
        <v>27</v>
      </c>
      <c r="J1514" s="11" t="s">
        <v>27</v>
      </c>
      <c r="K1514" s="11" t="s">
        <v>27</v>
      </c>
      <c r="L1514" s="11" t="s">
        <v>28</v>
      </c>
      <c r="M1514" s="23" t="s">
        <v>3187</v>
      </c>
      <c r="N1514" s="23" t="s">
        <v>30</v>
      </c>
      <c r="O1514" s="48">
        <v>1125780741</v>
      </c>
      <c r="P1514" s="13">
        <f t="shared" si="138"/>
        <v>5</v>
      </c>
      <c r="Q1514" s="13">
        <f t="shared" si="139"/>
        <v>5</v>
      </c>
      <c r="R1514" s="13">
        <f t="shared" si="140"/>
        <v>5</v>
      </c>
      <c r="S1514" s="13" t="str">
        <f t="shared" si="141"/>
        <v>Si</v>
      </c>
      <c r="T1514" s="14">
        <f t="shared" si="142"/>
        <v>5</v>
      </c>
      <c r="U1514" s="15">
        <f t="shared" si="143"/>
        <v>1</v>
      </c>
      <c r="V1514" s="156"/>
      <c r="X1514" s="5"/>
      <c r="Y1514" s="5"/>
      <c r="AJ1514" s="50"/>
      <c r="AK1514" s="51"/>
      <c r="AL1514" s="50"/>
      <c r="AN1514" s="50"/>
    </row>
    <row r="1515" spans="1:40" s="49" customFormat="1" ht="72" x14ac:dyDescent="0.25">
      <c r="A1515" s="2" t="s">
        <v>8</v>
      </c>
      <c r="B1515" s="47">
        <v>45517</v>
      </c>
      <c r="C1515" s="10" t="s">
        <v>101</v>
      </c>
      <c r="D1515" s="10" t="s">
        <v>1055</v>
      </c>
      <c r="E1515" s="10" t="s">
        <v>3188</v>
      </c>
      <c r="F1515" s="10"/>
      <c r="G1515" s="10" t="s">
        <v>7914</v>
      </c>
      <c r="H1515" s="10" t="s">
        <v>2914</v>
      </c>
      <c r="I1515" s="11" t="s">
        <v>27</v>
      </c>
      <c r="J1515" s="11" t="s">
        <v>27</v>
      </c>
      <c r="K1515" s="11" t="s">
        <v>27</v>
      </c>
      <c r="L1515" s="11" t="s">
        <v>28</v>
      </c>
      <c r="M1515" s="23" t="s">
        <v>3189</v>
      </c>
      <c r="N1515" s="23" t="s">
        <v>30</v>
      </c>
      <c r="O1515" s="48">
        <v>1089601046</v>
      </c>
      <c r="P1515" s="13">
        <f t="shared" si="138"/>
        <v>5</v>
      </c>
      <c r="Q1515" s="13">
        <f t="shared" si="139"/>
        <v>5</v>
      </c>
      <c r="R1515" s="13">
        <f t="shared" si="140"/>
        <v>5</v>
      </c>
      <c r="S1515" s="13" t="str">
        <f t="shared" si="141"/>
        <v>Si</v>
      </c>
      <c r="T1515" s="14">
        <f t="shared" si="142"/>
        <v>5</v>
      </c>
      <c r="U1515" s="15">
        <f t="shared" si="143"/>
        <v>1</v>
      </c>
      <c r="V1515" s="156"/>
      <c r="X1515" s="5"/>
      <c r="Y1515" s="5"/>
      <c r="AJ1515" s="50"/>
      <c r="AK1515" s="51"/>
      <c r="AL1515" s="50"/>
      <c r="AN1515" s="50"/>
    </row>
    <row r="1516" spans="1:40" s="49" customFormat="1" ht="72" x14ac:dyDescent="0.25">
      <c r="A1516" s="2" t="s">
        <v>8</v>
      </c>
      <c r="B1516" s="47">
        <v>45517</v>
      </c>
      <c r="C1516" s="10" t="s">
        <v>101</v>
      </c>
      <c r="D1516" s="10" t="s">
        <v>1055</v>
      </c>
      <c r="E1516" s="10" t="s">
        <v>1145</v>
      </c>
      <c r="F1516" s="10"/>
      <c r="G1516" s="10" t="s">
        <v>7914</v>
      </c>
      <c r="H1516" s="10" t="s">
        <v>2914</v>
      </c>
      <c r="I1516" s="11" t="s">
        <v>27</v>
      </c>
      <c r="J1516" s="11" t="s">
        <v>27</v>
      </c>
      <c r="K1516" s="11" t="s">
        <v>27</v>
      </c>
      <c r="L1516" s="11" t="s">
        <v>28</v>
      </c>
      <c r="M1516" s="23" t="s">
        <v>3190</v>
      </c>
      <c r="N1516" s="23" t="s">
        <v>65</v>
      </c>
      <c r="O1516" s="48">
        <v>1089934705</v>
      </c>
      <c r="P1516" s="13">
        <f t="shared" si="138"/>
        <v>5</v>
      </c>
      <c r="Q1516" s="13">
        <f t="shared" si="139"/>
        <v>5</v>
      </c>
      <c r="R1516" s="13">
        <f t="shared" si="140"/>
        <v>5</v>
      </c>
      <c r="S1516" s="13" t="str">
        <f t="shared" si="141"/>
        <v>Si</v>
      </c>
      <c r="T1516" s="14">
        <f t="shared" si="142"/>
        <v>5</v>
      </c>
      <c r="U1516" s="15">
        <f t="shared" si="143"/>
        <v>1</v>
      </c>
      <c r="V1516" s="156"/>
      <c r="X1516" s="5"/>
      <c r="Y1516" s="5"/>
      <c r="AJ1516" s="50"/>
      <c r="AK1516" s="51"/>
      <c r="AL1516" s="50"/>
      <c r="AN1516" s="50"/>
    </row>
    <row r="1517" spans="1:40" s="49" customFormat="1" ht="72" x14ac:dyDescent="0.25">
      <c r="A1517" s="2" t="s">
        <v>8</v>
      </c>
      <c r="B1517" s="47">
        <v>45517</v>
      </c>
      <c r="C1517" s="10" t="s">
        <v>101</v>
      </c>
      <c r="D1517" s="10" t="s">
        <v>1055</v>
      </c>
      <c r="E1517" s="10" t="s">
        <v>1145</v>
      </c>
      <c r="F1517" s="10"/>
      <c r="G1517" s="10" t="s">
        <v>7914</v>
      </c>
      <c r="H1517" s="10" t="s">
        <v>2914</v>
      </c>
      <c r="I1517" s="11" t="s">
        <v>27</v>
      </c>
      <c r="J1517" s="11" t="s">
        <v>27</v>
      </c>
      <c r="K1517" s="11" t="s">
        <v>27</v>
      </c>
      <c r="L1517" s="11" t="s">
        <v>28</v>
      </c>
      <c r="M1517" s="23" t="s">
        <v>3191</v>
      </c>
      <c r="N1517" s="23" t="s">
        <v>30</v>
      </c>
      <c r="O1517" s="48">
        <v>1113860803</v>
      </c>
      <c r="P1517" s="13">
        <f t="shared" si="138"/>
        <v>5</v>
      </c>
      <c r="Q1517" s="13">
        <f t="shared" si="139"/>
        <v>5</v>
      </c>
      <c r="R1517" s="13">
        <f t="shared" si="140"/>
        <v>5</v>
      </c>
      <c r="S1517" s="13" t="str">
        <f t="shared" si="141"/>
        <v>Si</v>
      </c>
      <c r="T1517" s="14">
        <f t="shared" si="142"/>
        <v>5</v>
      </c>
      <c r="U1517" s="15">
        <f t="shared" si="143"/>
        <v>1</v>
      </c>
      <c r="V1517" s="156"/>
      <c r="X1517" s="5"/>
      <c r="Y1517" s="5"/>
      <c r="AJ1517" s="50"/>
      <c r="AK1517" s="51"/>
      <c r="AL1517" s="50"/>
      <c r="AN1517" s="50"/>
    </row>
    <row r="1518" spans="1:40" s="49" customFormat="1" ht="72" x14ac:dyDescent="0.25">
      <c r="A1518" s="2" t="s">
        <v>8</v>
      </c>
      <c r="B1518" s="47">
        <v>45517</v>
      </c>
      <c r="C1518" s="10" t="s">
        <v>101</v>
      </c>
      <c r="D1518" s="10" t="s">
        <v>1055</v>
      </c>
      <c r="E1518" s="10" t="s">
        <v>1145</v>
      </c>
      <c r="F1518" s="23" t="s">
        <v>558</v>
      </c>
      <c r="G1518" s="10" t="s">
        <v>7914</v>
      </c>
      <c r="H1518" s="10" t="s">
        <v>2914</v>
      </c>
      <c r="I1518" s="11" t="s">
        <v>27</v>
      </c>
      <c r="J1518" s="11" t="s">
        <v>27</v>
      </c>
      <c r="K1518" s="11" t="s">
        <v>27</v>
      </c>
      <c r="L1518" s="11" t="s">
        <v>28</v>
      </c>
      <c r="M1518" s="23" t="s">
        <v>3192</v>
      </c>
      <c r="N1518" s="23" t="s">
        <v>30</v>
      </c>
      <c r="O1518" s="48">
        <v>1087994939</v>
      </c>
      <c r="P1518" s="13">
        <f t="shared" si="138"/>
        <v>5</v>
      </c>
      <c r="Q1518" s="13">
        <f t="shared" si="139"/>
        <v>5</v>
      </c>
      <c r="R1518" s="13">
        <f t="shared" si="140"/>
        <v>5</v>
      </c>
      <c r="S1518" s="13" t="str">
        <f t="shared" si="141"/>
        <v>Si</v>
      </c>
      <c r="T1518" s="14">
        <f t="shared" si="142"/>
        <v>5</v>
      </c>
      <c r="U1518" s="15">
        <f t="shared" si="143"/>
        <v>1</v>
      </c>
      <c r="V1518" s="156"/>
      <c r="X1518" s="5"/>
      <c r="Y1518" s="5"/>
      <c r="AJ1518" s="50"/>
      <c r="AK1518" s="51"/>
      <c r="AL1518" s="50"/>
      <c r="AN1518" s="50"/>
    </row>
    <row r="1519" spans="1:40" s="49" customFormat="1" ht="72" x14ac:dyDescent="0.25">
      <c r="A1519" s="2" t="s">
        <v>8</v>
      </c>
      <c r="B1519" s="47">
        <v>45517</v>
      </c>
      <c r="C1519" s="10" t="s">
        <v>101</v>
      </c>
      <c r="D1519" s="10" t="s">
        <v>1055</v>
      </c>
      <c r="E1519" s="10" t="s">
        <v>733</v>
      </c>
      <c r="F1519" s="10"/>
      <c r="G1519" s="10" t="s">
        <v>7914</v>
      </c>
      <c r="H1519" s="10" t="s">
        <v>2914</v>
      </c>
      <c r="I1519" s="11" t="s">
        <v>27</v>
      </c>
      <c r="J1519" s="11" t="s">
        <v>27</v>
      </c>
      <c r="K1519" s="11" t="s">
        <v>27</v>
      </c>
      <c r="L1519" s="11" t="s">
        <v>28</v>
      </c>
      <c r="M1519" s="23" t="s">
        <v>3193</v>
      </c>
      <c r="N1519" s="23" t="s">
        <v>30</v>
      </c>
      <c r="O1519" s="48">
        <v>1225093140</v>
      </c>
      <c r="P1519" s="13">
        <f t="shared" si="138"/>
        <v>5</v>
      </c>
      <c r="Q1519" s="13">
        <f t="shared" si="139"/>
        <v>5</v>
      </c>
      <c r="R1519" s="13">
        <f t="shared" si="140"/>
        <v>5</v>
      </c>
      <c r="S1519" s="13" t="str">
        <f t="shared" si="141"/>
        <v>Si</v>
      </c>
      <c r="T1519" s="14">
        <f t="shared" si="142"/>
        <v>5</v>
      </c>
      <c r="U1519" s="15">
        <f t="shared" si="143"/>
        <v>1</v>
      </c>
      <c r="V1519" s="156"/>
      <c r="X1519" s="5"/>
      <c r="Y1519" s="5"/>
      <c r="AJ1519" s="50"/>
      <c r="AK1519" s="51"/>
      <c r="AL1519" s="50"/>
      <c r="AN1519" s="50"/>
    </row>
    <row r="1520" spans="1:40" s="49" customFormat="1" ht="72" x14ac:dyDescent="0.25">
      <c r="A1520" s="2" t="s">
        <v>8</v>
      </c>
      <c r="B1520" s="47">
        <v>45517</v>
      </c>
      <c r="C1520" s="10" t="s">
        <v>101</v>
      </c>
      <c r="D1520" s="10" t="s">
        <v>1055</v>
      </c>
      <c r="E1520" s="10" t="s">
        <v>1618</v>
      </c>
      <c r="F1520" s="10"/>
      <c r="G1520" s="10" t="s">
        <v>7914</v>
      </c>
      <c r="H1520" s="10" t="s">
        <v>2914</v>
      </c>
      <c r="I1520" s="11" t="s">
        <v>27</v>
      </c>
      <c r="J1520" s="11" t="s">
        <v>27</v>
      </c>
      <c r="K1520" s="11" t="s">
        <v>27</v>
      </c>
      <c r="L1520" s="11" t="s">
        <v>28</v>
      </c>
      <c r="M1520" s="23" t="s">
        <v>3194</v>
      </c>
      <c r="N1520" s="23" t="s">
        <v>30</v>
      </c>
      <c r="O1520" s="48">
        <v>1088314014</v>
      </c>
      <c r="P1520" s="13">
        <f t="shared" si="138"/>
        <v>5</v>
      </c>
      <c r="Q1520" s="13">
        <f t="shared" si="139"/>
        <v>5</v>
      </c>
      <c r="R1520" s="13">
        <f t="shared" si="140"/>
        <v>5</v>
      </c>
      <c r="S1520" s="13" t="str">
        <f t="shared" si="141"/>
        <v>Si</v>
      </c>
      <c r="T1520" s="14">
        <f t="shared" si="142"/>
        <v>5</v>
      </c>
      <c r="U1520" s="15">
        <f t="shared" si="143"/>
        <v>1</v>
      </c>
      <c r="V1520" s="156"/>
      <c r="X1520" s="5"/>
      <c r="Y1520" s="5"/>
      <c r="AJ1520" s="50"/>
      <c r="AK1520" s="51"/>
      <c r="AL1520" s="50"/>
      <c r="AN1520" s="50"/>
    </row>
    <row r="1521" spans="1:40" s="49" customFormat="1" ht="72" x14ac:dyDescent="0.25">
      <c r="A1521" s="2" t="s">
        <v>8</v>
      </c>
      <c r="B1521" s="47">
        <v>45517</v>
      </c>
      <c r="C1521" s="10" t="s">
        <v>25</v>
      </c>
      <c r="D1521" s="10" t="s">
        <v>1055</v>
      </c>
      <c r="E1521" s="10" t="s">
        <v>1195</v>
      </c>
      <c r="F1521" s="10"/>
      <c r="G1521" s="10" t="s">
        <v>7914</v>
      </c>
      <c r="H1521" s="10" t="s">
        <v>2914</v>
      </c>
      <c r="I1521" s="11" t="s">
        <v>27</v>
      </c>
      <c r="J1521" s="11" t="s">
        <v>27</v>
      </c>
      <c r="K1521" s="11" t="s">
        <v>27</v>
      </c>
      <c r="L1521" s="11" t="s">
        <v>28</v>
      </c>
      <c r="M1521" s="23" t="s">
        <v>3195</v>
      </c>
      <c r="N1521" s="23" t="s">
        <v>30</v>
      </c>
      <c r="O1521" s="48">
        <v>18523724</v>
      </c>
      <c r="P1521" s="13">
        <f t="shared" si="138"/>
        <v>5</v>
      </c>
      <c r="Q1521" s="13">
        <f t="shared" si="139"/>
        <v>5</v>
      </c>
      <c r="R1521" s="13">
        <f t="shared" si="140"/>
        <v>5</v>
      </c>
      <c r="S1521" s="13" t="str">
        <f t="shared" si="141"/>
        <v>Si</v>
      </c>
      <c r="T1521" s="14">
        <f t="shared" si="142"/>
        <v>5</v>
      </c>
      <c r="U1521" s="15">
        <f t="shared" si="143"/>
        <v>1</v>
      </c>
      <c r="V1521" s="156"/>
      <c r="X1521" s="5"/>
      <c r="Y1521" s="5"/>
      <c r="AJ1521" s="50"/>
      <c r="AK1521" s="51"/>
      <c r="AL1521" s="50"/>
      <c r="AN1521" s="50"/>
    </row>
    <row r="1522" spans="1:40" s="49" customFormat="1" ht="72" x14ac:dyDescent="0.25">
      <c r="A1522" s="2" t="s">
        <v>8</v>
      </c>
      <c r="B1522" s="47">
        <v>45518</v>
      </c>
      <c r="C1522" s="10" t="s">
        <v>101</v>
      </c>
      <c r="D1522" s="10" t="s">
        <v>1055</v>
      </c>
      <c r="E1522" s="10" t="s">
        <v>1145</v>
      </c>
      <c r="F1522" s="10"/>
      <c r="G1522" s="10" t="s">
        <v>7914</v>
      </c>
      <c r="H1522" s="10" t="s">
        <v>2914</v>
      </c>
      <c r="I1522" s="11" t="s">
        <v>27</v>
      </c>
      <c r="J1522" s="11" t="s">
        <v>27</v>
      </c>
      <c r="K1522" s="11" t="s">
        <v>27</v>
      </c>
      <c r="L1522" s="11" t="s">
        <v>28</v>
      </c>
      <c r="M1522" s="23" t="s">
        <v>2565</v>
      </c>
      <c r="N1522" s="23" t="s">
        <v>30</v>
      </c>
      <c r="O1522" s="48">
        <v>1114874238</v>
      </c>
      <c r="P1522" s="13">
        <f t="shared" si="138"/>
        <v>5</v>
      </c>
      <c r="Q1522" s="13">
        <f t="shared" si="139"/>
        <v>5</v>
      </c>
      <c r="R1522" s="13">
        <f t="shared" si="140"/>
        <v>5</v>
      </c>
      <c r="S1522" s="13" t="str">
        <f t="shared" si="141"/>
        <v>Si</v>
      </c>
      <c r="T1522" s="14">
        <f t="shared" si="142"/>
        <v>5</v>
      </c>
      <c r="U1522" s="15">
        <f t="shared" si="143"/>
        <v>1</v>
      </c>
      <c r="V1522" s="156"/>
      <c r="X1522" s="5"/>
      <c r="Y1522" s="5"/>
      <c r="AJ1522" s="50"/>
      <c r="AK1522" s="51"/>
      <c r="AL1522" s="50"/>
      <c r="AN1522" s="50"/>
    </row>
    <row r="1523" spans="1:40" s="49" customFormat="1" ht="72" x14ac:dyDescent="0.25">
      <c r="A1523" s="2" t="s">
        <v>8</v>
      </c>
      <c r="B1523" s="47">
        <v>45518</v>
      </c>
      <c r="C1523" s="10" t="s">
        <v>101</v>
      </c>
      <c r="D1523" s="10" t="s">
        <v>1055</v>
      </c>
      <c r="E1523" s="10" t="s">
        <v>1145</v>
      </c>
      <c r="F1523" s="10"/>
      <c r="G1523" s="10" t="s">
        <v>7914</v>
      </c>
      <c r="H1523" s="10" t="s">
        <v>2914</v>
      </c>
      <c r="I1523" s="11" t="s">
        <v>27</v>
      </c>
      <c r="J1523" s="11" t="s">
        <v>27</v>
      </c>
      <c r="K1523" s="11" t="s">
        <v>27</v>
      </c>
      <c r="L1523" s="11" t="s">
        <v>28</v>
      </c>
      <c r="M1523" s="23" t="s">
        <v>3196</v>
      </c>
      <c r="N1523" s="23" t="s">
        <v>65</v>
      </c>
      <c r="O1523" s="48">
        <v>1117018180</v>
      </c>
      <c r="P1523" s="13">
        <f t="shared" si="138"/>
        <v>5</v>
      </c>
      <c r="Q1523" s="13">
        <f t="shared" si="139"/>
        <v>5</v>
      </c>
      <c r="R1523" s="13">
        <f t="shared" si="140"/>
        <v>5</v>
      </c>
      <c r="S1523" s="13" t="str">
        <f t="shared" si="141"/>
        <v>Si</v>
      </c>
      <c r="T1523" s="14">
        <f t="shared" si="142"/>
        <v>5</v>
      </c>
      <c r="U1523" s="15">
        <f t="shared" si="143"/>
        <v>1</v>
      </c>
      <c r="V1523" s="156"/>
      <c r="X1523" s="5"/>
      <c r="Y1523" s="5"/>
      <c r="AJ1523" s="50"/>
      <c r="AK1523" s="51"/>
      <c r="AL1523" s="50"/>
      <c r="AN1523" s="50"/>
    </row>
    <row r="1524" spans="1:40" s="49" customFormat="1" ht="72" x14ac:dyDescent="0.25">
      <c r="A1524" s="2" t="s">
        <v>8</v>
      </c>
      <c r="B1524" s="47">
        <v>45518</v>
      </c>
      <c r="C1524" s="10" t="s">
        <v>101</v>
      </c>
      <c r="D1524" s="10" t="s">
        <v>1055</v>
      </c>
      <c r="E1524" s="10" t="s">
        <v>1929</v>
      </c>
      <c r="F1524" s="10"/>
      <c r="G1524" s="10" t="s">
        <v>7914</v>
      </c>
      <c r="H1524" s="10" t="s">
        <v>2914</v>
      </c>
      <c r="I1524" s="11" t="s">
        <v>27</v>
      </c>
      <c r="J1524" s="11" t="s">
        <v>54</v>
      </c>
      <c r="K1524" s="22" t="s">
        <v>54</v>
      </c>
      <c r="L1524" s="11" t="s">
        <v>28</v>
      </c>
      <c r="M1524" s="23" t="s">
        <v>3197</v>
      </c>
      <c r="N1524" s="23" t="s">
        <v>65</v>
      </c>
      <c r="O1524" s="48">
        <v>1128905328</v>
      </c>
      <c r="P1524" s="13">
        <f t="shared" si="138"/>
        <v>5</v>
      </c>
      <c r="Q1524" s="13">
        <f t="shared" si="139"/>
        <v>4</v>
      </c>
      <c r="R1524" s="13">
        <f t="shared" si="140"/>
        <v>4</v>
      </c>
      <c r="S1524" s="13" t="str">
        <f t="shared" si="141"/>
        <v>Si</v>
      </c>
      <c r="T1524" s="14">
        <f t="shared" si="142"/>
        <v>4.333333333333333</v>
      </c>
      <c r="U1524" s="15">
        <f t="shared" si="143"/>
        <v>0.86666666666666659</v>
      </c>
      <c r="V1524" s="156"/>
      <c r="X1524" s="5"/>
      <c r="Y1524" s="5"/>
      <c r="AJ1524" s="50"/>
      <c r="AK1524" s="51"/>
      <c r="AL1524" s="50"/>
      <c r="AN1524" s="50"/>
    </row>
    <row r="1525" spans="1:40" s="49" customFormat="1" ht="72" x14ac:dyDescent="0.25">
      <c r="A1525" s="2" t="s">
        <v>8</v>
      </c>
      <c r="B1525" s="47">
        <v>45518</v>
      </c>
      <c r="C1525" s="10" t="s">
        <v>101</v>
      </c>
      <c r="D1525" s="10" t="s">
        <v>1055</v>
      </c>
      <c r="E1525" s="10" t="s">
        <v>1145</v>
      </c>
      <c r="F1525" s="10"/>
      <c r="G1525" s="10" t="s">
        <v>7914</v>
      </c>
      <c r="H1525" s="10" t="s">
        <v>2914</v>
      </c>
      <c r="I1525" s="11" t="s">
        <v>27</v>
      </c>
      <c r="J1525" s="11" t="s">
        <v>27</v>
      </c>
      <c r="K1525" s="11" t="s">
        <v>27</v>
      </c>
      <c r="L1525" s="11" t="s">
        <v>28</v>
      </c>
      <c r="M1525" s="23" t="s">
        <v>3198</v>
      </c>
      <c r="N1525" s="23" t="s">
        <v>30</v>
      </c>
      <c r="O1525" s="48">
        <v>1034297894</v>
      </c>
      <c r="P1525" s="13">
        <f t="shared" si="138"/>
        <v>5</v>
      </c>
      <c r="Q1525" s="13">
        <f t="shared" si="139"/>
        <v>5</v>
      </c>
      <c r="R1525" s="13">
        <f t="shared" si="140"/>
        <v>5</v>
      </c>
      <c r="S1525" s="13" t="str">
        <f t="shared" si="141"/>
        <v>Si</v>
      </c>
      <c r="T1525" s="14">
        <f t="shared" si="142"/>
        <v>5</v>
      </c>
      <c r="U1525" s="15">
        <f t="shared" si="143"/>
        <v>1</v>
      </c>
      <c r="V1525" s="156"/>
      <c r="X1525" s="5"/>
      <c r="Y1525" s="5"/>
      <c r="AJ1525" s="50"/>
      <c r="AK1525" s="51"/>
      <c r="AL1525" s="50"/>
      <c r="AN1525" s="50"/>
    </row>
    <row r="1526" spans="1:40" s="49" customFormat="1" ht="72" x14ac:dyDescent="0.25">
      <c r="A1526" s="2" t="s">
        <v>8</v>
      </c>
      <c r="B1526" s="47">
        <v>45518</v>
      </c>
      <c r="C1526" s="10" t="s">
        <v>101</v>
      </c>
      <c r="D1526" s="10" t="s">
        <v>1055</v>
      </c>
      <c r="E1526" s="10" t="s">
        <v>1145</v>
      </c>
      <c r="F1526" s="23" t="s">
        <v>3199</v>
      </c>
      <c r="G1526" s="10" t="s">
        <v>7914</v>
      </c>
      <c r="H1526" s="10" t="s">
        <v>2914</v>
      </c>
      <c r="I1526" s="11" t="s">
        <v>27</v>
      </c>
      <c r="J1526" s="11" t="s">
        <v>27</v>
      </c>
      <c r="K1526" s="11" t="s">
        <v>27</v>
      </c>
      <c r="L1526" s="11" t="s">
        <v>28</v>
      </c>
      <c r="M1526" s="23" t="s">
        <v>3200</v>
      </c>
      <c r="N1526" s="23" t="s">
        <v>30</v>
      </c>
      <c r="O1526" s="48">
        <v>1089744734</v>
      </c>
      <c r="P1526" s="13">
        <f t="shared" si="138"/>
        <v>5</v>
      </c>
      <c r="Q1526" s="13">
        <f t="shared" si="139"/>
        <v>5</v>
      </c>
      <c r="R1526" s="13">
        <f t="shared" si="140"/>
        <v>5</v>
      </c>
      <c r="S1526" s="13" t="str">
        <f t="shared" si="141"/>
        <v>Si</v>
      </c>
      <c r="T1526" s="14">
        <f t="shared" si="142"/>
        <v>5</v>
      </c>
      <c r="U1526" s="15">
        <f t="shared" si="143"/>
        <v>1</v>
      </c>
      <c r="V1526" s="156"/>
      <c r="X1526" s="5"/>
      <c r="Y1526" s="5"/>
      <c r="AJ1526" s="50"/>
      <c r="AK1526" s="51"/>
      <c r="AL1526" s="50"/>
      <c r="AN1526" s="50"/>
    </row>
    <row r="1527" spans="1:40" s="49" customFormat="1" ht="72" x14ac:dyDescent="0.25">
      <c r="A1527" s="2" t="s">
        <v>8</v>
      </c>
      <c r="B1527" s="47">
        <v>45518</v>
      </c>
      <c r="C1527" s="10" t="s">
        <v>101</v>
      </c>
      <c r="D1527" s="10" t="s">
        <v>1055</v>
      </c>
      <c r="E1527" s="10" t="s">
        <v>1145</v>
      </c>
      <c r="F1527" s="10"/>
      <c r="G1527" s="10" t="s">
        <v>7914</v>
      </c>
      <c r="H1527" s="10" t="s">
        <v>2914</v>
      </c>
      <c r="I1527" s="11" t="s">
        <v>27</v>
      </c>
      <c r="J1527" s="11" t="s">
        <v>27</v>
      </c>
      <c r="K1527" s="11" t="s">
        <v>27</v>
      </c>
      <c r="L1527" s="11" t="s">
        <v>28</v>
      </c>
      <c r="M1527" s="23" t="s">
        <v>3201</v>
      </c>
      <c r="N1527" s="23" t="s">
        <v>30</v>
      </c>
      <c r="O1527" s="48">
        <v>1125678017</v>
      </c>
      <c r="P1527" s="13">
        <f t="shared" si="138"/>
        <v>5</v>
      </c>
      <c r="Q1527" s="13">
        <f t="shared" si="139"/>
        <v>5</v>
      </c>
      <c r="R1527" s="13">
        <f t="shared" si="140"/>
        <v>5</v>
      </c>
      <c r="S1527" s="13" t="str">
        <f t="shared" si="141"/>
        <v>Si</v>
      </c>
      <c r="T1527" s="14">
        <f t="shared" si="142"/>
        <v>5</v>
      </c>
      <c r="U1527" s="15">
        <f t="shared" si="143"/>
        <v>1</v>
      </c>
      <c r="V1527" s="156"/>
      <c r="X1527" s="5"/>
      <c r="Y1527" s="5"/>
      <c r="AJ1527" s="50"/>
      <c r="AK1527" s="51"/>
      <c r="AL1527" s="50"/>
      <c r="AN1527" s="50"/>
    </row>
    <row r="1528" spans="1:40" s="49" customFormat="1" ht="72" x14ac:dyDescent="0.25">
      <c r="A1528" s="2" t="s">
        <v>8</v>
      </c>
      <c r="B1528" s="47">
        <v>45518</v>
      </c>
      <c r="C1528" s="10" t="s">
        <v>101</v>
      </c>
      <c r="D1528" s="10" t="s">
        <v>1055</v>
      </c>
      <c r="E1528" s="10" t="s">
        <v>1145</v>
      </c>
      <c r="F1528" s="10"/>
      <c r="G1528" s="10" t="s">
        <v>7914</v>
      </c>
      <c r="H1528" s="10" t="s">
        <v>2914</v>
      </c>
      <c r="I1528" s="11" t="s">
        <v>27</v>
      </c>
      <c r="J1528" s="11" t="s">
        <v>27</v>
      </c>
      <c r="K1528" s="11" t="s">
        <v>27</v>
      </c>
      <c r="L1528" s="11" t="s">
        <v>28</v>
      </c>
      <c r="M1528" s="23" t="s">
        <v>3202</v>
      </c>
      <c r="N1528" s="23" t="s">
        <v>65</v>
      </c>
      <c r="O1528" s="48">
        <v>1054862963</v>
      </c>
      <c r="P1528" s="13">
        <f t="shared" si="138"/>
        <v>5</v>
      </c>
      <c r="Q1528" s="13">
        <f t="shared" si="139"/>
        <v>5</v>
      </c>
      <c r="R1528" s="13">
        <f t="shared" si="140"/>
        <v>5</v>
      </c>
      <c r="S1528" s="13" t="str">
        <f t="shared" si="141"/>
        <v>Si</v>
      </c>
      <c r="T1528" s="14">
        <f t="shared" si="142"/>
        <v>5</v>
      </c>
      <c r="U1528" s="15">
        <f t="shared" si="143"/>
        <v>1</v>
      </c>
      <c r="V1528" s="156"/>
      <c r="X1528" s="5"/>
      <c r="Y1528" s="5"/>
      <c r="AJ1528" s="50"/>
      <c r="AK1528" s="51"/>
      <c r="AL1528" s="50"/>
      <c r="AN1528" s="50"/>
    </row>
    <row r="1529" spans="1:40" s="49" customFormat="1" ht="72" x14ac:dyDescent="0.25">
      <c r="A1529" s="2" t="s">
        <v>8</v>
      </c>
      <c r="B1529" s="47">
        <v>45518</v>
      </c>
      <c r="C1529" s="10" t="s">
        <v>101</v>
      </c>
      <c r="D1529" s="10" t="s">
        <v>1055</v>
      </c>
      <c r="E1529" s="10" t="s">
        <v>1145</v>
      </c>
      <c r="F1529" s="10"/>
      <c r="G1529" s="10" t="s">
        <v>7914</v>
      </c>
      <c r="H1529" s="10" t="s">
        <v>2914</v>
      </c>
      <c r="I1529" s="11" t="s">
        <v>27</v>
      </c>
      <c r="J1529" s="11" t="s">
        <v>27</v>
      </c>
      <c r="K1529" s="11" t="s">
        <v>27</v>
      </c>
      <c r="L1529" s="11" t="s">
        <v>28</v>
      </c>
      <c r="M1529" s="23" t="s">
        <v>3203</v>
      </c>
      <c r="N1529" s="23" t="s">
        <v>30</v>
      </c>
      <c r="O1529" s="48">
        <v>1117490631</v>
      </c>
      <c r="P1529" s="13">
        <f t="shared" si="138"/>
        <v>5</v>
      </c>
      <c r="Q1529" s="13">
        <f t="shared" si="139"/>
        <v>5</v>
      </c>
      <c r="R1529" s="13">
        <f t="shared" si="140"/>
        <v>5</v>
      </c>
      <c r="S1529" s="13" t="str">
        <f t="shared" si="141"/>
        <v>Si</v>
      </c>
      <c r="T1529" s="14">
        <f t="shared" si="142"/>
        <v>5</v>
      </c>
      <c r="U1529" s="15">
        <f t="shared" si="143"/>
        <v>1</v>
      </c>
      <c r="V1529" s="156"/>
      <c r="X1529" s="5"/>
      <c r="Y1529" s="5"/>
      <c r="AJ1529" s="50"/>
      <c r="AK1529" s="51"/>
      <c r="AL1529" s="50"/>
      <c r="AN1529" s="50"/>
    </row>
    <row r="1530" spans="1:40" s="49" customFormat="1" ht="72" x14ac:dyDescent="0.25">
      <c r="A1530" s="2" t="s">
        <v>8</v>
      </c>
      <c r="B1530" s="47">
        <v>45518</v>
      </c>
      <c r="C1530" s="10" t="s">
        <v>101</v>
      </c>
      <c r="D1530" s="10" t="s">
        <v>1055</v>
      </c>
      <c r="E1530" s="10" t="s">
        <v>1536</v>
      </c>
      <c r="F1530" s="10"/>
      <c r="G1530" s="10" t="s">
        <v>7914</v>
      </c>
      <c r="H1530" s="10" t="s">
        <v>2914</v>
      </c>
      <c r="I1530" s="11" t="s">
        <v>54</v>
      </c>
      <c r="J1530" s="11" t="s">
        <v>54</v>
      </c>
      <c r="K1530" s="22" t="s">
        <v>54</v>
      </c>
      <c r="L1530" s="11" t="s">
        <v>28</v>
      </c>
      <c r="M1530" s="23" t="s">
        <v>3204</v>
      </c>
      <c r="N1530" s="23" t="s">
        <v>65</v>
      </c>
      <c r="O1530" s="48">
        <v>1089382647</v>
      </c>
      <c r="P1530" s="13">
        <f t="shared" si="138"/>
        <v>4</v>
      </c>
      <c r="Q1530" s="13">
        <f t="shared" si="139"/>
        <v>4</v>
      </c>
      <c r="R1530" s="13">
        <f t="shared" si="140"/>
        <v>4</v>
      </c>
      <c r="S1530" s="13" t="str">
        <f t="shared" si="141"/>
        <v>Si</v>
      </c>
      <c r="T1530" s="14">
        <f t="shared" si="142"/>
        <v>4</v>
      </c>
      <c r="U1530" s="15">
        <f t="shared" si="143"/>
        <v>0.8</v>
      </c>
      <c r="V1530" s="156"/>
      <c r="X1530" s="5"/>
      <c r="Y1530" s="5"/>
      <c r="AJ1530" s="50"/>
      <c r="AK1530" s="51"/>
      <c r="AL1530" s="50"/>
      <c r="AN1530" s="50"/>
    </row>
    <row r="1531" spans="1:40" s="49" customFormat="1" ht="72" x14ac:dyDescent="0.25">
      <c r="A1531" s="2" t="s">
        <v>8</v>
      </c>
      <c r="B1531" s="47">
        <v>45518</v>
      </c>
      <c r="C1531" s="10" t="s">
        <v>101</v>
      </c>
      <c r="D1531" s="10" t="s">
        <v>1055</v>
      </c>
      <c r="E1531" s="10" t="s">
        <v>1145</v>
      </c>
      <c r="F1531" s="10"/>
      <c r="G1531" s="10" t="s">
        <v>7914</v>
      </c>
      <c r="H1531" s="10" t="s">
        <v>2914</v>
      </c>
      <c r="I1531" s="11" t="s">
        <v>27</v>
      </c>
      <c r="J1531" s="11" t="s">
        <v>27</v>
      </c>
      <c r="K1531" s="11" t="s">
        <v>27</v>
      </c>
      <c r="L1531" s="11" t="s">
        <v>28</v>
      </c>
      <c r="M1531" s="23" t="s">
        <v>3205</v>
      </c>
      <c r="N1531" s="23" t="s">
        <v>65</v>
      </c>
      <c r="O1531" s="48">
        <v>1021397579</v>
      </c>
      <c r="P1531" s="13">
        <f t="shared" si="138"/>
        <v>5</v>
      </c>
      <c r="Q1531" s="13">
        <f t="shared" si="139"/>
        <v>5</v>
      </c>
      <c r="R1531" s="13">
        <f t="shared" si="140"/>
        <v>5</v>
      </c>
      <c r="S1531" s="13" t="str">
        <f t="shared" si="141"/>
        <v>Si</v>
      </c>
      <c r="T1531" s="14">
        <f t="shared" si="142"/>
        <v>5</v>
      </c>
      <c r="U1531" s="15">
        <f t="shared" si="143"/>
        <v>1</v>
      </c>
      <c r="V1531" s="156"/>
      <c r="X1531" s="5"/>
      <c r="Y1531" s="5"/>
      <c r="AJ1531" s="50"/>
      <c r="AK1531" s="51"/>
      <c r="AL1531" s="50"/>
      <c r="AN1531" s="50"/>
    </row>
    <row r="1532" spans="1:40" s="49" customFormat="1" ht="72" x14ac:dyDescent="0.25">
      <c r="A1532" s="2" t="s">
        <v>8</v>
      </c>
      <c r="B1532" s="47">
        <v>45518</v>
      </c>
      <c r="C1532" s="10" t="s">
        <v>101</v>
      </c>
      <c r="D1532" s="10" t="s">
        <v>1055</v>
      </c>
      <c r="E1532" s="10" t="s">
        <v>1145</v>
      </c>
      <c r="F1532" s="10"/>
      <c r="G1532" s="10" t="s">
        <v>7914</v>
      </c>
      <c r="H1532" s="10" t="s">
        <v>2914</v>
      </c>
      <c r="I1532" s="11" t="s">
        <v>27</v>
      </c>
      <c r="J1532" s="11" t="s">
        <v>27</v>
      </c>
      <c r="K1532" s="11" t="s">
        <v>27</v>
      </c>
      <c r="L1532" s="11" t="s">
        <v>28</v>
      </c>
      <c r="M1532" s="23" t="s">
        <v>3206</v>
      </c>
      <c r="N1532" s="23" t="s">
        <v>30</v>
      </c>
      <c r="O1532" s="48">
        <v>1111192595</v>
      </c>
      <c r="P1532" s="13">
        <f t="shared" si="138"/>
        <v>5</v>
      </c>
      <c r="Q1532" s="13">
        <f t="shared" si="139"/>
        <v>5</v>
      </c>
      <c r="R1532" s="13">
        <f t="shared" si="140"/>
        <v>5</v>
      </c>
      <c r="S1532" s="13" t="str">
        <f t="shared" si="141"/>
        <v>Si</v>
      </c>
      <c r="T1532" s="14">
        <f t="shared" si="142"/>
        <v>5</v>
      </c>
      <c r="U1532" s="15">
        <f t="shared" si="143"/>
        <v>1</v>
      </c>
      <c r="V1532" s="156"/>
      <c r="X1532" s="5"/>
      <c r="Y1532" s="5"/>
      <c r="AJ1532" s="50"/>
      <c r="AK1532" s="51"/>
      <c r="AL1532" s="50"/>
      <c r="AN1532" s="50"/>
    </row>
    <row r="1533" spans="1:40" s="49" customFormat="1" ht="72" x14ac:dyDescent="0.25">
      <c r="A1533" s="2" t="s">
        <v>8</v>
      </c>
      <c r="B1533" s="47">
        <v>45518</v>
      </c>
      <c r="C1533" s="10" t="s">
        <v>101</v>
      </c>
      <c r="D1533" s="10" t="s">
        <v>1055</v>
      </c>
      <c r="E1533" s="10" t="s">
        <v>1145</v>
      </c>
      <c r="F1533" s="10"/>
      <c r="G1533" s="10" t="s">
        <v>7914</v>
      </c>
      <c r="H1533" s="10" t="s">
        <v>2914</v>
      </c>
      <c r="I1533" s="11" t="s">
        <v>27</v>
      </c>
      <c r="J1533" s="11" t="s">
        <v>27</v>
      </c>
      <c r="K1533" s="11" t="s">
        <v>27</v>
      </c>
      <c r="L1533" s="11" t="s">
        <v>28</v>
      </c>
      <c r="M1533" s="23" t="s">
        <v>3207</v>
      </c>
      <c r="N1533" s="23" t="s">
        <v>65</v>
      </c>
      <c r="O1533" s="48">
        <v>1080835146</v>
      </c>
      <c r="P1533" s="13">
        <f t="shared" si="138"/>
        <v>5</v>
      </c>
      <c r="Q1533" s="13">
        <f t="shared" si="139"/>
        <v>5</v>
      </c>
      <c r="R1533" s="13">
        <f t="shared" si="140"/>
        <v>5</v>
      </c>
      <c r="S1533" s="13" t="str">
        <f t="shared" si="141"/>
        <v>Si</v>
      </c>
      <c r="T1533" s="14">
        <f t="shared" si="142"/>
        <v>5</v>
      </c>
      <c r="U1533" s="15">
        <f t="shared" si="143"/>
        <v>1</v>
      </c>
      <c r="V1533" s="156"/>
      <c r="X1533" s="5"/>
      <c r="Y1533" s="5"/>
      <c r="AJ1533" s="50"/>
      <c r="AK1533" s="51"/>
      <c r="AL1533" s="50"/>
      <c r="AN1533" s="50"/>
    </row>
    <row r="1534" spans="1:40" s="49" customFormat="1" ht="72" x14ac:dyDescent="0.25">
      <c r="A1534" s="2" t="s">
        <v>8</v>
      </c>
      <c r="B1534" s="47">
        <v>45519</v>
      </c>
      <c r="C1534" s="10" t="s">
        <v>101</v>
      </c>
      <c r="D1534" s="10" t="s">
        <v>1055</v>
      </c>
      <c r="E1534" s="10" t="s">
        <v>1142</v>
      </c>
      <c r="F1534" s="23" t="s">
        <v>558</v>
      </c>
      <c r="G1534" s="10" t="s">
        <v>7914</v>
      </c>
      <c r="H1534" s="10" t="s">
        <v>2914</v>
      </c>
      <c r="I1534" s="11" t="s">
        <v>27</v>
      </c>
      <c r="J1534" s="11" t="s">
        <v>27</v>
      </c>
      <c r="K1534" s="11" t="s">
        <v>27</v>
      </c>
      <c r="L1534" s="11" t="s">
        <v>28</v>
      </c>
      <c r="M1534" s="23" t="s">
        <v>3208</v>
      </c>
      <c r="N1534" s="23" t="s">
        <v>30</v>
      </c>
      <c r="O1534" s="48">
        <v>1089097087</v>
      </c>
      <c r="P1534" s="13">
        <f t="shared" si="138"/>
        <v>5</v>
      </c>
      <c r="Q1534" s="13">
        <f t="shared" si="139"/>
        <v>5</v>
      </c>
      <c r="R1534" s="13">
        <f t="shared" si="140"/>
        <v>5</v>
      </c>
      <c r="S1534" s="13" t="str">
        <f t="shared" si="141"/>
        <v>Si</v>
      </c>
      <c r="T1534" s="14">
        <f t="shared" si="142"/>
        <v>5</v>
      </c>
      <c r="U1534" s="15">
        <f t="shared" si="143"/>
        <v>1</v>
      </c>
      <c r="V1534" s="156"/>
      <c r="X1534" s="5"/>
      <c r="Y1534" s="5"/>
      <c r="AJ1534" s="50"/>
      <c r="AK1534" s="51"/>
      <c r="AL1534" s="50"/>
      <c r="AN1534" s="50"/>
    </row>
    <row r="1535" spans="1:40" s="49" customFormat="1" ht="72" x14ac:dyDescent="0.25">
      <c r="A1535" s="2" t="s">
        <v>8</v>
      </c>
      <c r="B1535" s="47">
        <v>45519</v>
      </c>
      <c r="C1535" s="10" t="s">
        <v>101</v>
      </c>
      <c r="D1535" s="10" t="s">
        <v>1055</v>
      </c>
      <c r="E1535" s="10" t="s">
        <v>1142</v>
      </c>
      <c r="F1535" s="10"/>
      <c r="G1535" s="10" t="s">
        <v>7914</v>
      </c>
      <c r="H1535" s="10" t="s">
        <v>2914</v>
      </c>
      <c r="I1535" s="11" t="s">
        <v>27</v>
      </c>
      <c r="J1535" s="11" t="s">
        <v>54</v>
      </c>
      <c r="K1535" s="11" t="s">
        <v>27</v>
      </c>
      <c r="L1535" s="11" t="s">
        <v>28</v>
      </c>
      <c r="M1535" s="23" t="s">
        <v>3209</v>
      </c>
      <c r="N1535" s="23" t="s">
        <v>65</v>
      </c>
      <c r="O1535" s="48">
        <v>1078458477</v>
      </c>
      <c r="P1535" s="13">
        <f t="shared" si="138"/>
        <v>5</v>
      </c>
      <c r="Q1535" s="13">
        <f t="shared" si="139"/>
        <v>4</v>
      </c>
      <c r="R1535" s="13">
        <f t="shared" si="140"/>
        <v>5</v>
      </c>
      <c r="S1535" s="13" t="str">
        <f t="shared" si="141"/>
        <v>Si</v>
      </c>
      <c r="T1535" s="14">
        <f t="shared" si="142"/>
        <v>4.666666666666667</v>
      </c>
      <c r="U1535" s="15">
        <f t="shared" si="143"/>
        <v>0.93333333333333335</v>
      </c>
      <c r="V1535" s="156"/>
      <c r="X1535" s="5"/>
      <c r="Y1535" s="5"/>
      <c r="AJ1535" s="50"/>
      <c r="AK1535" s="51"/>
      <c r="AL1535" s="50"/>
      <c r="AN1535" s="50"/>
    </row>
    <row r="1536" spans="1:40" s="49" customFormat="1" ht="72" x14ac:dyDescent="0.25">
      <c r="A1536" s="2" t="s">
        <v>8</v>
      </c>
      <c r="B1536" s="47">
        <v>45519</v>
      </c>
      <c r="C1536" s="10" t="s">
        <v>101</v>
      </c>
      <c r="D1536" s="10" t="s">
        <v>1055</v>
      </c>
      <c r="E1536" s="10" t="s">
        <v>1234</v>
      </c>
      <c r="F1536" s="10"/>
      <c r="G1536" s="10" t="s">
        <v>7914</v>
      </c>
      <c r="H1536" s="10" t="s">
        <v>2914</v>
      </c>
      <c r="I1536" s="11" t="s">
        <v>27</v>
      </c>
      <c r="J1536" s="11" t="s">
        <v>27</v>
      </c>
      <c r="K1536" s="11" t="s">
        <v>27</v>
      </c>
      <c r="L1536" s="11" t="s">
        <v>28</v>
      </c>
      <c r="M1536" s="23" t="s">
        <v>3210</v>
      </c>
      <c r="N1536" s="23" t="s">
        <v>65</v>
      </c>
      <c r="O1536" s="48">
        <v>1112621765</v>
      </c>
      <c r="P1536" s="13">
        <f t="shared" si="138"/>
        <v>5</v>
      </c>
      <c r="Q1536" s="13">
        <f t="shared" si="139"/>
        <v>5</v>
      </c>
      <c r="R1536" s="13">
        <f t="shared" si="140"/>
        <v>5</v>
      </c>
      <c r="S1536" s="13" t="str">
        <f t="shared" si="141"/>
        <v>Si</v>
      </c>
      <c r="T1536" s="14">
        <f t="shared" si="142"/>
        <v>5</v>
      </c>
      <c r="U1536" s="15">
        <f t="shared" si="143"/>
        <v>1</v>
      </c>
      <c r="V1536" s="156"/>
      <c r="X1536" s="5"/>
      <c r="Y1536" s="5"/>
      <c r="AJ1536" s="50"/>
      <c r="AK1536" s="51"/>
      <c r="AL1536" s="50"/>
      <c r="AN1536" s="50"/>
    </row>
    <row r="1537" spans="1:41" s="49" customFormat="1" ht="72" x14ac:dyDescent="0.25">
      <c r="A1537" s="2" t="s">
        <v>8</v>
      </c>
      <c r="B1537" s="47">
        <v>45519</v>
      </c>
      <c r="C1537" s="10" t="s">
        <v>101</v>
      </c>
      <c r="D1537" s="10" t="s">
        <v>1055</v>
      </c>
      <c r="E1537" s="10" t="s">
        <v>3211</v>
      </c>
      <c r="F1537" s="10"/>
      <c r="G1537" s="10" t="s">
        <v>7914</v>
      </c>
      <c r="H1537" s="10" t="s">
        <v>2914</v>
      </c>
      <c r="I1537" s="32" t="s">
        <v>83</v>
      </c>
      <c r="J1537" s="11" t="s">
        <v>54</v>
      </c>
      <c r="K1537" s="32" t="s">
        <v>83</v>
      </c>
      <c r="L1537" s="11" t="s">
        <v>28</v>
      </c>
      <c r="M1537" s="23" t="s">
        <v>3212</v>
      </c>
      <c r="N1537" s="23" t="s">
        <v>65</v>
      </c>
      <c r="O1537" s="48">
        <v>1112860790</v>
      </c>
      <c r="P1537" s="13">
        <f t="shared" si="138"/>
        <v>3</v>
      </c>
      <c r="Q1537" s="13">
        <f t="shared" si="139"/>
        <v>4</v>
      </c>
      <c r="R1537" s="13">
        <f t="shared" si="140"/>
        <v>3</v>
      </c>
      <c r="S1537" s="13" t="str">
        <f t="shared" si="141"/>
        <v>Si</v>
      </c>
      <c r="T1537" s="14">
        <f t="shared" si="142"/>
        <v>3.3333333333333335</v>
      </c>
      <c r="U1537" s="15">
        <f t="shared" si="143"/>
        <v>0.66666666666666674</v>
      </c>
      <c r="V1537" s="156"/>
      <c r="X1537" s="5"/>
      <c r="Y1537" s="5"/>
      <c r="AJ1537" s="50"/>
      <c r="AK1537" s="51"/>
      <c r="AL1537" s="50"/>
      <c r="AN1537" s="50"/>
    </row>
    <row r="1538" spans="1:41" s="49" customFormat="1" ht="72" x14ac:dyDescent="0.25">
      <c r="A1538" s="2" t="s">
        <v>8</v>
      </c>
      <c r="B1538" s="47">
        <v>45519</v>
      </c>
      <c r="C1538" s="10" t="s">
        <v>101</v>
      </c>
      <c r="D1538" s="10" t="s">
        <v>1055</v>
      </c>
      <c r="E1538" s="10" t="s">
        <v>1206</v>
      </c>
      <c r="F1538" s="10"/>
      <c r="G1538" s="10" t="s">
        <v>7914</v>
      </c>
      <c r="H1538" s="10" t="s">
        <v>2914</v>
      </c>
      <c r="I1538" s="11" t="s">
        <v>27</v>
      </c>
      <c r="J1538" s="11" t="s">
        <v>54</v>
      </c>
      <c r="K1538" s="11" t="s">
        <v>27</v>
      </c>
      <c r="L1538" s="11" t="s">
        <v>28</v>
      </c>
      <c r="M1538" s="23" t="s">
        <v>3213</v>
      </c>
      <c r="N1538" s="23" t="s">
        <v>30</v>
      </c>
      <c r="O1538" s="48">
        <v>1080040421</v>
      </c>
      <c r="P1538" s="13">
        <f t="shared" si="138"/>
        <v>5</v>
      </c>
      <c r="Q1538" s="13">
        <f t="shared" si="139"/>
        <v>4</v>
      </c>
      <c r="R1538" s="13">
        <f t="shared" si="140"/>
        <v>5</v>
      </c>
      <c r="S1538" s="13" t="str">
        <f t="shared" si="141"/>
        <v>Si</v>
      </c>
      <c r="T1538" s="14">
        <f t="shared" si="142"/>
        <v>4.666666666666667</v>
      </c>
      <c r="U1538" s="15">
        <f t="shared" si="143"/>
        <v>0.93333333333333335</v>
      </c>
      <c r="V1538" s="156"/>
      <c r="X1538" s="5"/>
      <c r="Y1538" s="5"/>
      <c r="AJ1538" s="50"/>
      <c r="AK1538" s="51"/>
      <c r="AL1538" s="50"/>
      <c r="AN1538" s="50"/>
    </row>
    <row r="1539" spans="1:41" s="49" customFormat="1" ht="72" x14ac:dyDescent="0.25">
      <c r="A1539" s="2" t="s">
        <v>8</v>
      </c>
      <c r="B1539" s="47">
        <v>45519</v>
      </c>
      <c r="C1539" s="10" t="s">
        <v>101</v>
      </c>
      <c r="D1539" s="10" t="s">
        <v>1055</v>
      </c>
      <c r="E1539" s="10" t="s">
        <v>1145</v>
      </c>
      <c r="F1539" s="10"/>
      <c r="G1539" s="10" t="s">
        <v>7914</v>
      </c>
      <c r="H1539" s="10" t="s">
        <v>2914</v>
      </c>
      <c r="I1539" s="11" t="s">
        <v>27</v>
      </c>
      <c r="J1539" s="11" t="s">
        <v>27</v>
      </c>
      <c r="K1539" s="11" t="s">
        <v>27</v>
      </c>
      <c r="L1539" s="11" t="s">
        <v>28</v>
      </c>
      <c r="M1539" s="23" t="s">
        <v>3214</v>
      </c>
      <c r="N1539" s="23" t="s">
        <v>65</v>
      </c>
      <c r="O1539" s="48">
        <v>1094901875</v>
      </c>
      <c r="P1539" s="13">
        <f t="shared" ref="P1539:P1602" si="144">IF(I1539="EXCELENTE (5)",5,IF(I1539="BUENO (4)",4,IF(I1539="REGULAR (3)",3,IF(I1539="MALO (1-2)",1,"Sin dato"))))</f>
        <v>5</v>
      </c>
      <c r="Q1539" s="13">
        <f t="shared" ref="Q1539:Q1602" si="145">IF(J1539="EXCELENTE (5)",5,IF(J1539="BUENO (4)",4,IF(J1539="REGULAR (3)",3,IF(J1539="MALO (1-2)",1,"Sin dato"))))</f>
        <v>5</v>
      </c>
      <c r="R1539" s="13">
        <f t="shared" ref="R1539:R1602" si="146">IF(K1539="EXCELENTE (5)",5,IF(K1539="BUENO (4)",4,IF(K1539="REGULAR (3)",3,IF(K1539="MALO (1-2)",1,"Sin dato"))))</f>
        <v>5</v>
      </c>
      <c r="S1539" s="13" t="str">
        <f t="shared" ref="S1539:S1602" si="147">+L1539</f>
        <v>Si</v>
      </c>
      <c r="T1539" s="14">
        <f t="shared" ref="T1539:T1602" si="148">AVERAGE(P1539:R1539)</f>
        <v>5</v>
      </c>
      <c r="U1539" s="15">
        <f t="shared" ref="U1539:U1602" si="149">T1539/5</f>
        <v>1</v>
      </c>
      <c r="V1539" s="156"/>
      <c r="X1539" s="5"/>
      <c r="Y1539" s="5"/>
      <c r="AJ1539" s="50"/>
      <c r="AK1539" s="51"/>
      <c r="AL1539" s="50"/>
      <c r="AN1539" s="50"/>
    </row>
    <row r="1540" spans="1:41" s="49" customFormat="1" ht="72" x14ac:dyDescent="0.25">
      <c r="A1540" s="2" t="s">
        <v>8</v>
      </c>
      <c r="B1540" s="47">
        <v>45519</v>
      </c>
      <c r="C1540" s="10" t="s">
        <v>101</v>
      </c>
      <c r="D1540" s="10" t="s">
        <v>1055</v>
      </c>
      <c r="E1540" s="10" t="s">
        <v>733</v>
      </c>
      <c r="F1540" s="10"/>
      <c r="G1540" s="10" t="s">
        <v>7914</v>
      </c>
      <c r="H1540" s="10" t="s">
        <v>2914</v>
      </c>
      <c r="I1540" s="11" t="s">
        <v>27</v>
      </c>
      <c r="J1540" s="11" t="s">
        <v>27</v>
      </c>
      <c r="K1540" s="11" t="s">
        <v>27</v>
      </c>
      <c r="L1540" s="11" t="s">
        <v>28</v>
      </c>
      <c r="M1540" s="23" t="s">
        <v>3215</v>
      </c>
      <c r="N1540" s="23" t="s">
        <v>65</v>
      </c>
      <c r="O1540" s="48">
        <v>1137059816</v>
      </c>
      <c r="P1540" s="13">
        <f t="shared" si="144"/>
        <v>5</v>
      </c>
      <c r="Q1540" s="13">
        <f t="shared" si="145"/>
        <v>5</v>
      </c>
      <c r="R1540" s="13">
        <f t="shared" si="146"/>
        <v>5</v>
      </c>
      <c r="S1540" s="13" t="str">
        <f t="shared" si="147"/>
        <v>Si</v>
      </c>
      <c r="T1540" s="14">
        <f t="shared" si="148"/>
        <v>5</v>
      </c>
      <c r="U1540" s="15">
        <f t="shared" si="149"/>
        <v>1</v>
      </c>
      <c r="V1540" s="156"/>
      <c r="X1540" s="5"/>
      <c r="Y1540" s="5"/>
      <c r="AJ1540" s="50"/>
      <c r="AK1540" s="51"/>
      <c r="AL1540" s="50"/>
      <c r="AN1540" s="50"/>
    </row>
    <row r="1541" spans="1:41" s="49" customFormat="1" ht="72" x14ac:dyDescent="0.25">
      <c r="A1541" s="2" t="s">
        <v>8</v>
      </c>
      <c r="B1541" s="47">
        <v>45519</v>
      </c>
      <c r="C1541" s="10" t="s">
        <v>101</v>
      </c>
      <c r="D1541" s="10" t="s">
        <v>1055</v>
      </c>
      <c r="E1541" s="10" t="s">
        <v>3216</v>
      </c>
      <c r="F1541" s="10"/>
      <c r="G1541" s="10" t="s">
        <v>7914</v>
      </c>
      <c r="H1541" s="10" t="s">
        <v>2914</v>
      </c>
      <c r="I1541" s="11" t="s">
        <v>27</v>
      </c>
      <c r="J1541" s="11" t="s">
        <v>27</v>
      </c>
      <c r="K1541" s="11" t="s">
        <v>27</v>
      </c>
      <c r="L1541" s="11" t="s">
        <v>28</v>
      </c>
      <c r="M1541" s="23" t="s">
        <v>252</v>
      </c>
      <c r="N1541" s="23" t="s">
        <v>65</v>
      </c>
      <c r="O1541" s="48">
        <v>1031422901</v>
      </c>
      <c r="P1541" s="13">
        <f t="shared" si="144"/>
        <v>5</v>
      </c>
      <c r="Q1541" s="13">
        <f t="shared" si="145"/>
        <v>5</v>
      </c>
      <c r="R1541" s="13">
        <f t="shared" si="146"/>
        <v>5</v>
      </c>
      <c r="S1541" s="13" t="str">
        <f t="shared" si="147"/>
        <v>Si</v>
      </c>
      <c r="T1541" s="14">
        <f t="shared" si="148"/>
        <v>5</v>
      </c>
      <c r="U1541" s="15">
        <f t="shared" si="149"/>
        <v>1</v>
      </c>
      <c r="V1541" s="156"/>
      <c r="X1541" s="5"/>
      <c r="Y1541" s="5"/>
      <c r="AJ1541" s="50"/>
      <c r="AK1541" s="51"/>
      <c r="AL1541" s="50"/>
      <c r="AN1541" s="50"/>
    </row>
    <row r="1542" spans="1:41" s="49" customFormat="1" ht="72" x14ac:dyDescent="0.25">
      <c r="A1542" s="2" t="s">
        <v>8</v>
      </c>
      <c r="B1542" s="47">
        <v>45519</v>
      </c>
      <c r="C1542" s="10" t="s">
        <v>101</v>
      </c>
      <c r="D1542" s="10" t="s">
        <v>1055</v>
      </c>
      <c r="E1542" s="10" t="s">
        <v>1145</v>
      </c>
      <c r="F1542" s="23" t="s">
        <v>109</v>
      </c>
      <c r="G1542" s="10" t="s">
        <v>7914</v>
      </c>
      <c r="H1542" s="10" t="s">
        <v>2914</v>
      </c>
      <c r="I1542" s="11" t="s">
        <v>27</v>
      </c>
      <c r="J1542" s="11" t="s">
        <v>27</v>
      </c>
      <c r="K1542" s="11" t="s">
        <v>27</v>
      </c>
      <c r="L1542" s="11" t="s">
        <v>28</v>
      </c>
      <c r="M1542" s="23" t="s">
        <v>3217</v>
      </c>
      <c r="N1542" s="23" t="s">
        <v>30</v>
      </c>
      <c r="O1542" s="48">
        <v>1014978954</v>
      </c>
      <c r="P1542" s="13">
        <f t="shared" si="144"/>
        <v>5</v>
      </c>
      <c r="Q1542" s="13">
        <f t="shared" si="145"/>
        <v>5</v>
      </c>
      <c r="R1542" s="13">
        <f t="shared" si="146"/>
        <v>5</v>
      </c>
      <c r="S1542" s="13" t="str">
        <f t="shared" si="147"/>
        <v>Si</v>
      </c>
      <c r="T1542" s="14">
        <f t="shared" si="148"/>
        <v>5</v>
      </c>
      <c r="U1542" s="15">
        <f t="shared" si="149"/>
        <v>1</v>
      </c>
      <c r="V1542" s="156"/>
      <c r="X1542" s="5"/>
      <c r="Y1542" s="5"/>
      <c r="AJ1542" s="50"/>
      <c r="AK1542" s="51"/>
      <c r="AL1542" s="50"/>
      <c r="AN1542" s="50"/>
    </row>
    <row r="1543" spans="1:41" s="49" customFormat="1" ht="72" x14ac:dyDescent="0.25">
      <c r="A1543" s="2" t="s">
        <v>8</v>
      </c>
      <c r="B1543" s="47">
        <v>45519</v>
      </c>
      <c r="C1543" s="10" t="s">
        <v>101</v>
      </c>
      <c r="D1543" s="10" t="s">
        <v>1055</v>
      </c>
      <c r="E1543" s="10" t="s">
        <v>1195</v>
      </c>
      <c r="F1543" s="10"/>
      <c r="G1543" s="10" t="s">
        <v>7914</v>
      </c>
      <c r="H1543" s="10" t="s">
        <v>2914</v>
      </c>
      <c r="I1543" s="11" t="s">
        <v>27</v>
      </c>
      <c r="J1543" s="11" t="s">
        <v>27</v>
      </c>
      <c r="K1543" s="11" t="s">
        <v>27</v>
      </c>
      <c r="L1543" s="11" t="s">
        <v>28</v>
      </c>
      <c r="M1543" s="23" t="s">
        <v>3218</v>
      </c>
      <c r="N1543" s="23" t="s">
        <v>30</v>
      </c>
      <c r="O1543" s="48">
        <v>1089930228</v>
      </c>
      <c r="P1543" s="13">
        <f t="shared" si="144"/>
        <v>5</v>
      </c>
      <c r="Q1543" s="13">
        <f t="shared" si="145"/>
        <v>5</v>
      </c>
      <c r="R1543" s="13">
        <f t="shared" si="146"/>
        <v>5</v>
      </c>
      <c r="S1543" s="13" t="str">
        <f t="shared" si="147"/>
        <v>Si</v>
      </c>
      <c r="T1543" s="14">
        <f t="shared" si="148"/>
        <v>5</v>
      </c>
      <c r="U1543" s="15">
        <f t="shared" si="149"/>
        <v>1</v>
      </c>
      <c r="V1543" s="156"/>
      <c r="X1543" s="5"/>
      <c r="Y1543" s="5"/>
      <c r="AJ1543" s="50"/>
      <c r="AK1543" s="51"/>
      <c r="AL1543" s="50"/>
      <c r="AN1543" s="50"/>
    </row>
    <row r="1544" spans="1:41" s="49" customFormat="1" ht="72" x14ac:dyDescent="0.25">
      <c r="A1544" s="2" t="s">
        <v>8</v>
      </c>
      <c r="B1544" s="47">
        <v>45532</v>
      </c>
      <c r="C1544" s="10" t="s">
        <v>101</v>
      </c>
      <c r="D1544" s="10" t="s">
        <v>1055</v>
      </c>
      <c r="E1544" s="10" t="s">
        <v>1145</v>
      </c>
      <c r="F1544" s="10"/>
      <c r="G1544" s="10" t="s">
        <v>7914</v>
      </c>
      <c r="H1544" s="10" t="s">
        <v>2914</v>
      </c>
      <c r="I1544" s="11" t="s">
        <v>27</v>
      </c>
      <c r="J1544" s="11" t="s">
        <v>27</v>
      </c>
      <c r="K1544" s="11" t="s">
        <v>27</v>
      </c>
      <c r="L1544" s="11" t="s">
        <v>28</v>
      </c>
      <c r="M1544" s="23" t="s">
        <v>3219</v>
      </c>
      <c r="N1544" s="23" t="s">
        <v>65</v>
      </c>
      <c r="O1544" s="48">
        <v>1078636770</v>
      </c>
      <c r="P1544" s="13">
        <f t="shared" si="144"/>
        <v>5</v>
      </c>
      <c r="Q1544" s="13">
        <f t="shared" si="145"/>
        <v>5</v>
      </c>
      <c r="R1544" s="13">
        <f t="shared" si="146"/>
        <v>5</v>
      </c>
      <c r="S1544" s="13" t="str">
        <f t="shared" si="147"/>
        <v>Si</v>
      </c>
      <c r="T1544" s="14">
        <f t="shared" si="148"/>
        <v>5</v>
      </c>
      <c r="U1544" s="15">
        <f t="shared" si="149"/>
        <v>1</v>
      </c>
      <c r="V1544" s="156"/>
      <c r="X1544" s="5"/>
      <c r="Y1544" s="5"/>
      <c r="AJ1544" s="50"/>
      <c r="AK1544" s="51"/>
      <c r="AL1544" s="50"/>
      <c r="AN1544" s="50"/>
    </row>
    <row r="1545" spans="1:41" s="49" customFormat="1" ht="72" x14ac:dyDescent="0.25">
      <c r="A1545" s="2" t="s">
        <v>8</v>
      </c>
      <c r="B1545" s="47">
        <v>45532</v>
      </c>
      <c r="C1545" s="10" t="s">
        <v>101</v>
      </c>
      <c r="D1545" s="10" t="s">
        <v>1055</v>
      </c>
      <c r="E1545" s="10" t="s">
        <v>1145</v>
      </c>
      <c r="F1545" s="10"/>
      <c r="G1545" s="10" t="s">
        <v>7914</v>
      </c>
      <c r="H1545" s="10" t="s">
        <v>2914</v>
      </c>
      <c r="I1545" s="11" t="s">
        <v>27</v>
      </c>
      <c r="J1545" s="11" t="s">
        <v>27</v>
      </c>
      <c r="K1545" s="11" t="s">
        <v>27</v>
      </c>
      <c r="L1545" s="11" t="s">
        <v>28</v>
      </c>
      <c r="M1545" s="23" t="s">
        <v>3220</v>
      </c>
      <c r="N1545" s="23" t="s">
        <v>65</v>
      </c>
      <c r="O1545" s="48">
        <v>1076819038</v>
      </c>
      <c r="P1545" s="13">
        <f t="shared" si="144"/>
        <v>5</v>
      </c>
      <c r="Q1545" s="13">
        <f t="shared" si="145"/>
        <v>5</v>
      </c>
      <c r="R1545" s="13">
        <f t="shared" si="146"/>
        <v>5</v>
      </c>
      <c r="S1545" s="13" t="str">
        <f t="shared" si="147"/>
        <v>Si</v>
      </c>
      <c r="T1545" s="14">
        <f t="shared" si="148"/>
        <v>5</v>
      </c>
      <c r="U1545" s="15">
        <f t="shared" si="149"/>
        <v>1</v>
      </c>
      <c r="V1545" s="156"/>
      <c r="X1545" s="5"/>
      <c r="Y1545" s="5"/>
      <c r="AJ1545" s="50"/>
      <c r="AK1545" s="51"/>
      <c r="AL1545" s="50"/>
      <c r="AN1545" s="50"/>
    </row>
    <row r="1546" spans="1:41" s="49" customFormat="1" ht="72" x14ac:dyDescent="0.25">
      <c r="A1546" s="2" t="s">
        <v>8</v>
      </c>
      <c r="B1546" s="47">
        <v>45532</v>
      </c>
      <c r="C1546" s="10" t="s">
        <v>101</v>
      </c>
      <c r="D1546" s="10" t="s">
        <v>1055</v>
      </c>
      <c r="E1546" s="10" t="s">
        <v>733</v>
      </c>
      <c r="F1546" s="10"/>
      <c r="G1546" s="10" t="s">
        <v>7914</v>
      </c>
      <c r="H1546" s="10" t="s">
        <v>2914</v>
      </c>
      <c r="I1546" s="11" t="s">
        <v>54</v>
      </c>
      <c r="J1546" s="11" t="s">
        <v>27</v>
      </c>
      <c r="K1546" s="11" t="s">
        <v>27</v>
      </c>
      <c r="L1546" s="11" t="s">
        <v>28</v>
      </c>
      <c r="M1546" s="23" t="s">
        <v>3221</v>
      </c>
      <c r="N1546" s="23" t="s">
        <v>65</v>
      </c>
      <c r="O1546" s="48">
        <v>1120564526</v>
      </c>
      <c r="P1546" s="13">
        <f t="shared" si="144"/>
        <v>4</v>
      </c>
      <c r="Q1546" s="13">
        <f t="shared" si="145"/>
        <v>5</v>
      </c>
      <c r="R1546" s="13">
        <f t="shared" si="146"/>
        <v>5</v>
      </c>
      <c r="S1546" s="13" t="str">
        <f t="shared" si="147"/>
        <v>Si</v>
      </c>
      <c r="T1546" s="14">
        <f t="shared" si="148"/>
        <v>4.666666666666667</v>
      </c>
      <c r="U1546" s="15">
        <f t="shared" si="149"/>
        <v>0.93333333333333335</v>
      </c>
      <c r="V1546" s="156"/>
      <c r="X1546" s="5"/>
      <c r="Y1546" s="5"/>
      <c r="AJ1546" s="50"/>
      <c r="AK1546" s="51"/>
      <c r="AL1546" s="50"/>
      <c r="AN1546" s="50"/>
    </row>
    <row r="1547" spans="1:41" s="76" customFormat="1" ht="409.5" x14ac:dyDescent="0.25">
      <c r="A1547" s="38" t="s">
        <v>5</v>
      </c>
      <c r="B1547" s="7">
        <v>45304</v>
      </c>
      <c r="C1547" s="9" t="s">
        <v>888</v>
      </c>
      <c r="D1547" s="9" t="s">
        <v>672</v>
      </c>
      <c r="E1547" s="68" t="s">
        <v>3222</v>
      </c>
      <c r="F1547" s="31" t="s">
        <v>3223</v>
      </c>
      <c r="G1547" s="31" t="s">
        <v>7916</v>
      </c>
      <c r="H1547" s="31" t="s">
        <v>3224</v>
      </c>
      <c r="I1547" s="32" t="s">
        <v>47</v>
      </c>
      <c r="J1547" s="32" t="s">
        <v>47</v>
      </c>
      <c r="K1547" s="32" t="s">
        <v>47</v>
      </c>
      <c r="L1547" s="32" t="s">
        <v>48</v>
      </c>
      <c r="M1547" s="68" t="s">
        <v>3225</v>
      </c>
      <c r="N1547" s="12" t="s">
        <v>30</v>
      </c>
      <c r="O1547" s="12" t="s">
        <v>3226</v>
      </c>
      <c r="P1547" s="13">
        <f t="shared" si="144"/>
        <v>1</v>
      </c>
      <c r="Q1547" s="13">
        <f t="shared" si="145"/>
        <v>1</v>
      </c>
      <c r="R1547" s="13">
        <f t="shared" si="146"/>
        <v>1</v>
      </c>
      <c r="S1547" s="13" t="str">
        <f t="shared" si="147"/>
        <v>No</v>
      </c>
      <c r="T1547" s="14">
        <f t="shared" si="148"/>
        <v>1</v>
      </c>
      <c r="U1547" s="15">
        <f t="shared" si="149"/>
        <v>0.2</v>
      </c>
      <c r="V1547" s="94" t="s">
        <v>3227</v>
      </c>
      <c r="Y1547" s="95"/>
      <c r="Z1547" s="95"/>
      <c r="AK1547" s="95"/>
      <c r="AM1547" s="95"/>
      <c r="AO1547" s="95"/>
    </row>
    <row r="1548" spans="1:41" s="56" customFormat="1" ht="52.5" customHeight="1" x14ac:dyDescent="0.25">
      <c r="A1548" s="38" t="s">
        <v>5</v>
      </c>
      <c r="B1548" s="7">
        <v>45360</v>
      </c>
      <c r="C1548" s="9" t="s">
        <v>888</v>
      </c>
      <c r="D1548" s="9" t="s">
        <v>3228</v>
      </c>
      <c r="E1548" s="9" t="s">
        <v>3229</v>
      </c>
      <c r="F1548" s="23" t="s">
        <v>3230</v>
      </c>
      <c r="G1548" s="10" t="s">
        <v>7916</v>
      </c>
      <c r="H1548" s="10" t="s">
        <v>3224</v>
      </c>
      <c r="I1548" s="11" t="s">
        <v>27</v>
      </c>
      <c r="J1548" s="11" t="s">
        <v>27</v>
      </c>
      <c r="K1548" s="11" t="s">
        <v>27</v>
      </c>
      <c r="L1548" s="11" t="s">
        <v>28</v>
      </c>
      <c r="M1548" s="12" t="s">
        <v>3231</v>
      </c>
      <c r="N1548" s="12" t="s">
        <v>30</v>
      </c>
      <c r="O1548" s="12" t="s">
        <v>3232</v>
      </c>
      <c r="P1548" s="13">
        <f t="shared" si="144"/>
        <v>5</v>
      </c>
      <c r="Q1548" s="13">
        <f t="shared" si="145"/>
        <v>5</v>
      </c>
      <c r="R1548" s="13">
        <f t="shared" si="146"/>
        <v>5</v>
      </c>
      <c r="S1548" s="13" t="str">
        <f t="shared" si="147"/>
        <v>Si</v>
      </c>
      <c r="T1548" s="14">
        <f t="shared" si="148"/>
        <v>5</v>
      </c>
      <c r="U1548" s="15">
        <f t="shared" si="149"/>
        <v>1</v>
      </c>
      <c r="V1548" s="160"/>
      <c r="Y1548" s="57"/>
      <c r="Z1548" s="57"/>
      <c r="AK1548" s="58"/>
      <c r="AL1548" s="59"/>
      <c r="AM1548" s="58"/>
      <c r="AO1548" s="58"/>
    </row>
    <row r="1549" spans="1:41" s="56" customFormat="1" ht="36" x14ac:dyDescent="0.25">
      <c r="A1549" s="38" t="s">
        <v>5</v>
      </c>
      <c r="B1549" s="7">
        <v>45361</v>
      </c>
      <c r="C1549" s="9" t="s">
        <v>888</v>
      </c>
      <c r="D1549" s="9" t="s">
        <v>672</v>
      </c>
      <c r="E1549" s="9" t="s">
        <v>3233</v>
      </c>
      <c r="F1549" s="10"/>
      <c r="G1549" s="10" t="s">
        <v>7916</v>
      </c>
      <c r="H1549" s="10" t="s">
        <v>3234</v>
      </c>
      <c r="I1549" s="11" t="s">
        <v>27</v>
      </c>
      <c r="J1549" s="11" t="s">
        <v>27</v>
      </c>
      <c r="K1549" s="11" t="s">
        <v>27</v>
      </c>
      <c r="L1549" s="11" t="s">
        <v>28</v>
      </c>
      <c r="M1549" s="12" t="s">
        <v>3235</v>
      </c>
      <c r="N1549" s="12" t="s">
        <v>30</v>
      </c>
      <c r="O1549" s="12" t="s">
        <v>3236</v>
      </c>
      <c r="P1549" s="13">
        <f t="shared" si="144"/>
        <v>5</v>
      </c>
      <c r="Q1549" s="13">
        <f t="shared" si="145"/>
        <v>5</v>
      </c>
      <c r="R1549" s="13">
        <f t="shared" si="146"/>
        <v>5</v>
      </c>
      <c r="S1549" s="13" t="str">
        <f t="shared" si="147"/>
        <v>Si</v>
      </c>
      <c r="T1549" s="14">
        <f t="shared" si="148"/>
        <v>5</v>
      </c>
      <c r="U1549" s="15">
        <f t="shared" si="149"/>
        <v>1</v>
      </c>
      <c r="V1549" s="160"/>
      <c r="Y1549" s="57"/>
      <c r="Z1549" s="57"/>
      <c r="AK1549" s="58"/>
      <c r="AL1549" s="59"/>
      <c r="AM1549" s="58"/>
      <c r="AO1549" s="58"/>
    </row>
    <row r="1550" spans="1:41" s="56" customFormat="1" ht="72" x14ac:dyDescent="0.25">
      <c r="A1550" s="38" t="s">
        <v>5</v>
      </c>
      <c r="B1550" s="7">
        <v>45362</v>
      </c>
      <c r="C1550" s="9" t="s">
        <v>473</v>
      </c>
      <c r="D1550" s="9" t="s">
        <v>672</v>
      </c>
      <c r="E1550" s="9" t="s">
        <v>3237</v>
      </c>
      <c r="F1550" s="23" t="s">
        <v>3238</v>
      </c>
      <c r="G1550" s="10" t="s">
        <v>7916</v>
      </c>
      <c r="H1550" s="10" t="s">
        <v>3224</v>
      </c>
      <c r="I1550" s="11" t="s">
        <v>27</v>
      </c>
      <c r="J1550" s="11" t="s">
        <v>27</v>
      </c>
      <c r="K1550" s="11" t="s">
        <v>27</v>
      </c>
      <c r="L1550" s="11" t="s">
        <v>28</v>
      </c>
      <c r="M1550" s="12" t="s">
        <v>3239</v>
      </c>
      <c r="N1550" s="12" t="s">
        <v>30</v>
      </c>
      <c r="O1550" s="12" t="s">
        <v>1608</v>
      </c>
      <c r="P1550" s="13">
        <f t="shared" si="144"/>
        <v>5</v>
      </c>
      <c r="Q1550" s="13">
        <f t="shared" si="145"/>
        <v>5</v>
      </c>
      <c r="R1550" s="13">
        <f t="shared" si="146"/>
        <v>5</v>
      </c>
      <c r="S1550" s="13" t="str">
        <f t="shared" si="147"/>
        <v>Si</v>
      </c>
      <c r="T1550" s="14">
        <f t="shared" si="148"/>
        <v>5</v>
      </c>
      <c r="U1550" s="15">
        <f t="shared" si="149"/>
        <v>1</v>
      </c>
      <c r="V1550" s="160"/>
      <c r="Y1550" s="57"/>
      <c r="Z1550" s="57"/>
      <c r="AK1550" s="58"/>
      <c r="AL1550" s="59"/>
      <c r="AM1550" s="58"/>
      <c r="AO1550" s="58"/>
    </row>
    <row r="1551" spans="1:41" s="56" customFormat="1" ht="96" x14ac:dyDescent="0.25">
      <c r="A1551" s="38" t="s">
        <v>5</v>
      </c>
      <c r="B1551" s="7">
        <v>45364</v>
      </c>
      <c r="C1551" s="9" t="s">
        <v>888</v>
      </c>
      <c r="D1551" s="9" t="s">
        <v>3228</v>
      </c>
      <c r="E1551" s="9" t="s">
        <v>3237</v>
      </c>
      <c r="F1551" s="23" t="s">
        <v>3240</v>
      </c>
      <c r="G1551" s="10" t="s">
        <v>7916</v>
      </c>
      <c r="H1551" s="10" t="s">
        <v>3224</v>
      </c>
      <c r="I1551" s="11" t="s">
        <v>27</v>
      </c>
      <c r="J1551" s="11" t="s">
        <v>27</v>
      </c>
      <c r="K1551" s="11" t="s">
        <v>27</v>
      </c>
      <c r="L1551" s="11" t="s">
        <v>28</v>
      </c>
      <c r="M1551" s="12" t="s">
        <v>3241</v>
      </c>
      <c r="N1551" s="12" t="s">
        <v>30</v>
      </c>
      <c r="O1551" s="12" t="s">
        <v>3242</v>
      </c>
      <c r="P1551" s="13">
        <f t="shared" si="144"/>
        <v>5</v>
      </c>
      <c r="Q1551" s="13">
        <f t="shared" si="145"/>
        <v>5</v>
      </c>
      <c r="R1551" s="13">
        <f t="shared" si="146"/>
        <v>5</v>
      </c>
      <c r="S1551" s="13" t="str">
        <f t="shared" si="147"/>
        <v>Si</v>
      </c>
      <c r="T1551" s="14">
        <f t="shared" si="148"/>
        <v>5</v>
      </c>
      <c r="U1551" s="15">
        <f t="shared" si="149"/>
        <v>1</v>
      </c>
      <c r="V1551" s="160"/>
      <c r="Y1551" s="57"/>
      <c r="Z1551" s="57"/>
      <c r="AK1551" s="58"/>
      <c r="AL1551" s="59"/>
      <c r="AM1551" s="58"/>
      <c r="AO1551" s="58"/>
    </row>
    <row r="1552" spans="1:41" s="56" customFormat="1" ht="168" x14ac:dyDescent="0.25">
      <c r="A1552" s="38" t="s">
        <v>5</v>
      </c>
      <c r="B1552" s="7">
        <v>45366</v>
      </c>
      <c r="C1552" s="9" t="s">
        <v>129</v>
      </c>
      <c r="D1552" s="9" t="s">
        <v>3228</v>
      </c>
      <c r="E1552" s="9" t="s">
        <v>3243</v>
      </c>
      <c r="F1552" s="23" t="s">
        <v>3244</v>
      </c>
      <c r="G1552" s="10" t="s">
        <v>7916</v>
      </c>
      <c r="H1552" s="10" t="s">
        <v>3234</v>
      </c>
      <c r="I1552" s="11" t="s">
        <v>27</v>
      </c>
      <c r="J1552" s="11" t="s">
        <v>27</v>
      </c>
      <c r="K1552" s="11" t="s">
        <v>27</v>
      </c>
      <c r="L1552" s="11" t="s">
        <v>28</v>
      </c>
      <c r="M1552" s="12" t="s">
        <v>3245</v>
      </c>
      <c r="N1552" s="12" t="s">
        <v>30</v>
      </c>
      <c r="O1552" s="12" t="s">
        <v>3246</v>
      </c>
      <c r="P1552" s="13">
        <f t="shared" si="144"/>
        <v>5</v>
      </c>
      <c r="Q1552" s="13">
        <f t="shared" si="145"/>
        <v>5</v>
      </c>
      <c r="R1552" s="13">
        <f t="shared" si="146"/>
        <v>5</v>
      </c>
      <c r="S1552" s="13" t="str">
        <f t="shared" si="147"/>
        <v>Si</v>
      </c>
      <c r="T1552" s="14">
        <f t="shared" si="148"/>
        <v>5</v>
      </c>
      <c r="U1552" s="15">
        <f t="shared" si="149"/>
        <v>1</v>
      </c>
      <c r="V1552" s="160"/>
      <c r="Y1552" s="57"/>
      <c r="Z1552" s="57"/>
      <c r="AK1552" s="58"/>
      <c r="AL1552" s="59"/>
      <c r="AM1552" s="58"/>
      <c r="AO1552" s="58"/>
    </row>
    <row r="1553" spans="1:41" s="56" customFormat="1" ht="36" x14ac:dyDescent="0.25">
      <c r="A1553" s="38" t="s">
        <v>5</v>
      </c>
      <c r="B1553" s="7">
        <v>45366</v>
      </c>
      <c r="C1553" s="9" t="s">
        <v>178</v>
      </c>
      <c r="D1553" s="9" t="s">
        <v>3247</v>
      </c>
      <c r="E1553" s="9" t="s">
        <v>3248</v>
      </c>
      <c r="F1553" s="23" t="s">
        <v>2189</v>
      </c>
      <c r="G1553" s="10" t="s">
        <v>7916</v>
      </c>
      <c r="H1553" s="10" t="s">
        <v>3249</v>
      </c>
      <c r="I1553" s="11" t="s">
        <v>27</v>
      </c>
      <c r="J1553" s="11" t="s">
        <v>27</v>
      </c>
      <c r="K1553" s="11" t="s">
        <v>27</v>
      </c>
      <c r="L1553" s="11" t="s">
        <v>28</v>
      </c>
      <c r="M1553" s="12" t="s">
        <v>3250</v>
      </c>
      <c r="N1553" s="12" t="s">
        <v>30</v>
      </c>
      <c r="O1553" s="12" t="s">
        <v>3251</v>
      </c>
      <c r="P1553" s="13">
        <f t="shared" si="144"/>
        <v>5</v>
      </c>
      <c r="Q1553" s="13">
        <f t="shared" si="145"/>
        <v>5</v>
      </c>
      <c r="R1553" s="13">
        <f t="shared" si="146"/>
        <v>5</v>
      </c>
      <c r="S1553" s="13" t="str">
        <f t="shared" si="147"/>
        <v>Si</v>
      </c>
      <c r="T1553" s="14">
        <f t="shared" si="148"/>
        <v>5</v>
      </c>
      <c r="U1553" s="15">
        <f t="shared" si="149"/>
        <v>1</v>
      </c>
      <c r="V1553" s="160"/>
      <c r="Y1553" s="57"/>
      <c r="Z1553" s="57"/>
      <c r="AK1553" s="58"/>
      <c r="AL1553" s="59"/>
      <c r="AM1553" s="58"/>
      <c r="AO1553" s="58"/>
    </row>
    <row r="1554" spans="1:41" s="56" customFormat="1" ht="96" x14ac:dyDescent="0.25">
      <c r="A1554" s="38" t="s">
        <v>5</v>
      </c>
      <c r="B1554" s="7">
        <v>45394.7570023148</v>
      </c>
      <c r="C1554" s="9" t="s">
        <v>25</v>
      </c>
      <c r="D1554" s="9" t="s">
        <v>1122</v>
      </c>
      <c r="E1554" s="9" t="s">
        <v>3252</v>
      </c>
      <c r="F1554" s="9"/>
      <c r="G1554" s="10" t="s">
        <v>7916</v>
      </c>
      <c r="H1554" s="10" t="s">
        <v>3249</v>
      </c>
      <c r="I1554" s="11" t="s">
        <v>27</v>
      </c>
      <c r="J1554" s="11" t="s">
        <v>27</v>
      </c>
      <c r="K1554" s="11" t="s">
        <v>27</v>
      </c>
      <c r="L1554" s="11" t="s">
        <v>28</v>
      </c>
      <c r="M1554" s="12" t="s">
        <v>3253</v>
      </c>
      <c r="N1554" s="12" t="s">
        <v>30</v>
      </c>
      <c r="O1554" s="12" t="s">
        <v>3254</v>
      </c>
      <c r="P1554" s="13">
        <f t="shared" si="144"/>
        <v>5</v>
      </c>
      <c r="Q1554" s="13">
        <f t="shared" si="145"/>
        <v>5</v>
      </c>
      <c r="R1554" s="13">
        <f t="shared" si="146"/>
        <v>5</v>
      </c>
      <c r="S1554" s="13" t="str">
        <f t="shared" si="147"/>
        <v>Si</v>
      </c>
      <c r="T1554" s="14">
        <f t="shared" si="148"/>
        <v>5</v>
      </c>
      <c r="U1554" s="15">
        <f t="shared" si="149"/>
        <v>1</v>
      </c>
      <c r="V1554" s="160"/>
      <c r="Y1554" s="57"/>
      <c r="Z1554" s="57"/>
      <c r="AK1554" s="58"/>
      <c r="AL1554" s="59"/>
      <c r="AM1554" s="58"/>
      <c r="AO1554" s="58"/>
    </row>
    <row r="1555" spans="1:41" s="56" customFormat="1" ht="60" x14ac:dyDescent="0.25">
      <c r="A1555" s="38" t="s">
        <v>5</v>
      </c>
      <c r="B1555" s="7">
        <v>45400.582465277803</v>
      </c>
      <c r="C1555" s="9" t="s">
        <v>25</v>
      </c>
      <c r="D1555" s="9" t="s">
        <v>1055</v>
      </c>
      <c r="E1555" s="9"/>
      <c r="F1555" s="9"/>
      <c r="G1555" s="10" t="s">
        <v>7916</v>
      </c>
      <c r="H1555" s="10" t="s">
        <v>3249</v>
      </c>
      <c r="I1555" s="11" t="s">
        <v>27</v>
      </c>
      <c r="J1555" s="11" t="s">
        <v>27</v>
      </c>
      <c r="K1555" s="11" t="s">
        <v>27</v>
      </c>
      <c r="L1555" s="11" t="s">
        <v>28</v>
      </c>
      <c r="M1555" s="12" t="s">
        <v>3255</v>
      </c>
      <c r="N1555" s="12" t="s">
        <v>30</v>
      </c>
      <c r="O1555" s="12" t="s">
        <v>3256</v>
      </c>
      <c r="P1555" s="13">
        <f t="shared" si="144"/>
        <v>5</v>
      </c>
      <c r="Q1555" s="13">
        <f t="shared" si="145"/>
        <v>5</v>
      </c>
      <c r="R1555" s="13">
        <f t="shared" si="146"/>
        <v>5</v>
      </c>
      <c r="S1555" s="13" t="str">
        <f t="shared" si="147"/>
        <v>Si</v>
      </c>
      <c r="T1555" s="14">
        <f t="shared" si="148"/>
        <v>5</v>
      </c>
      <c r="U1555" s="15">
        <f t="shared" si="149"/>
        <v>1</v>
      </c>
      <c r="V1555" s="160"/>
      <c r="Y1555" s="57"/>
      <c r="Z1555" s="57"/>
      <c r="AK1555" s="58"/>
      <c r="AL1555" s="59"/>
      <c r="AM1555" s="58"/>
      <c r="AO1555" s="58"/>
    </row>
    <row r="1556" spans="1:41" s="56" customFormat="1" ht="96" x14ac:dyDescent="0.25">
      <c r="A1556" s="38" t="s">
        <v>5</v>
      </c>
      <c r="B1556" s="7">
        <v>45404.8658796296</v>
      </c>
      <c r="C1556" s="9" t="s">
        <v>25</v>
      </c>
      <c r="D1556" s="9" t="s">
        <v>1122</v>
      </c>
      <c r="E1556" s="9" t="s">
        <v>3257</v>
      </c>
      <c r="F1556" s="9"/>
      <c r="G1556" s="10" t="s">
        <v>7916</v>
      </c>
      <c r="H1556" s="10" t="s">
        <v>3249</v>
      </c>
      <c r="I1556" s="11" t="s">
        <v>27</v>
      </c>
      <c r="J1556" s="11" t="s">
        <v>27</v>
      </c>
      <c r="K1556" s="11" t="s">
        <v>27</v>
      </c>
      <c r="L1556" s="11" t="s">
        <v>28</v>
      </c>
      <c r="M1556" s="12" t="s">
        <v>3258</v>
      </c>
      <c r="N1556" s="12" t="s">
        <v>30</v>
      </c>
      <c r="O1556" s="12" t="s">
        <v>3259</v>
      </c>
      <c r="P1556" s="13">
        <f t="shared" si="144"/>
        <v>5</v>
      </c>
      <c r="Q1556" s="13">
        <f t="shared" si="145"/>
        <v>5</v>
      </c>
      <c r="R1556" s="13">
        <f t="shared" si="146"/>
        <v>5</v>
      </c>
      <c r="S1556" s="13" t="str">
        <f t="shared" si="147"/>
        <v>Si</v>
      </c>
      <c r="T1556" s="14">
        <f t="shared" si="148"/>
        <v>5</v>
      </c>
      <c r="U1556" s="15">
        <f t="shared" si="149"/>
        <v>1</v>
      </c>
      <c r="V1556" s="160"/>
      <c r="Y1556" s="57"/>
      <c r="Z1556" s="57"/>
      <c r="AK1556" s="58"/>
      <c r="AL1556" s="59"/>
      <c r="AM1556" s="58"/>
      <c r="AO1556" s="58"/>
    </row>
    <row r="1557" spans="1:41" s="56" customFormat="1" ht="60" x14ac:dyDescent="0.25">
      <c r="A1557" s="38" t="s">
        <v>5</v>
      </c>
      <c r="B1557" s="7">
        <v>45404.876134259299</v>
      </c>
      <c r="C1557" s="9" t="s">
        <v>25</v>
      </c>
      <c r="D1557" s="9" t="s">
        <v>1055</v>
      </c>
      <c r="E1557" s="9" t="s">
        <v>3260</v>
      </c>
      <c r="F1557" s="23" t="s">
        <v>3261</v>
      </c>
      <c r="G1557" s="10" t="s">
        <v>7916</v>
      </c>
      <c r="H1557" s="10" t="s">
        <v>3249</v>
      </c>
      <c r="I1557" s="11" t="s">
        <v>27</v>
      </c>
      <c r="J1557" s="11" t="s">
        <v>27</v>
      </c>
      <c r="K1557" s="11" t="s">
        <v>27</v>
      </c>
      <c r="L1557" s="11" t="s">
        <v>28</v>
      </c>
      <c r="M1557" s="12" t="s">
        <v>3262</v>
      </c>
      <c r="N1557" s="12" t="s">
        <v>30</v>
      </c>
      <c r="O1557" s="12" t="s">
        <v>3263</v>
      </c>
      <c r="P1557" s="13">
        <f t="shared" si="144"/>
        <v>5</v>
      </c>
      <c r="Q1557" s="13">
        <f t="shared" si="145"/>
        <v>5</v>
      </c>
      <c r="R1557" s="13">
        <f t="shared" si="146"/>
        <v>5</v>
      </c>
      <c r="S1557" s="13" t="str">
        <f t="shared" si="147"/>
        <v>Si</v>
      </c>
      <c r="T1557" s="14">
        <f t="shared" si="148"/>
        <v>5</v>
      </c>
      <c r="U1557" s="15">
        <f t="shared" si="149"/>
        <v>1</v>
      </c>
      <c r="V1557" s="160"/>
      <c r="Y1557" s="57"/>
      <c r="Z1557" s="57"/>
      <c r="AK1557" s="58"/>
      <c r="AL1557" s="59"/>
      <c r="AM1557" s="58"/>
      <c r="AO1557" s="58"/>
    </row>
    <row r="1558" spans="1:41" s="56" customFormat="1" ht="84" x14ac:dyDescent="0.25">
      <c r="A1558" s="38" t="s">
        <v>5</v>
      </c>
      <c r="B1558" s="7">
        <v>45405.435486111099</v>
      </c>
      <c r="C1558" s="9" t="s">
        <v>25</v>
      </c>
      <c r="D1558" s="9" t="s">
        <v>548</v>
      </c>
      <c r="E1558" s="9" t="s">
        <v>3264</v>
      </c>
      <c r="F1558" s="23" t="s">
        <v>3265</v>
      </c>
      <c r="G1558" s="10" t="s">
        <v>7916</v>
      </c>
      <c r="H1558" s="10" t="s">
        <v>3249</v>
      </c>
      <c r="I1558" s="11" t="s">
        <v>27</v>
      </c>
      <c r="J1558" s="11" t="s">
        <v>27</v>
      </c>
      <c r="K1558" s="11" t="s">
        <v>27</v>
      </c>
      <c r="L1558" s="11" t="s">
        <v>28</v>
      </c>
      <c r="M1558" s="12" t="s">
        <v>3266</v>
      </c>
      <c r="N1558" s="12" t="s">
        <v>30</v>
      </c>
      <c r="O1558" s="12" t="s">
        <v>3267</v>
      </c>
      <c r="P1558" s="13">
        <f t="shared" si="144"/>
        <v>5</v>
      </c>
      <c r="Q1558" s="13">
        <f t="shared" si="145"/>
        <v>5</v>
      </c>
      <c r="R1558" s="13">
        <f t="shared" si="146"/>
        <v>5</v>
      </c>
      <c r="S1558" s="13" t="str">
        <f t="shared" si="147"/>
        <v>Si</v>
      </c>
      <c r="T1558" s="14">
        <f t="shared" si="148"/>
        <v>5</v>
      </c>
      <c r="U1558" s="15">
        <f t="shared" si="149"/>
        <v>1</v>
      </c>
      <c r="V1558" s="160"/>
      <c r="Y1558" s="57"/>
      <c r="Z1558" s="57"/>
      <c r="AK1558" s="58"/>
      <c r="AL1558" s="59"/>
      <c r="AM1558" s="58"/>
      <c r="AO1558" s="58"/>
    </row>
    <row r="1559" spans="1:41" s="76" customFormat="1" ht="409.5" x14ac:dyDescent="0.25">
      <c r="A1559" s="38" t="s">
        <v>5</v>
      </c>
      <c r="B1559" s="7">
        <v>45405.805844907401</v>
      </c>
      <c r="C1559" s="9" t="s">
        <v>25</v>
      </c>
      <c r="D1559" s="9" t="s">
        <v>548</v>
      </c>
      <c r="E1559" s="68" t="s">
        <v>3268</v>
      </c>
      <c r="F1559" s="31" t="s">
        <v>3269</v>
      </c>
      <c r="G1559" s="10" t="s">
        <v>7916</v>
      </c>
      <c r="H1559" s="31" t="s">
        <v>3224</v>
      </c>
      <c r="I1559" s="11" t="s">
        <v>27</v>
      </c>
      <c r="J1559" s="32" t="s">
        <v>47</v>
      </c>
      <c r="K1559" s="32" t="s">
        <v>47</v>
      </c>
      <c r="L1559" s="32" t="s">
        <v>48</v>
      </c>
      <c r="M1559" s="68" t="s">
        <v>3270</v>
      </c>
      <c r="N1559" s="12" t="s">
        <v>30</v>
      </c>
      <c r="O1559" s="12" t="s">
        <v>3271</v>
      </c>
      <c r="P1559" s="13">
        <f t="shared" si="144"/>
        <v>5</v>
      </c>
      <c r="Q1559" s="13">
        <f t="shared" si="145"/>
        <v>1</v>
      </c>
      <c r="R1559" s="13">
        <f t="shared" si="146"/>
        <v>1</v>
      </c>
      <c r="S1559" s="13" t="str">
        <f t="shared" si="147"/>
        <v>No</v>
      </c>
      <c r="T1559" s="14">
        <f t="shared" si="148"/>
        <v>2.3333333333333335</v>
      </c>
      <c r="U1559" s="15">
        <f t="shared" si="149"/>
        <v>0.46666666666666667</v>
      </c>
      <c r="V1559" s="94" t="s">
        <v>3272</v>
      </c>
      <c r="Y1559" s="95"/>
      <c r="Z1559" s="95"/>
      <c r="AK1559" s="95"/>
      <c r="AM1559" s="95"/>
      <c r="AO1559" s="95"/>
    </row>
    <row r="1560" spans="1:41" s="56" customFormat="1" ht="60" x14ac:dyDescent="0.25">
      <c r="A1560" s="38" t="s">
        <v>5</v>
      </c>
      <c r="B1560" s="7">
        <v>45408.5242939815</v>
      </c>
      <c r="C1560" s="9" t="s">
        <v>25</v>
      </c>
      <c r="D1560" s="9" t="s">
        <v>1055</v>
      </c>
      <c r="E1560" s="9" t="s">
        <v>733</v>
      </c>
      <c r="F1560" s="23" t="s">
        <v>53</v>
      </c>
      <c r="G1560" s="10" t="s">
        <v>7916</v>
      </c>
      <c r="H1560" s="10" t="s">
        <v>3224</v>
      </c>
      <c r="I1560" s="11" t="s">
        <v>27</v>
      </c>
      <c r="J1560" s="11" t="s">
        <v>27</v>
      </c>
      <c r="K1560" s="11" t="s">
        <v>27</v>
      </c>
      <c r="L1560" s="11" t="s">
        <v>28</v>
      </c>
      <c r="M1560" s="12" t="s">
        <v>3273</v>
      </c>
      <c r="N1560" s="12" t="s">
        <v>30</v>
      </c>
      <c r="O1560" s="12" t="s">
        <v>3274</v>
      </c>
      <c r="P1560" s="13">
        <f t="shared" si="144"/>
        <v>5</v>
      </c>
      <c r="Q1560" s="13">
        <f t="shared" si="145"/>
        <v>5</v>
      </c>
      <c r="R1560" s="13">
        <f t="shared" si="146"/>
        <v>5</v>
      </c>
      <c r="S1560" s="13" t="str">
        <f t="shared" si="147"/>
        <v>Si</v>
      </c>
      <c r="T1560" s="14">
        <f t="shared" si="148"/>
        <v>5</v>
      </c>
      <c r="U1560" s="15">
        <f t="shared" si="149"/>
        <v>1</v>
      </c>
      <c r="V1560" s="160"/>
      <c r="Y1560" s="57"/>
      <c r="Z1560" s="57"/>
      <c r="AK1560" s="58"/>
      <c r="AL1560" s="59"/>
      <c r="AM1560" s="58"/>
      <c r="AO1560" s="58"/>
    </row>
    <row r="1561" spans="1:41" s="56" customFormat="1" ht="60" x14ac:dyDescent="0.25">
      <c r="A1561" s="38" t="s">
        <v>5</v>
      </c>
      <c r="B1561" s="7">
        <v>45411.430937500001</v>
      </c>
      <c r="C1561" s="9" t="s">
        <v>25</v>
      </c>
      <c r="D1561" s="9" t="s">
        <v>1055</v>
      </c>
      <c r="E1561" s="9" t="s">
        <v>1145</v>
      </c>
      <c r="F1561" s="9"/>
      <c r="G1561" s="10" t="s">
        <v>7916</v>
      </c>
      <c r="H1561" s="10" t="s">
        <v>3224</v>
      </c>
      <c r="I1561" s="11" t="s">
        <v>27</v>
      </c>
      <c r="J1561" s="22" t="s">
        <v>54</v>
      </c>
      <c r="K1561" s="11" t="s">
        <v>27</v>
      </c>
      <c r="L1561" s="11" t="s">
        <v>28</v>
      </c>
      <c r="M1561" s="12" t="s">
        <v>3275</v>
      </c>
      <c r="N1561" s="12" t="s">
        <v>30</v>
      </c>
      <c r="O1561" s="12" t="s">
        <v>3276</v>
      </c>
      <c r="P1561" s="13">
        <f t="shared" si="144"/>
        <v>5</v>
      </c>
      <c r="Q1561" s="13">
        <f t="shared" si="145"/>
        <v>4</v>
      </c>
      <c r="R1561" s="13">
        <f t="shared" si="146"/>
        <v>5</v>
      </c>
      <c r="S1561" s="13" t="str">
        <f t="shared" si="147"/>
        <v>Si</v>
      </c>
      <c r="T1561" s="14">
        <f t="shared" si="148"/>
        <v>4.666666666666667</v>
      </c>
      <c r="U1561" s="15">
        <f t="shared" si="149"/>
        <v>0.93333333333333335</v>
      </c>
      <c r="V1561" s="160"/>
      <c r="Y1561" s="57"/>
      <c r="Z1561" s="57"/>
      <c r="AK1561" s="58"/>
      <c r="AL1561" s="59"/>
      <c r="AM1561" s="58"/>
      <c r="AO1561" s="58"/>
    </row>
    <row r="1562" spans="1:41" s="56" customFormat="1" ht="96" x14ac:dyDescent="0.25">
      <c r="A1562" s="38" t="s">
        <v>5</v>
      </c>
      <c r="B1562" s="7">
        <v>45411.623703703699</v>
      </c>
      <c r="C1562" s="9" t="s">
        <v>31</v>
      </c>
      <c r="D1562" s="9" t="s">
        <v>1122</v>
      </c>
      <c r="E1562" s="9" t="s">
        <v>2048</v>
      </c>
      <c r="F1562" s="9"/>
      <c r="G1562" s="10" t="s">
        <v>7916</v>
      </c>
      <c r="H1562" s="10" t="s">
        <v>3224</v>
      </c>
      <c r="I1562" s="11" t="s">
        <v>27</v>
      </c>
      <c r="J1562" s="11" t="s">
        <v>27</v>
      </c>
      <c r="K1562" s="11" t="s">
        <v>27</v>
      </c>
      <c r="L1562" s="11" t="s">
        <v>28</v>
      </c>
      <c r="M1562" s="12" t="s">
        <v>3277</v>
      </c>
      <c r="N1562" s="12" t="s">
        <v>30</v>
      </c>
      <c r="O1562" s="12" t="s">
        <v>3278</v>
      </c>
      <c r="P1562" s="13">
        <f t="shared" si="144"/>
        <v>5</v>
      </c>
      <c r="Q1562" s="13">
        <f t="shared" si="145"/>
        <v>5</v>
      </c>
      <c r="R1562" s="13">
        <f t="shared" si="146"/>
        <v>5</v>
      </c>
      <c r="S1562" s="13" t="str">
        <f t="shared" si="147"/>
        <v>Si</v>
      </c>
      <c r="T1562" s="14">
        <f t="shared" si="148"/>
        <v>5</v>
      </c>
      <c r="U1562" s="15">
        <f t="shared" si="149"/>
        <v>1</v>
      </c>
      <c r="V1562" s="160"/>
      <c r="Y1562" s="57"/>
      <c r="Z1562" s="57"/>
      <c r="AK1562" s="58"/>
      <c r="AL1562" s="59"/>
      <c r="AM1562" s="58"/>
      <c r="AO1562" s="58"/>
    </row>
    <row r="1563" spans="1:41" s="56" customFormat="1" ht="120" x14ac:dyDescent="0.25">
      <c r="A1563" s="38" t="s">
        <v>5</v>
      </c>
      <c r="B1563" s="7">
        <v>45412.454907407402</v>
      </c>
      <c r="C1563" s="9" t="s">
        <v>25</v>
      </c>
      <c r="D1563" s="9" t="s">
        <v>548</v>
      </c>
      <c r="E1563" s="9"/>
      <c r="F1563" s="23" t="s">
        <v>3279</v>
      </c>
      <c r="G1563" s="10" t="s">
        <v>7916</v>
      </c>
      <c r="H1563" s="10" t="s">
        <v>3224</v>
      </c>
      <c r="I1563" s="11" t="s">
        <v>27</v>
      </c>
      <c r="J1563" s="11" t="s">
        <v>27</v>
      </c>
      <c r="K1563" s="11" t="s">
        <v>27</v>
      </c>
      <c r="L1563" s="11" t="s">
        <v>28</v>
      </c>
      <c r="M1563" s="12" t="s">
        <v>3280</v>
      </c>
      <c r="N1563" s="12" t="s">
        <v>65</v>
      </c>
      <c r="O1563" s="12" t="s">
        <v>3281</v>
      </c>
      <c r="P1563" s="13">
        <f t="shared" si="144"/>
        <v>5</v>
      </c>
      <c r="Q1563" s="13">
        <f t="shared" si="145"/>
        <v>5</v>
      </c>
      <c r="R1563" s="13">
        <f t="shared" si="146"/>
        <v>5</v>
      </c>
      <c r="S1563" s="13" t="str">
        <f t="shared" si="147"/>
        <v>Si</v>
      </c>
      <c r="T1563" s="14">
        <f t="shared" si="148"/>
        <v>5</v>
      </c>
      <c r="U1563" s="15">
        <f t="shared" si="149"/>
        <v>1</v>
      </c>
      <c r="V1563" s="160"/>
      <c r="Y1563" s="57"/>
      <c r="Z1563" s="57"/>
      <c r="AK1563" s="58"/>
      <c r="AL1563" s="59"/>
      <c r="AM1563" s="58"/>
      <c r="AO1563" s="58"/>
    </row>
    <row r="1564" spans="1:41" s="26" customFormat="1" ht="24" x14ac:dyDescent="0.25">
      <c r="A1564" s="38" t="s">
        <v>5</v>
      </c>
      <c r="B1564" s="20">
        <v>45405.379803240699</v>
      </c>
      <c r="C1564" s="10" t="s">
        <v>25</v>
      </c>
      <c r="D1564" s="10" t="s">
        <v>75</v>
      </c>
      <c r="E1564" s="10" t="s">
        <v>3282</v>
      </c>
      <c r="F1564" s="10"/>
      <c r="G1564" s="10" t="s">
        <v>7916</v>
      </c>
      <c r="H1564" s="10" t="s">
        <v>3224</v>
      </c>
      <c r="I1564" s="22" t="s">
        <v>27</v>
      </c>
      <c r="J1564" s="22" t="s">
        <v>27</v>
      </c>
      <c r="K1564" s="22" t="s">
        <v>27</v>
      </c>
      <c r="L1564" s="11" t="s">
        <v>28</v>
      </c>
      <c r="M1564" s="23" t="s">
        <v>3283</v>
      </c>
      <c r="N1564" s="23" t="s">
        <v>30</v>
      </c>
      <c r="O1564" s="23" t="s">
        <v>3284</v>
      </c>
      <c r="P1564" s="13">
        <f t="shared" si="144"/>
        <v>5</v>
      </c>
      <c r="Q1564" s="13">
        <f t="shared" si="145"/>
        <v>5</v>
      </c>
      <c r="R1564" s="13">
        <f t="shared" si="146"/>
        <v>5</v>
      </c>
      <c r="S1564" s="13" t="str">
        <f t="shared" si="147"/>
        <v>Si</v>
      </c>
      <c r="T1564" s="14">
        <f t="shared" si="148"/>
        <v>5</v>
      </c>
      <c r="U1564" s="15">
        <f t="shared" si="149"/>
        <v>1</v>
      </c>
      <c r="V1564" s="160"/>
      <c r="Y1564" s="27"/>
      <c r="Z1564" s="27"/>
      <c r="AK1564" s="28"/>
      <c r="AL1564" s="29"/>
      <c r="AM1564" s="28"/>
      <c r="AO1564" s="28"/>
    </row>
    <row r="1565" spans="1:41" s="56" customFormat="1" ht="48" x14ac:dyDescent="0.25">
      <c r="A1565" s="38" t="s">
        <v>5</v>
      </c>
      <c r="B1565" s="7">
        <v>45414.955914351798</v>
      </c>
      <c r="C1565" s="9" t="s">
        <v>25</v>
      </c>
      <c r="D1565" s="9" t="s">
        <v>548</v>
      </c>
      <c r="E1565" s="9" t="s">
        <v>3243</v>
      </c>
      <c r="F1565" s="10"/>
      <c r="G1565" s="10" t="s">
        <v>7916</v>
      </c>
      <c r="H1565" s="10" t="s">
        <v>3224</v>
      </c>
      <c r="I1565" s="11" t="s">
        <v>54</v>
      </c>
      <c r="J1565" s="11" t="s">
        <v>54</v>
      </c>
      <c r="K1565" s="11" t="s">
        <v>54</v>
      </c>
      <c r="L1565" s="11" t="s">
        <v>28</v>
      </c>
      <c r="M1565" s="12" t="s">
        <v>3285</v>
      </c>
      <c r="N1565" s="12" t="s">
        <v>30</v>
      </c>
      <c r="O1565" s="12" t="s">
        <v>3286</v>
      </c>
      <c r="P1565" s="13">
        <f t="shared" si="144"/>
        <v>4</v>
      </c>
      <c r="Q1565" s="13">
        <f t="shared" si="145"/>
        <v>4</v>
      </c>
      <c r="R1565" s="13">
        <f t="shared" si="146"/>
        <v>4</v>
      </c>
      <c r="S1565" s="13" t="str">
        <f t="shared" si="147"/>
        <v>Si</v>
      </c>
      <c r="T1565" s="14">
        <f t="shared" si="148"/>
        <v>4</v>
      </c>
      <c r="U1565" s="15">
        <f t="shared" si="149"/>
        <v>0.8</v>
      </c>
      <c r="V1565" s="160"/>
      <c r="Y1565" s="57"/>
      <c r="Z1565" s="57"/>
      <c r="AK1565" s="58"/>
      <c r="AL1565" s="59"/>
      <c r="AM1565" s="58"/>
      <c r="AO1565" s="58"/>
    </row>
    <row r="1566" spans="1:41" s="56" customFormat="1" ht="60" x14ac:dyDescent="0.25">
      <c r="A1566" s="38" t="s">
        <v>5</v>
      </c>
      <c r="B1566" s="7">
        <v>45415.702881944402</v>
      </c>
      <c r="C1566" s="9" t="s">
        <v>25</v>
      </c>
      <c r="D1566" s="9" t="s">
        <v>1055</v>
      </c>
      <c r="E1566" s="9" t="s">
        <v>1256</v>
      </c>
      <c r="F1566" s="23" t="s">
        <v>111</v>
      </c>
      <c r="G1566" s="10" t="s">
        <v>7916</v>
      </c>
      <c r="H1566" s="10" t="s">
        <v>3224</v>
      </c>
      <c r="I1566" s="22" t="s">
        <v>27</v>
      </c>
      <c r="J1566" s="22" t="s">
        <v>27</v>
      </c>
      <c r="K1566" s="22" t="s">
        <v>27</v>
      </c>
      <c r="L1566" s="11" t="s">
        <v>28</v>
      </c>
      <c r="M1566" s="12" t="s">
        <v>3287</v>
      </c>
      <c r="N1566" s="12" t="s">
        <v>30</v>
      </c>
      <c r="O1566" s="12" t="s">
        <v>3288</v>
      </c>
      <c r="P1566" s="13">
        <f t="shared" si="144"/>
        <v>5</v>
      </c>
      <c r="Q1566" s="13">
        <f t="shared" si="145"/>
        <v>5</v>
      </c>
      <c r="R1566" s="13">
        <f t="shared" si="146"/>
        <v>5</v>
      </c>
      <c r="S1566" s="13" t="str">
        <f t="shared" si="147"/>
        <v>Si</v>
      </c>
      <c r="T1566" s="14">
        <f t="shared" si="148"/>
        <v>5</v>
      </c>
      <c r="U1566" s="15">
        <f t="shared" si="149"/>
        <v>1</v>
      </c>
      <c r="V1566" s="160"/>
      <c r="Y1566" s="57"/>
      <c r="Z1566" s="57"/>
      <c r="AK1566" s="58"/>
      <c r="AL1566" s="59"/>
      <c r="AM1566" s="58"/>
      <c r="AO1566" s="58"/>
    </row>
    <row r="1567" spans="1:41" s="56" customFormat="1" ht="96" x14ac:dyDescent="0.25">
      <c r="A1567" s="38" t="s">
        <v>5</v>
      </c>
      <c r="B1567" s="7">
        <v>45416.389120370397</v>
      </c>
      <c r="C1567" s="9" t="s">
        <v>25</v>
      </c>
      <c r="D1567" s="9" t="s">
        <v>1122</v>
      </c>
      <c r="E1567" s="9" t="s">
        <v>3252</v>
      </c>
      <c r="F1567" s="10"/>
      <c r="G1567" s="10" t="s">
        <v>7916</v>
      </c>
      <c r="H1567" s="10" t="s">
        <v>3224</v>
      </c>
      <c r="I1567" s="11" t="s">
        <v>54</v>
      </c>
      <c r="J1567" s="11" t="s">
        <v>54</v>
      </c>
      <c r="K1567" s="11" t="s">
        <v>54</v>
      </c>
      <c r="L1567" s="11" t="s">
        <v>28</v>
      </c>
      <c r="M1567" s="12" t="s">
        <v>3289</v>
      </c>
      <c r="N1567" s="12" t="s">
        <v>30</v>
      </c>
      <c r="O1567" s="12" t="s">
        <v>3290</v>
      </c>
      <c r="P1567" s="13">
        <f t="shared" si="144"/>
        <v>4</v>
      </c>
      <c r="Q1567" s="13">
        <f t="shared" si="145"/>
        <v>4</v>
      </c>
      <c r="R1567" s="13">
        <f t="shared" si="146"/>
        <v>4</v>
      </c>
      <c r="S1567" s="13" t="str">
        <f t="shared" si="147"/>
        <v>Si</v>
      </c>
      <c r="T1567" s="14">
        <f t="shared" si="148"/>
        <v>4</v>
      </c>
      <c r="U1567" s="15">
        <f t="shared" si="149"/>
        <v>0.8</v>
      </c>
      <c r="V1567" s="160"/>
      <c r="Y1567" s="57"/>
      <c r="Z1567" s="57"/>
      <c r="AK1567" s="58"/>
      <c r="AL1567" s="59"/>
      <c r="AM1567" s="58"/>
      <c r="AO1567" s="58"/>
    </row>
    <row r="1568" spans="1:41" s="56" customFormat="1" ht="60" x14ac:dyDescent="0.25">
      <c r="A1568" s="38" t="s">
        <v>5</v>
      </c>
      <c r="B1568" s="7">
        <v>45416.498240740701</v>
      </c>
      <c r="C1568" s="9" t="s">
        <v>25</v>
      </c>
      <c r="D1568" s="9" t="s">
        <v>1055</v>
      </c>
      <c r="E1568" s="9" t="s">
        <v>3291</v>
      </c>
      <c r="F1568" s="10"/>
      <c r="G1568" s="10" t="s">
        <v>7916</v>
      </c>
      <c r="H1568" s="10" t="s">
        <v>3224</v>
      </c>
      <c r="I1568" s="22" t="s">
        <v>27</v>
      </c>
      <c r="J1568" s="22" t="s">
        <v>27</v>
      </c>
      <c r="K1568" s="22" t="s">
        <v>27</v>
      </c>
      <c r="L1568" s="11" t="s">
        <v>28</v>
      </c>
      <c r="M1568" s="12" t="s">
        <v>1100</v>
      </c>
      <c r="N1568" s="12" t="s">
        <v>30</v>
      </c>
      <c r="O1568" s="12" t="s">
        <v>1101</v>
      </c>
      <c r="P1568" s="13">
        <f t="shared" si="144"/>
        <v>5</v>
      </c>
      <c r="Q1568" s="13">
        <f t="shared" si="145"/>
        <v>5</v>
      </c>
      <c r="R1568" s="13">
        <f t="shared" si="146"/>
        <v>5</v>
      </c>
      <c r="S1568" s="13" t="str">
        <f t="shared" si="147"/>
        <v>Si</v>
      </c>
      <c r="T1568" s="14">
        <f t="shared" si="148"/>
        <v>5</v>
      </c>
      <c r="U1568" s="15">
        <f t="shared" si="149"/>
        <v>1</v>
      </c>
      <c r="V1568" s="160"/>
      <c r="Y1568" s="57"/>
      <c r="Z1568" s="57"/>
      <c r="AK1568" s="58"/>
      <c r="AL1568" s="59"/>
      <c r="AM1568" s="58"/>
      <c r="AO1568" s="58"/>
    </row>
    <row r="1569" spans="1:41" s="56" customFormat="1" ht="48" x14ac:dyDescent="0.25">
      <c r="A1569" s="38" t="s">
        <v>5</v>
      </c>
      <c r="B1569" s="7">
        <v>45416.561111111099</v>
      </c>
      <c r="C1569" s="9" t="s">
        <v>25</v>
      </c>
      <c r="D1569" s="9" t="s">
        <v>548</v>
      </c>
      <c r="E1569" s="9" t="s">
        <v>3292</v>
      </c>
      <c r="F1569" s="10"/>
      <c r="G1569" s="10" t="s">
        <v>7916</v>
      </c>
      <c r="H1569" s="10" t="s">
        <v>3224</v>
      </c>
      <c r="I1569" s="22" t="s">
        <v>27</v>
      </c>
      <c r="J1569" s="22" t="s">
        <v>27</v>
      </c>
      <c r="K1569" s="22" t="s">
        <v>27</v>
      </c>
      <c r="L1569" s="11" t="s">
        <v>28</v>
      </c>
      <c r="M1569" s="12" t="s">
        <v>3293</v>
      </c>
      <c r="N1569" s="12" t="s">
        <v>30</v>
      </c>
      <c r="O1569" s="12" t="s">
        <v>3294</v>
      </c>
      <c r="P1569" s="13">
        <f t="shared" si="144"/>
        <v>5</v>
      </c>
      <c r="Q1569" s="13">
        <f t="shared" si="145"/>
        <v>5</v>
      </c>
      <c r="R1569" s="13">
        <f t="shared" si="146"/>
        <v>5</v>
      </c>
      <c r="S1569" s="13" t="str">
        <f t="shared" si="147"/>
        <v>Si</v>
      </c>
      <c r="T1569" s="14">
        <f t="shared" si="148"/>
        <v>5</v>
      </c>
      <c r="U1569" s="15">
        <f t="shared" si="149"/>
        <v>1</v>
      </c>
      <c r="V1569" s="160"/>
      <c r="Y1569" s="57"/>
      <c r="Z1569" s="57"/>
      <c r="AK1569" s="58"/>
      <c r="AL1569" s="59"/>
      <c r="AM1569" s="58"/>
      <c r="AO1569" s="58"/>
    </row>
    <row r="1570" spans="1:41" s="76" customFormat="1" ht="72" customHeight="1" x14ac:dyDescent="0.25">
      <c r="A1570" s="38" t="s">
        <v>5</v>
      </c>
      <c r="B1570" s="7">
        <v>45421.642175925903</v>
      </c>
      <c r="C1570" s="9" t="s">
        <v>25</v>
      </c>
      <c r="D1570" s="9" t="s">
        <v>191</v>
      </c>
      <c r="E1570" s="9"/>
      <c r="F1570" s="31" t="s">
        <v>3295</v>
      </c>
      <c r="G1570" s="10" t="s">
        <v>7915</v>
      </c>
      <c r="H1570" s="31" t="s">
        <v>1077</v>
      </c>
      <c r="I1570" s="32" t="s">
        <v>47</v>
      </c>
      <c r="J1570" s="32" t="s">
        <v>47</v>
      </c>
      <c r="K1570" s="32" t="s">
        <v>47</v>
      </c>
      <c r="L1570" s="32" t="s">
        <v>48</v>
      </c>
      <c r="M1570" s="68" t="s">
        <v>3296</v>
      </c>
      <c r="N1570" s="12" t="s">
        <v>30</v>
      </c>
      <c r="O1570" s="12" t="s">
        <v>3297</v>
      </c>
      <c r="P1570" s="13">
        <f t="shared" si="144"/>
        <v>1</v>
      </c>
      <c r="Q1570" s="13">
        <f t="shared" si="145"/>
        <v>1</v>
      </c>
      <c r="R1570" s="13">
        <f t="shared" si="146"/>
        <v>1</v>
      </c>
      <c r="S1570" s="13" t="str">
        <f t="shared" si="147"/>
        <v>No</v>
      </c>
      <c r="T1570" s="14">
        <f t="shared" si="148"/>
        <v>1</v>
      </c>
      <c r="U1570" s="15">
        <f t="shared" si="149"/>
        <v>0.2</v>
      </c>
      <c r="V1570" s="94" t="s">
        <v>3298</v>
      </c>
      <c r="AK1570" s="96"/>
      <c r="AM1570" s="80"/>
      <c r="AO1570" s="80"/>
    </row>
    <row r="1571" spans="1:41" s="76" customFormat="1" ht="60" x14ac:dyDescent="0.25">
      <c r="A1571" s="38" t="s">
        <v>5</v>
      </c>
      <c r="B1571" s="7">
        <v>45421.980231481502</v>
      </c>
      <c r="C1571" s="9" t="s">
        <v>25</v>
      </c>
      <c r="D1571" s="9" t="s">
        <v>191</v>
      </c>
      <c r="E1571" s="9"/>
      <c r="F1571" s="31"/>
      <c r="G1571" s="10" t="s">
        <v>7915</v>
      </c>
      <c r="H1571" s="31" t="s">
        <v>1077</v>
      </c>
      <c r="I1571" s="32" t="s">
        <v>47</v>
      </c>
      <c r="J1571" s="32" t="s">
        <v>47</v>
      </c>
      <c r="K1571" s="32" t="s">
        <v>47</v>
      </c>
      <c r="L1571" s="32" t="s">
        <v>48</v>
      </c>
      <c r="M1571" s="68" t="s">
        <v>3296</v>
      </c>
      <c r="N1571" s="12" t="s">
        <v>30</v>
      </c>
      <c r="O1571" s="12" t="s">
        <v>3297</v>
      </c>
      <c r="P1571" s="13">
        <f t="shared" si="144"/>
        <v>1</v>
      </c>
      <c r="Q1571" s="13">
        <f t="shared" si="145"/>
        <v>1</v>
      </c>
      <c r="R1571" s="13">
        <f t="shared" si="146"/>
        <v>1</v>
      </c>
      <c r="S1571" s="13" t="str">
        <f t="shared" si="147"/>
        <v>No</v>
      </c>
      <c r="T1571" s="14">
        <f t="shared" si="148"/>
        <v>1</v>
      </c>
      <c r="U1571" s="15">
        <f t="shared" si="149"/>
        <v>0.2</v>
      </c>
      <c r="V1571" s="94"/>
      <c r="AK1571" s="96"/>
      <c r="AM1571" s="80"/>
      <c r="AO1571" s="80"/>
    </row>
    <row r="1572" spans="1:41" s="56" customFormat="1" ht="96" x14ac:dyDescent="0.25">
      <c r="A1572" s="38" t="s">
        <v>5</v>
      </c>
      <c r="B1572" s="7">
        <v>45422.862754629597</v>
      </c>
      <c r="C1572" s="9" t="s">
        <v>25</v>
      </c>
      <c r="D1572" s="9" t="s">
        <v>1122</v>
      </c>
      <c r="E1572" s="9" t="s">
        <v>3299</v>
      </c>
      <c r="F1572" s="10"/>
      <c r="G1572" s="10" t="s">
        <v>7916</v>
      </c>
      <c r="H1572" s="10" t="s">
        <v>3224</v>
      </c>
      <c r="I1572" s="22" t="s">
        <v>27</v>
      </c>
      <c r="J1572" s="22" t="s">
        <v>27</v>
      </c>
      <c r="K1572" s="22" t="s">
        <v>27</v>
      </c>
      <c r="L1572" s="11" t="s">
        <v>28</v>
      </c>
      <c r="M1572" s="12" t="s">
        <v>3300</v>
      </c>
      <c r="N1572" s="12" t="s">
        <v>30</v>
      </c>
      <c r="O1572" s="12" t="s">
        <v>3286</v>
      </c>
      <c r="P1572" s="13">
        <f t="shared" si="144"/>
        <v>5</v>
      </c>
      <c r="Q1572" s="13">
        <f t="shared" si="145"/>
        <v>5</v>
      </c>
      <c r="R1572" s="13">
        <f t="shared" si="146"/>
        <v>5</v>
      </c>
      <c r="S1572" s="13" t="str">
        <f t="shared" si="147"/>
        <v>Si</v>
      </c>
      <c r="T1572" s="14">
        <f t="shared" si="148"/>
        <v>5</v>
      </c>
      <c r="U1572" s="15">
        <f t="shared" si="149"/>
        <v>1</v>
      </c>
      <c r="V1572" s="160"/>
      <c r="Y1572" s="57"/>
      <c r="Z1572" s="57"/>
      <c r="AK1572" s="58"/>
      <c r="AL1572" s="59"/>
      <c r="AM1572" s="58"/>
      <c r="AO1572" s="58"/>
    </row>
    <row r="1573" spans="1:41" s="56" customFormat="1" ht="48" x14ac:dyDescent="0.25">
      <c r="A1573" s="38" t="s">
        <v>5</v>
      </c>
      <c r="B1573" s="7">
        <v>45423.791527777801</v>
      </c>
      <c r="C1573" s="9" t="s">
        <v>25</v>
      </c>
      <c r="D1573" s="9" t="s">
        <v>548</v>
      </c>
      <c r="E1573" s="9" t="s">
        <v>3301</v>
      </c>
      <c r="F1573" s="23" t="s">
        <v>3302</v>
      </c>
      <c r="G1573" s="10" t="s">
        <v>7916</v>
      </c>
      <c r="H1573" s="10" t="s">
        <v>3224</v>
      </c>
      <c r="I1573" s="22" t="s">
        <v>27</v>
      </c>
      <c r="J1573" s="22" t="s">
        <v>27</v>
      </c>
      <c r="K1573" s="22" t="s">
        <v>27</v>
      </c>
      <c r="L1573" s="11" t="s">
        <v>28</v>
      </c>
      <c r="M1573" s="12" t="s">
        <v>3303</v>
      </c>
      <c r="N1573" s="12" t="s">
        <v>30</v>
      </c>
      <c r="O1573" s="12" t="s">
        <v>3304</v>
      </c>
      <c r="P1573" s="13">
        <f t="shared" si="144"/>
        <v>5</v>
      </c>
      <c r="Q1573" s="13">
        <f t="shared" si="145"/>
        <v>5</v>
      </c>
      <c r="R1573" s="13">
        <f t="shared" si="146"/>
        <v>5</v>
      </c>
      <c r="S1573" s="13" t="str">
        <f t="shared" si="147"/>
        <v>Si</v>
      </c>
      <c r="T1573" s="14">
        <f t="shared" si="148"/>
        <v>5</v>
      </c>
      <c r="U1573" s="15">
        <f t="shared" si="149"/>
        <v>1</v>
      </c>
      <c r="V1573" s="160"/>
      <c r="Y1573" s="57"/>
      <c r="Z1573" s="57"/>
      <c r="AK1573" s="58"/>
      <c r="AL1573" s="59"/>
      <c r="AM1573" s="58"/>
      <c r="AO1573" s="58"/>
    </row>
    <row r="1574" spans="1:41" s="56" customFormat="1" ht="60" x14ac:dyDescent="0.25">
      <c r="A1574" s="38" t="s">
        <v>5</v>
      </c>
      <c r="B1574" s="7">
        <v>45426.587083333303</v>
      </c>
      <c r="C1574" s="9" t="s">
        <v>178</v>
      </c>
      <c r="D1574" s="9" t="s">
        <v>191</v>
      </c>
      <c r="E1574" s="9" t="s">
        <v>3305</v>
      </c>
      <c r="F1574" s="10"/>
      <c r="G1574" s="10" t="s">
        <v>7915</v>
      </c>
      <c r="H1574" s="10" t="s">
        <v>1077</v>
      </c>
      <c r="I1574" s="22" t="s">
        <v>27</v>
      </c>
      <c r="J1574" s="22" t="s">
        <v>27</v>
      </c>
      <c r="K1574" s="22" t="s">
        <v>27</v>
      </c>
      <c r="L1574" s="11" t="s">
        <v>28</v>
      </c>
      <c r="M1574" s="12" t="s">
        <v>3306</v>
      </c>
      <c r="N1574" s="12" t="s">
        <v>30</v>
      </c>
      <c r="O1574" s="12" t="s">
        <v>3307</v>
      </c>
      <c r="P1574" s="13">
        <f t="shared" si="144"/>
        <v>5</v>
      </c>
      <c r="Q1574" s="13">
        <f t="shared" si="145"/>
        <v>5</v>
      </c>
      <c r="R1574" s="13">
        <f t="shared" si="146"/>
        <v>5</v>
      </c>
      <c r="S1574" s="13" t="str">
        <f t="shared" si="147"/>
        <v>Si</v>
      </c>
      <c r="T1574" s="14">
        <f t="shared" si="148"/>
        <v>5</v>
      </c>
      <c r="U1574" s="15">
        <f t="shared" si="149"/>
        <v>1</v>
      </c>
      <c r="V1574" s="161"/>
      <c r="Y1574" s="97"/>
      <c r="Z1574" s="98"/>
      <c r="AK1574" s="99"/>
      <c r="AL1574" s="59"/>
      <c r="AM1574" s="100"/>
      <c r="AO1574" s="100"/>
    </row>
    <row r="1575" spans="1:41" s="56" customFormat="1" ht="48" x14ac:dyDescent="0.25">
      <c r="A1575" s="38" t="s">
        <v>5</v>
      </c>
      <c r="B1575" s="7">
        <v>45437.319374999999</v>
      </c>
      <c r="C1575" s="9" t="s">
        <v>178</v>
      </c>
      <c r="D1575" s="9" t="s">
        <v>548</v>
      </c>
      <c r="E1575" s="9" t="s">
        <v>3308</v>
      </c>
      <c r="F1575" s="23" t="s">
        <v>3309</v>
      </c>
      <c r="G1575" s="10" t="s">
        <v>7916</v>
      </c>
      <c r="H1575" s="10" t="s">
        <v>3224</v>
      </c>
      <c r="I1575" s="22" t="s">
        <v>27</v>
      </c>
      <c r="J1575" s="22" t="s">
        <v>27</v>
      </c>
      <c r="K1575" s="22" t="s">
        <v>27</v>
      </c>
      <c r="L1575" s="11" t="s">
        <v>28</v>
      </c>
      <c r="M1575" s="12" t="s">
        <v>3310</v>
      </c>
      <c r="N1575" s="12" t="s">
        <v>30</v>
      </c>
      <c r="O1575" s="12" t="s">
        <v>1817</v>
      </c>
      <c r="P1575" s="13">
        <f t="shared" si="144"/>
        <v>5</v>
      </c>
      <c r="Q1575" s="13">
        <f t="shared" si="145"/>
        <v>5</v>
      </c>
      <c r="R1575" s="13">
        <f t="shared" si="146"/>
        <v>5</v>
      </c>
      <c r="S1575" s="13" t="str">
        <f t="shared" si="147"/>
        <v>Si</v>
      </c>
      <c r="T1575" s="14">
        <f t="shared" si="148"/>
        <v>5</v>
      </c>
      <c r="U1575" s="15">
        <f t="shared" si="149"/>
        <v>1</v>
      </c>
      <c r="V1575" s="160"/>
      <c r="Y1575" s="57"/>
      <c r="Z1575" s="57"/>
      <c r="AK1575" s="58"/>
      <c r="AL1575" s="59"/>
      <c r="AM1575" s="58"/>
      <c r="AO1575" s="58"/>
    </row>
    <row r="1576" spans="1:41" s="76" customFormat="1" ht="69.75" customHeight="1" x14ac:dyDescent="0.25">
      <c r="A1576" s="38" t="s">
        <v>5</v>
      </c>
      <c r="B1576" s="7">
        <v>45437.459259259304</v>
      </c>
      <c r="C1576" s="9" t="s">
        <v>25</v>
      </c>
      <c r="D1576" s="9" t="s">
        <v>191</v>
      </c>
      <c r="E1576" s="9"/>
      <c r="F1576" s="31" t="s">
        <v>3311</v>
      </c>
      <c r="G1576" s="10" t="s">
        <v>7915</v>
      </c>
      <c r="H1576" s="31" t="s">
        <v>1077</v>
      </c>
      <c r="I1576" s="32" t="s">
        <v>47</v>
      </c>
      <c r="J1576" s="32" t="s">
        <v>47</v>
      </c>
      <c r="K1576" s="32" t="s">
        <v>47</v>
      </c>
      <c r="L1576" s="32" t="s">
        <v>48</v>
      </c>
      <c r="M1576" s="68" t="s">
        <v>3296</v>
      </c>
      <c r="N1576" s="12" t="s">
        <v>30</v>
      </c>
      <c r="O1576" s="12" t="s">
        <v>3297</v>
      </c>
      <c r="P1576" s="13">
        <f t="shared" si="144"/>
        <v>1</v>
      </c>
      <c r="Q1576" s="13">
        <f t="shared" si="145"/>
        <v>1</v>
      </c>
      <c r="R1576" s="13">
        <f t="shared" si="146"/>
        <v>1</v>
      </c>
      <c r="S1576" s="13" t="str">
        <f t="shared" si="147"/>
        <v>No</v>
      </c>
      <c r="T1576" s="14">
        <f t="shared" si="148"/>
        <v>1</v>
      </c>
      <c r="U1576" s="15">
        <f t="shared" si="149"/>
        <v>0.2</v>
      </c>
      <c r="V1576" s="94" t="s">
        <v>3298</v>
      </c>
      <c r="AK1576" s="96"/>
      <c r="AM1576" s="80"/>
      <c r="AO1576" s="80"/>
    </row>
    <row r="1577" spans="1:41" s="56" customFormat="1" ht="72" x14ac:dyDescent="0.25">
      <c r="A1577" s="38" t="s">
        <v>5</v>
      </c>
      <c r="B1577" s="7">
        <v>45440.373344907399</v>
      </c>
      <c r="C1577" s="9" t="s">
        <v>129</v>
      </c>
      <c r="D1577" s="9" t="s">
        <v>1055</v>
      </c>
      <c r="E1577" s="9" t="s">
        <v>1618</v>
      </c>
      <c r="F1577" s="23" t="s">
        <v>3312</v>
      </c>
      <c r="G1577" s="10" t="s">
        <v>7916</v>
      </c>
      <c r="H1577" s="10" t="s">
        <v>3224</v>
      </c>
      <c r="I1577" s="22" t="s">
        <v>27</v>
      </c>
      <c r="J1577" s="22" t="s">
        <v>27</v>
      </c>
      <c r="K1577" s="22" t="s">
        <v>27</v>
      </c>
      <c r="L1577" s="11" t="s">
        <v>28</v>
      </c>
      <c r="M1577" s="12" t="s">
        <v>3313</v>
      </c>
      <c r="N1577" s="12" t="s">
        <v>30</v>
      </c>
      <c r="O1577" s="12" t="s">
        <v>3314</v>
      </c>
      <c r="P1577" s="13">
        <f t="shared" si="144"/>
        <v>5</v>
      </c>
      <c r="Q1577" s="13">
        <f t="shared" si="145"/>
        <v>5</v>
      </c>
      <c r="R1577" s="13">
        <f t="shared" si="146"/>
        <v>5</v>
      </c>
      <c r="S1577" s="13" t="str">
        <f t="shared" si="147"/>
        <v>Si</v>
      </c>
      <c r="T1577" s="14">
        <f t="shared" si="148"/>
        <v>5</v>
      </c>
      <c r="U1577" s="15">
        <f t="shared" si="149"/>
        <v>1</v>
      </c>
      <c r="V1577" s="160"/>
      <c r="Y1577" s="57"/>
      <c r="Z1577" s="57"/>
      <c r="AK1577" s="58"/>
      <c r="AL1577" s="59"/>
      <c r="AM1577" s="58"/>
      <c r="AO1577" s="58"/>
    </row>
    <row r="1578" spans="1:41" s="56" customFormat="1" ht="144" x14ac:dyDescent="0.25">
      <c r="A1578" s="38" t="s">
        <v>5</v>
      </c>
      <c r="B1578" s="7">
        <v>45441.378587963001</v>
      </c>
      <c r="C1578" s="9" t="s">
        <v>25</v>
      </c>
      <c r="D1578" s="9" t="s">
        <v>548</v>
      </c>
      <c r="E1578" s="9" t="s">
        <v>3315</v>
      </c>
      <c r="F1578" s="23" t="s">
        <v>3316</v>
      </c>
      <c r="G1578" s="10" t="s">
        <v>7916</v>
      </c>
      <c r="H1578" s="10" t="s">
        <v>3224</v>
      </c>
      <c r="I1578" s="22" t="s">
        <v>27</v>
      </c>
      <c r="J1578" s="22" t="s">
        <v>27</v>
      </c>
      <c r="K1578" s="22" t="s">
        <v>27</v>
      </c>
      <c r="L1578" s="11" t="s">
        <v>28</v>
      </c>
      <c r="M1578" s="12" t="s">
        <v>871</v>
      </c>
      <c r="N1578" s="12" t="s">
        <v>30</v>
      </c>
      <c r="O1578" s="12" t="s">
        <v>872</v>
      </c>
      <c r="P1578" s="13">
        <f t="shared" si="144"/>
        <v>5</v>
      </c>
      <c r="Q1578" s="13">
        <f t="shared" si="145"/>
        <v>5</v>
      </c>
      <c r="R1578" s="13">
        <f t="shared" si="146"/>
        <v>5</v>
      </c>
      <c r="S1578" s="13" t="str">
        <f t="shared" si="147"/>
        <v>Si</v>
      </c>
      <c r="T1578" s="14">
        <f t="shared" si="148"/>
        <v>5</v>
      </c>
      <c r="U1578" s="15">
        <f t="shared" si="149"/>
        <v>1</v>
      </c>
      <c r="V1578" s="160"/>
      <c r="Y1578" s="57"/>
      <c r="Z1578" s="57"/>
      <c r="AK1578" s="58"/>
      <c r="AL1578" s="59"/>
      <c r="AM1578" s="58"/>
      <c r="AO1578" s="58"/>
    </row>
    <row r="1579" spans="1:41" s="56" customFormat="1" ht="48" x14ac:dyDescent="0.25">
      <c r="A1579" s="38" t="s">
        <v>5</v>
      </c>
      <c r="B1579" s="7">
        <v>45443.709560185198</v>
      </c>
      <c r="C1579" s="9" t="s">
        <v>25</v>
      </c>
      <c r="D1579" s="9" t="s">
        <v>548</v>
      </c>
      <c r="E1579" s="9"/>
      <c r="F1579" s="10"/>
      <c r="G1579" s="10" t="s">
        <v>7916</v>
      </c>
      <c r="H1579" s="10" t="s">
        <v>3224</v>
      </c>
      <c r="I1579" s="22" t="s">
        <v>27</v>
      </c>
      <c r="J1579" s="22" t="s">
        <v>27</v>
      </c>
      <c r="K1579" s="22" t="s">
        <v>27</v>
      </c>
      <c r="L1579" s="11" t="s">
        <v>28</v>
      </c>
      <c r="M1579" s="12" t="s">
        <v>3317</v>
      </c>
      <c r="N1579" s="12" t="s">
        <v>30</v>
      </c>
      <c r="O1579" s="12" t="s">
        <v>3318</v>
      </c>
      <c r="P1579" s="13">
        <f t="shared" si="144"/>
        <v>5</v>
      </c>
      <c r="Q1579" s="13">
        <f t="shared" si="145"/>
        <v>5</v>
      </c>
      <c r="R1579" s="13">
        <f t="shared" si="146"/>
        <v>5</v>
      </c>
      <c r="S1579" s="13" t="str">
        <f t="shared" si="147"/>
        <v>Si</v>
      </c>
      <c r="T1579" s="14">
        <f t="shared" si="148"/>
        <v>5</v>
      </c>
      <c r="U1579" s="15">
        <f t="shared" si="149"/>
        <v>1</v>
      </c>
      <c r="V1579" s="160"/>
      <c r="Y1579" s="57"/>
      <c r="Z1579" s="57"/>
      <c r="AK1579" s="58"/>
      <c r="AL1579" s="59"/>
      <c r="AM1579" s="58"/>
      <c r="AO1579" s="58"/>
    </row>
    <row r="1580" spans="1:41" s="56" customFormat="1" ht="96" x14ac:dyDescent="0.25">
      <c r="A1580" s="38" t="s">
        <v>5</v>
      </c>
      <c r="B1580" s="7">
        <v>45448.821550925903</v>
      </c>
      <c r="C1580" s="9" t="s">
        <v>25</v>
      </c>
      <c r="D1580" s="9" t="s">
        <v>1122</v>
      </c>
      <c r="E1580" s="9" t="s">
        <v>3319</v>
      </c>
      <c r="F1580" s="10"/>
      <c r="G1580" s="10" t="s">
        <v>7916</v>
      </c>
      <c r="H1580" s="10" t="s">
        <v>3224</v>
      </c>
      <c r="I1580" s="22" t="s">
        <v>27</v>
      </c>
      <c r="J1580" s="22" t="s">
        <v>27</v>
      </c>
      <c r="K1580" s="22" t="s">
        <v>27</v>
      </c>
      <c r="L1580" s="11" t="s">
        <v>28</v>
      </c>
      <c r="M1580" s="12" t="s">
        <v>3320</v>
      </c>
      <c r="N1580" s="12" t="s">
        <v>30</v>
      </c>
      <c r="O1580" s="12" t="s">
        <v>3321</v>
      </c>
      <c r="P1580" s="13">
        <f t="shared" si="144"/>
        <v>5</v>
      </c>
      <c r="Q1580" s="13">
        <f t="shared" si="145"/>
        <v>5</v>
      </c>
      <c r="R1580" s="13">
        <f t="shared" si="146"/>
        <v>5</v>
      </c>
      <c r="S1580" s="13" t="str">
        <f t="shared" si="147"/>
        <v>Si</v>
      </c>
      <c r="T1580" s="14">
        <f t="shared" si="148"/>
        <v>5</v>
      </c>
      <c r="U1580" s="15">
        <f t="shared" si="149"/>
        <v>1</v>
      </c>
      <c r="V1580" s="160"/>
      <c r="Y1580" s="57"/>
      <c r="Z1580" s="57"/>
      <c r="AK1580" s="58"/>
      <c r="AL1580" s="59"/>
      <c r="AM1580" s="58"/>
      <c r="AO1580" s="58"/>
    </row>
    <row r="1581" spans="1:41" s="56" customFormat="1" ht="96" x14ac:dyDescent="0.25">
      <c r="A1581" s="38" t="s">
        <v>5</v>
      </c>
      <c r="B1581" s="7">
        <v>45453.4438310185</v>
      </c>
      <c r="C1581" s="9" t="s">
        <v>25</v>
      </c>
      <c r="D1581" s="9" t="s">
        <v>1122</v>
      </c>
      <c r="E1581" s="9" t="s">
        <v>3322</v>
      </c>
      <c r="F1581" s="23" t="s">
        <v>3323</v>
      </c>
      <c r="G1581" s="10" t="s">
        <v>7916</v>
      </c>
      <c r="H1581" s="10" t="s">
        <v>3224</v>
      </c>
      <c r="I1581" s="22" t="s">
        <v>27</v>
      </c>
      <c r="J1581" s="22" t="s">
        <v>27</v>
      </c>
      <c r="K1581" s="22" t="s">
        <v>27</v>
      </c>
      <c r="L1581" s="11" t="s">
        <v>28</v>
      </c>
      <c r="M1581" s="12" t="s">
        <v>3324</v>
      </c>
      <c r="N1581" s="12" t="s">
        <v>30</v>
      </c>
      <c r="O1581" s="12" t="s">
        <v>161</v>
      </c>
      <c r="P1581" s="13">
        <f t="shared" si="144"/>
        <v>5</v>
      </c>
      <c r="Q1581" s="13">
        <f t="shared" si="145"/>
        <v>5</v>
      </c>
      <c r="R1581" s="13">
        <f t="shared" si="146"/>
        <v>5</v>
      </c>
      <c r="S1581" s="13" t="str">
        <f t="shared" si="147"/>
        <v>Si</v>
      </c>
      <c r="T1581" s="14">
        <f t="shared" si="148"/>
        <v>5</v>
      </c>
      <c r="U1581" s="15">
        <f t="shared" si="149"/>
        <v>1</v>
      </c>
      <c r="V1581" s="160"/>
      <c r="Y1581" s="57"/>
      <c r="Z1581" s="57"/>
      <c r="AK1581" s="58"/>
      <c r="AL1581" s="59"/>
      <c r="AM1581" s="58"/>
      <c r="AO1581" s="58"/>
    </row>
    <row r="1582" spans="1:41" s="56" customFormat="1" ht="96" x14ac:dyDescent="0.25">
      <c r="A1582" s="38" t="s">
        <v>5</v>
      </c>
      <c r="B1582" s="7">
        <v>45455.389120370397</v>
      </c>
      <c r="C1582" s="9" t="s">
        <v>31</v>
      </c>
      <c r="D1582" s="9" t="s">
        <v>1122</v>
      </c>
      <c r="E1582" s="9" t="s">
        <v>3325</v>
      </c>
      <c r="F1582" s="10"/>
      <c r="G1582" s="10" t="s">
        <v>7916</v>
      </c>
      <c r="H1582" s="10" t="s">
        <v>3224</v>
      </c>
      <c r="I1582" s="22" t="s">
        <v>27</v>
      </c>
      <c r="J1582" s="22" t="s">
        <v>27</v>
      </c>
      <c r="K1582" s="22" t="s">
        <v>27</v>
      </c>
      <c r="L1582" s="11" t="s">
        <v>28</v>
      </c>
      <c r="M1582" s="12" t="s">
        <v>3326</v>
      </c>
      <c r="N1582" s="12" t="s">
        <v>30</v>
      </c>
      <c r="O1582" s="12" t="s">
        <v>3327</v>
      </c>
      <c r="P1582" s="13">
        <f t="shared" si="144"/>
        <v>5</v>
      </c>
      <c r="Q1582" s="13">
        <f t="shared" si="145"/>
        <v>5</v>
      </c>
      <c r="R1582" s="13">
        <f t="shared" si="146"/>
        <v>5</v>
      </c>
      <c r="S1582" s="13" t="str">
        <f t="shared" si="147"/>
        <v>Si</v>
      </c>
      <c r="T1582" s="14">
        <f t="shared" si="148"/>
        <v>5</v>
      </c>
      <c r="U1582" s="15">
        <f t="shared" si="149"/>
        <v>1</v>
      </c>
      <c r="V1582" s="160"/>
      <c r="Y1582" s="57"/>
      <c r="Z1582" s="57"/>
      <c r="AK1582" s="58"/>
      <c r="AL1582" s="59"/>
      <c r="AM1582" s="58"/>
      <c r="AO1582" s="58"/>
    </row>
    <row r="1583" spans="1:41" s="76" customFormat="1" ht="45.75" customHeight="1" x14ac:dyDescent="0.25">
      <c r="A1583" s="38" t="s">
        <v>5</v>
      </c>
      <c r="B1583" s="7">
        <v>45462.356145833299</v>
      </c>
      <c r="C1583" s="9" t="s">
        <v>31</v>
      </c>
      <c r="D1583" s="9" t="s">
        <v>548</v>
      </c>
      <c r="E1583" s="9" t="s">
        <v>3328</v>
      </c>
      <c r="F1583" s="31" t="s">
        <v>3329</v>
      </c>
      <c r="G1583" s="10" t="s">
        <v>7916</v>
      </c>
      <c r="H1583" s="31" t="s">
        <v>3224</v>
      </c>
      <c r="I1583" s="32" t="s">
        <v>47</v>
      </c>
      <c r="J1583" s="32" t="s">
        <v>47</v>
      </c>
      <c r="K1583" s="32" t="s">
        <v>47</v>
      </c>
      <c r="L1583" s="32" t="s">
        <v>48</v>
      </c>
      <c r="M1583" s="68" t="s">
        <v>3330</v>
      </c>
      <c r="N1583" s="12" t="s">
        <v>30</v>
      </c>
      <c r="O1583" s="12" t="s">
        <v>3331</v>
      </c>
      <c r="P1583" s="13">
        <f t="shared" si="144"/>
        <v>1</v>
      </c>
      <c r="Q1583" s="13">
        <f t="shared" si="145"/>
        <v>1</v>
      </c>
      <c r="R1583" s="13">
        <f t="shared" si="146"/>
        <v>1</v>
      </c>
      <c r="S1583" s="13" t="str">
        <f t="shared" si="147"/>
        <v>No</v>
      </c>
      <c r="T1583" s="14">
        <f t="shared" si="148"/>
        <v>1</v>
      </c>
      <c r="U1583" s="15">
        <f t="shared" si="149"/>
        <v>0.2</v>
      </c>
      <c r="V1583" s="94" t="s">
        <v>3332</v>
      </c>
      <c r="Y1583" s="95"/>
      <c r="Z1583" s="95"/>
      <c r="AK1583" s="95"/>
      <c r="AM1583" s="95"/>
      <c r="AO1583" s="95"/>
    </row>
    <row r="1584" spans="1:41" s="56" customFormat="1" ht="96" x14ac:dyDescent="0.25">
      <c r="A1584" s="38" t="s">
        <v>5</v>
      </c>
      <c r="B1584" s="7">
        <v>45463.498506944401</v>
      </c>
      <c r="C1584" s="9" t="s">
        <v>25</v>
      </c>
      <c r="D1584" s="9" t="s">
        <v>1122</v>
      </c>
      <c r="E1584" s="9" t="s">
        <v>3333</v>
      </c>
      <c r="F1584" s="23" t="s">
        <v>3334</v>
      </c>
      <c r="G1584" s="10" t="s">
        <v>7916</v>
      </c>
      <c r="H1584" s="10" t="s">
        <v>3224</v>
      </c>
      <c r="I1584" s="22" t="s">
        <v>27</v>
      </c>
      <c r="J1584" s="22" t="s">
        <v>27</v>
      </c>
      <c r="K1584" s="22" t="s">
        <v>27</v>
      </c>
      <c r="L1584" s="11" t="s">
        <v>28</v>
      </c>
      <c r="M1584" s="12" t="s">
        <v>3335</v>
      </c>
      <c r="N1584" s="12" t="s">
        <v>30</v>
      </c>
      <c r="O1584" s="12" t="s">
        <v>3336</v>
      </c>
      <c r="P1584" s="13">
        <f t="shared" si="144"/>
        <v>5</v>
      </c>
      <c r="Q1584" s="13">
        <f t="shared" si="145"/>
        <v>5</v>
      </c>
      <c r="R1584" s="13">
        <f t="shared" si="146"/>
        <v>5</v>
      </c>
      <c r="S1584" s="13" t="str">
        <f t="shared" si="147"/>
        <v>Si</v>
      </c>
      <c r="T1584" s="14">
        <f t="shared" si="148"/>
        <v>5</v>
      </c>
      <c r="U1584" s="15">
        <f t="shared" si="149"/>
        <v>1</v>
      </c>
      <c r="V1584" s="160"/>
      <c r="Y1584" s="57"/>
      <c r="Z1584" s="57"/>
      <c r="AK1584" s="58"/>
      <c r="AL1584" s="59"/>
      <c r="AM1584" s="58"/>
      <c r="AO1584" s="58"/>
    </row>
    <row r="1585" spans="1:55" s="56" customFormat="1" ht="48" x14ac:dyDescent="0.25">
      <c r="A1585" s="2" t="s">
        <v>8</v>
      </c>
      <c r="B1585" s="7">
        <v>45475.665625000001</v>
      </c>
      <c r="C1585" s="9" t="s">
        <v>25</v>
      </c>
      <c r="D1585" s="9" t="s">
        <v>548</v>
      </c>
      <c r="E1585" s="9" t="s">
        <v>3337</v>
      </c>
      <c r="F1585" s="10"/>
      <c r="G1585" s="10" t="s">
        <v>7916</v>
      </c>
      <c r="H1585" s="10" t="s">
        <v>3224</v>
      </c>
      <c r="I1585" s="22" t="s">
        <v>27</v>
      </c>
      <c r="J1585" s="22" t="s">
        <v>27</v>
      </c>
      <c r="K1585" s="22" t="s">
        <v>54</v>
      </c>
      <c r="L1585" s="11" t="s">
        <v>28</v>
      </c>
      <c r="M1585" s="12" t="s">
        <v>3338</v>
      </c>
      <c r="N1585" s="12" t="s">
        <v>30</v>
      </c>
      <c r="O1585" s="12" t="s">
        <v>3290</v>
      </c>
      <c r="P1585" s="13">
        <f t="shared" si="144"/>
        <v>5</v>
      </c>
      <c r="Q1585" s="13">
        <f t="shared" si="145"/>
        <v>5</v>
      </c>
      <c r="R1585" s="13">
        <f t="shared" si="146"/>
        <v>4</v>
      </c>
      <c r="S1585" s="13" t="str">
        <f t="shared" si="147"/>
        <v>Si</v>
      </c>
      <c r="T1585" s="14">
        <f t="shared" si="148"/>
        <v>4.666666666666667</v>
      </c>
      <c r="U1585" s="15">
        <f t="shared" si="149"/>
        <v>0.93333333333333335</v>
      </c>
      <c r="V1585" s="16"/>
      <c r="Y1585" s="57"/>
      <c r="Z1585" s="57"/>
      <c r="AK1585" s="58"/>
      <c r="AL1585" s="59"/>
      <c r="AM1585" s="58"/>
      <c r="AO1585" s="58"/>
    </row>
    <row r="1586" spans="1:55" s="56" customFormat="1" ht="48" x14ac:dyDescent="0.25">
      <c r="A1586" s="2" t="s">
        <v>8</v>
      </c>
      <c r="B1586" s="7">
        <v>45481.344548611101</v>
      </c>
      <c r="C1586" s="9" t="s">
        <v>178</v>
      </c>
      <c r="D1586" s="9" t="s">
        <v>548</v>
      </c>
      <c r="E1586" s="9" t="s">
        <v>3339</v>
      </c>
      <c r="F1586" s="10"/>
      <c r="G1586" s="10" t="s">
        <v>7916</v>
      </c>
      <c r="H1586" s="10" t="s">
        <v>3224</v>
      </c>
      <c r="I1586" s="22" t="s">
        <v>27</v>
      </c>
      <c r="J1586" s="22" t="s">
        <v>27</v>
      </c>
      <c r="K1586" s="22" t="s">
        <v>27</v>
      </c>
      <c r="L1586" s="11" t="s">
        <v>28</v>
      </c>
      <c r="M1586" s="12" t="s">
        <v>3340</v>
      </c>
      <c r="N1586" s="12" t="s">
        <v>30</v>
      </c>
      <c r="O1586" s="12" t="s">
        <v>3341</v>
      </c>
      <c r="P1586" s="13">
        <f t="shared" si="144"/>
        <v>5</v>
      </c>
      <c r="Q1586" s="13">
        <f t="shared" si="145"/>
        <v>5</v>
      </c>
      <c r="R1586" s="13">
        <f t="shared" si="146"/>
        <v>5</v>
      </c>
      <c r="S1586" s="13" t="str">
        <f t="shared" si="147"/>
        <v>Si</v>
      </c>
      <c r="T1586" s="14">
        <f t="shared" si="148"/>
        <v>5</v>
      </c>
      <c r="U1586" s="15">
        <f t="shared" si="149"/>
        <v>1</v>
      </c>
      <c r="V1586" s="16"/>
      <c r="Y1586" s="57"/>
      <c r="Z1586" s="57"/>
      <c r="AK1586" s="58"/>
      <c r="AL1586" s="59"/>
      <c r="AM1586" s="58"/>
      <c r="AO1586" s="58"/>
    </row>
    <row r="1587" spans="1:55" s="56" customFormat="1" ht="48" x14ac:dyDescent="0.25">
      <c r="A1587" s="2" t="s">
        <v>8</v>
      </c>
      <c r="B1587" s="7">
        <v>45490.425763888903</v>
      </c>
      <c r="C1587" s="9" t="s">
        <v>178</v>
      </c>
      <c r="D1587" s="9" t="s">
        <v>548</v>
      </c>
      <c r="E1587" s="9" t="s">
        <v>3339</v>
      </c>
      <c r="F1587" s="10"/>
      <c r="G1587" s="10" t="s">
        <v>7916</v>
      </c>
      <c r="H1587" s="10" t="s">
        <v>3224</v>
      </c>
      <c r="I1587" s="22" t="s">
        <v>27</v>
      </c>
      <c r="J1587" s="22" t="s">
        <v>27</v>
      </c>
      <c r="K1587" s="22" t="s">
        <v>27</v>
      </c>
      <c r="L1587" s="11" t="s">
        <v>28</v>
      </c>
      <c r="M1587" s="12" t="s">
        <v>3340</v>
      </c>
      <c r="N1587" s="12" t="s">
        <v>30</v>
      </c>
      <c r="O1587" s="12" t="s">
        <v>3341</v>
      </c>
      <c r="P1587" s="13">
        <f t="shared" si="144"/>
        <v>5</v>
      </c>
      <c r="Q1587" s="13">
        <f t="shared" si="145"/>
        <v>5</v>
      </c>
      <c r="R1587" s="13">
        <f t="shared" si="146"/>
        <v>5</v>
      </c>
      <c r="S1587" s="13" t="str">
        <f t="shared" si="147"/>
        <v>Si</v>
      </c>
      <c r="T1587" s="14">
        <f t="shared" si="148"/>
        <v>5</v>
      </c>
      <c r="U1587" s="15">
        <f t="shared" si="149"/>
        <v>1</v>
      </c>
      <c r="V1587" s="16"/>
      <c r="Y1587" s="57"/>
      <c r="Z1587" s="57"/>
      <c r="AK1587" s="58"/>
      <c r="AL1587" s="59"/>
      <c r="AM1587" s="58"/>
      <c r="AO1587" s="58"/>
    </row>
    <row r="1588" spans="1:55" s="56" customFormat="1" ht="94.5" customHeight="1" x14ac:dyDescent="0.25">
      <c r="A1588" s="2" t="s">
        <v>8</v>
      </c>
      <c r="B1588" s="7">
        <v>45502.789212962998</v>
      </c>
      <c r="C1588" s="9" t="s">
        <v>178</v>
      </c>
      <c r="D1588" s="9" t="s">
        <v>548</v>
      </c>
      <c r="E1588" s="9" t="s">
        <v>3325</v>
      </c>
      <c r="F1588" s="23" t="s">
        <v>3342</v>
      </c>
      <c r="G1588" s="10" t="s">
        <v>7916</v>
      </c>
      <c r="H1588" s="10" t="s">
        <v>3224</v>
      </c>
      <c r="I1588" s="22" t="s">
        <v>27</v>
      </c>
      <c r="J1588" s="22" t="s">
        <v>27</v>
      </c>
      <c r="K1588" s="22" t="s">
        <v>27</v>
      </c>
      <c r="L1588" s="11" t="s">
        <v>28</v>
      </c>
      <c r="M1588" s="12" t="s">
        <v>3343</v>
      </c>
      <c r="N1588" s="12" t="s">
        <v>30</v>
      </c>
      <c r="O1588" s="12" t="s">
        <v>2770</v>
      </c>
      <c r="P1588" s="13">
        <f t="shared" si="144"/>
        <v>5</v>
      </c>
      <c r="Q1588" s="13">
        <f t="shared" si="145"/>
        <v>5</v>
      </c>
      <c r="R1588" s="13">
        <f t="shared" si="146"/>
        <v>5</v>
      </c>
      <c r="S1588" s="13" t="str">
        <f t="shared" si="147"/>
        <v>Si</v>
      </c>
      <c r="T1588" s="14">
        <f t="shared" si="148"/>
        <v>5</v>
      </c>
      <c r="U1588" s="15">
        <f t="shared" si="149"/>
        <v>1</v>
      </c>
      <c r="V1588" s="16"/>
      <c r="Y1588" s="57"/>
      <c r="Z1588" s="57"/>
      <c r="AK1588" s="58"/>
      <c r="AL1588" s="59"/>
      <c r="AM1588" s="58"/>
      <c r="AO1588" s="58"/>
    </row>
    <row r="1589" spans="1:55" s="2" customFormat="1" ht="53.25" customHeight="1" x14ac:dyDescent="0.25">
      <c r="A1589" s="2" t="s">
        <v>8</v>
      </c>
      <c r="B1589" s="7">
        <v>45509</v>
      </c>
      <c r="C1589" s="9" t="s">
        <v>25</v>
      </c>
      <c r="D1589" s="9" t="s">
        <v>191</v>
      </c>
      <c r="E1589" s="9" t="s">
        <v>3344</v>
      </c>
      <c r="F1589" s="23" t="s">
        <v>3345</v>
      </c>
      <c r="G1589" s="10" t="s">
        <v>7916</v>
      </c>
      <c r="H1589" s="10" t="s">
        <v>3224</v>
      </c>
      <c r="I1589" s="11" t="s">
        <v>27</v>
      </c>
      <c r="J1589" s="11" t="s">
        <v>27</v>
      </c>
      <c r="K1589" s="11" t="s">
        <v>27</v>
      </c>
      <c r="L1589" s="11" t="s">
        <v>28</v>
      </c>
      <c r="M1589" s="12" t="s">
        <v>3346</v>
      </c>
      <c r="N1589" s="12" t="s">
        <v>30</v>
      </c>
      <c r="O1589" s="12">
        <v>10129541</v>
      </c>
      <c r="P1589" s="13">
        <f t="shared" si="144"/>
        <v>5</v>
      </c>
      <c r="Q1589" s="13">
        <f t="shared" si="145"/>
        <v>5</v>
      </c>
      <c r="R1589" s="13">
        <f t="shared" si="146"/>
        <v>5</v>
      </c>
      <c r="S1589" s="13" t="str">
        <f t="shared" si="147"/>
        <v>Si</v>
      </c>
      <c r="T1589" s="14">
        <f t="shared" si="148"/>
        <v>5</v>
      </c>
      <c r="U1589" s="15">
        <f t="shared" si="149"/>
        <v>1</v>
      </c>
      <c r="V1589" s="42"/>
      <c r="Y1589" s="45"/>
      <c r="Z1589" s="6"/>
      <c r="AK1589" s="43"/>
      <c r="AL1589" s="19"/>
      <c r="AM1589" s="44"/>
      <c r="AO1589" s="46"/>
    </row>
    <row r="1590" spans="1:55" s="38" customFormat="1" ht="53.25" customHeight="1" x14ac:dyDescent="0.25">
      <c r="A1590" s="2" t="s">
        <v>8</v>
      </c>
      <c r="B1590" s="88">
        <v>45510</v>
      </c>
      <c r="C1590" s="10" t="s">
        <v>25</v>
      </c>
      <c r="D1590" s="10" t="s">
        <v>75</v>
      </c>
      <c r="E1590" s="9" t="s">
        <v>3252</v>
      </c>
      <c r="F1590" s="23" t="s">
        <v>3347</v>
      </c>
      <c r="G1590" s="10" t="s">
        <v>7916</v>
      </c>
      <c r="H1590" s="10" t="s">
        <v>3224</v>
      </c>
      <c r="I1590" s="22" t="s">
        <v>27</v>
      </c>
      <c r="J1590" s="22" t="s">
        <v>27</v>
      </c>
      <c r="K1590" s="22" t="s">
        <v>27</v>
      </c>
      <c r="L1590" s="11" t="s">
        <v>28</v>
      </c>
      <c r="M1590" s="23" t="s">
        <v>3348</v>
      </c>
      <c r="N1590" s="23" t="s">
        <v>30</v>
      </c>
      <c r="O1590" s="23">
        <v>11810955</v>
      </c>
      <c r="P1590" s="13">
        <f t="shared" si="144"/>
        <v>5</v>
      </c>
      <c r="Q1590" s="13">
        <f t="shared" si="145"/>
        <v>5</v>
      </c>
      <c r="R1590" s="13">
        <f t="shared" si="146"/>
        <v>5</v>
      </c>
      <c r="S1590" s="13" t="str">
        <f t="shared" si="147"/>
        <v>Si</v>
      </c>
      <c r="T1590" s="14">
        <f t="shared" si="148"/>
        <v>5</v>
      </c>
      <c r="U1590" s="15">
        <f t="shared" si="149"/>
        <v>1</v>
      </c>
      <c r="V1590" s="126"/>
      <c r="W1590" s="101"/>
      <c r="X1590" s="26"/>
      <c r="Y1590" s="26"/>
      <c r="Z1590" s="27"/>
      <c r="AA1590" s="27"/>
      <c r="AB1590" s="26"/>
      <c r="AC1590" s="26"/>
      <c r="AD1590" s="26"/>
      <c r="AE1590" s="26"/>
      <c r="AF1590" s="26"/>
      <c r="AG1590" s="26"/>
      <c r="AH1590" s="26"/>
      <c r="AI1590" s="26"/>
      <c r="AJ1590" s="26"/>
      <c r="AK1590" s="26"/>
      <c r="AL1590" s="28"/>
      <c r="AM1590" s="29"/>
      <c r="AN1590" s="28"/>
      <c r="AO1590" s="26"/>
      <c r="AP1590" s="28"/>
      <c r="AQ1590" s="26"/>
      <c r="AR1590" s="26"/>
      <c r="AS1590" s="26"/>
      <c r="AT1590" s="26"/>
      <c r="AU1590" s="26"/>
      <c r="AV1590" s="26"/>
      <c r="AW1590" s="26"/>
      <c r="AX1590" s="26"/>
      <c r="AY1590" s="26"/>
      <c r="AZ1590" s="26"/>
      <c r="BA1590" s="26"/>
      <c r="BB1590" s="26"/>
      <c r="BC1590" s="26"/>
    </row>
    <row r="1591" spans="1:55" s="38" customFormat="1" ht="64.5" customHeight="1" x14ac:dyDescent="0.25">
      <c r="A1591" s="2" t="s">
        <v>8</v>
      </c>
      <c r="B1591" s="88">
        <v>45524</v>
      </c>
      <c r="C1591" s="10" t="s">
        <v>101</v>
      </c>
      <c r="D1591" s="10" t="s">
        <v>75</v>
      </c>
      <c r="E1591" s="9" t="s">
        <v>3349</v>
      </c>
      <c r="F1591" s="10"/>
      <c r="G1591" s="10" t="s">
        <v>7916</v>
      </c>
      <c r="H1591" s="10" t="s">
        <v>3224</v>
      </c>
      <c r="I1591" s="22" t="s">
        <v>27</v>
      </c>
      <c r="J1591" s="22" t="s">
        <v>27</v>
      </c>
      <c r="K1591" s="22" t="s">
        <v>27</v>
      </c>
      <c r="L1591" s="11" t="s">
        <v>28</v>
      </c>
      <c r="M1591" s="23" t="s">
        <v>3350</v>
      </c>
      <c r="N1591" s="23" t="s">
        <v>30</v>
      </c>
      <c r="O1591" s="23">
        <v>1088262910</v>
      </c>
      <c r="P1591" s="13">
        <f t="shared" si="144"/>
        <v>5</v>
      </c>
      <c r="Q1591" s="13">
        <f t="shared" si="145"/>
        <v>5</v>
      </c>
      <c r="R1591" s="13">
        <f t="shared" si="146"/>
        <v>5</v>
      </c>
      <c r="S1591" s="13" t="str">
        <f t="shared" si="147"/>
        <v>Si</v>
      </c>
      <c r="T1591" s="14">
        <f t="shared" si="148"/>
        <v>5</v>
      </c>
      <c r="U1591" s="15">
        <f t="shared" si="149"/>
        <v>1</v>
      </c>
      <c r="V1591" s="126"/>
      <c r="W1591" s="101"/>
      <c r="X1591" s="26"/>
      <c r="Y1591" s="26"/>
      <c r="Z1591" s="27"/>
      <c r="AA1591" s="27"/>
      <c r="AB1591" s="26"/>
      <c r="AC1591" s="26"/>
      <c r="AD1591" s="26"/>
      <c r="AE1591" s="26"/>
      <c r="AF1591" s="26"/>
      <c r="AG1591" s="26"/>
      <c r="AH1591" s="26"/>
      <c r="AI1591" s="26"/>
      <c r="AJ1591" s="26"/>
      <c r="AK1591" s="26"/>
      <c r="AL1591" s="28"/>
      <c r="AM1591" s="29"/>
      <c r="AN1591" s="28"/>
      <c r="AO1591" s="26"/>
      <c r="AP1591" s="28"/>
      <c r="AQ1591" s="26"/>
      <c r="AR1591" s="26"/>
      <c r="AS1591" s="26"/>
      <c r="AT1591" s="26"/>
      <c r="AU1591" s="26"/>
      <c r="AV1591" s="26"/>
      <c r="AW1591" s="26"/>
      <c r="AX1591" s="26"/>
      <c r="AY1591" s="26"/>
      <c r="AZ1591" s="26"/>
      <c r="BA1591" s="26"/>
      <c r="BB1591" s="26"/>
      <c r="BC1591" s="26"/>
    </row>
    <row r="1592" spans="1:55" s="38" customFormat="1" ht="64.5" customHeight="1" x14ac:dyDescent="0.25">
      <c r="A1592" s="2" t="s">
        <v>8</v>
      </c>
      <c r="B1592" s="88">
        <v>45524</v>
      </c>
      <c r="C1592" s="10" t="s">
        <v>25</v>
      </c>
      <c r="D1592" s="10" t="s">
        <v>1122</v>
      </c>
      <c r="E1592" s="9" t="s">
        <v>3351</v>
      </c>
      <c r="F1592" s="23" t="s">
        <v>3352</v>
      </c>
      <c r="G1592" s="10" t="s">
        <v>7916</v>
      </c>
      <c r="H1592" s="10" t="s">
        <v>3224</v>
      </c>
      <c r="I1592" s="22" t="s">
        <v>27</v>
      </c>
      <c r="J1592" s="22" t="s">
        <v>27</v>
      </c>
      <c r="K1592" s="22" t="s">
        <v>27</v>
      </c>
      <c r="L1592" s="11" t="s">
        <v>28</v>
      </c>
      <c r="M1592" s="23" t="s">
        <v>3353</v>
      </c>
      <c r="N1592" s="23" t="s">
        <v>30</v>
      </c>
      <c r="O1592" s="23">
        <v>1088318649</v>
      </c>
      <c r="P1592" s="13">
        <f t="shared" si="144"/>
        <v>5</v>
      </c>
      <c r="Q1592" s="13">
        <f t="shared" si="145"/>
        <v>5</v>
      </c>
      <c r="R1592" s="13">
        <f t="shared" si="146"/>
        <v>5</v>
      </c>
      <c r="S1592" s="13" t="str">
        <f t="shared" si="147"/>
        <v>Si</v>
      </c>
      <c r="T1592" s="14">
        <f t="shared" si="148"/>
        <v>5</v>
      </c>
      <c r="U1592" s="15">
        <f t="shared" si="149"/>
        <v>1</v>
      </c>
      <c r="V1592" s="126"/>
      <c r="W1592" s="101"/>
      <c r="X1592" s="26"/>
      <c r="Y1592" s="26"/>
      <c r="Z1592" s="27"/>
      <c r="AA1592" s="27"/>
      <c r="AB1592" s="26"/>
      <c r="AC1592" s="26"/>
      <c r="AD1592" s="26"/>
      <c r="AE1592" s="26"/>
      <c r="AF1592" s="26"/>
      <c r="AG1592" s="26"/>
      <c r="AH1592" s="26"/>
      <c r="AI1592" s="26"/>
      <c r="AJ1592" s="26"/>
      <c r="AK1592" s="26"/>
      <c r="AL1592" s="28"/>
      <c r="AM1592" s="29"/>
      <c r="AN1592" s="28"/>
      <c r="AO1592" s="26"/>
      <c r="AP1592" s="28"/>
      <c r="AQ1592" s="26"/>
      <c r="AR1592" s="26"/>
      <c r="AS1592" s="26"/>
      <c r="AT1592" s="26"/>
      <c r="AU1592" s="26"/>
      <c r="AV1592" s="26"/>
      <c r="AW1592" s="26"/>
      <c r="AX1592" s="26"/>
      <c r="AY1592" s="26"/>
      <c r="AZ1592" s="26"/>
      <c r="BA1592" s="26"/>
      <c r="BB1592" s="26"/>
      <c r="BC1592" s="26"/>
    </row>
    <row r="1593" spans="1:55" s="38" customFormat="1" ht="64.5" customHeight="1" x14ac:dyDescent="0.25">
      <c r="A1593" s="2" t="s">
        <v>8</v>
      </c>
      <c r="B1593" s="88">
        <v>45533</v>
      </c>
      <c r="C1593" s="10" t="s">
        <v>25</v>
      </c>
      <c r="D1593" s="10" t="s">
        <v>936</v>
      </c>
      <c r="E1593" s="9" t="s">
        <v>3354</v>
      </c>
      <c r="F1593" s="10"/>
      <c r="G1593" s="10" t="s">
        <v>7916</v>
      </c>
      <c r="H1593" s="10" t="s">
        <v>3224</v>
      </c>
      <c r="I1593" s="22" t="s">
        <v>27</v>
      </c>
      <c r="J1593" s="22" t="s">
        <v>27</v>
      </c>
      <c r="K1593" s="22" t="s">
        <v>27</v>
      </c>
      <c r="L1593" s="11" t="s">
        <v>28</v>
      </c>
      <c r="M1593" s="23" t="s">
        <v>3355</v>
      </c>
      <c r="N1593" s="23" t="s">
        <v>30</v>
      </c>
      <c r="O1593" s="23">
        <v>10006533</v>
      </c>
      <c r="P1593" s="13">
        <f t="shared" si="144"/>
        <v>5</v>
      </c>
      <c r="Q1593" s="13">
        <f t="shared" si="145"/>
        <v>5</v>
      </c>
      <c r="R1593" s="13">
        <f t="shared" si="146"/>
        <v>5</v>
      </c>
      <c r="S1593" s="13" t="str">
        <f t="shared" si="147"/>
        <v>Si</v>
      </c>
      <c r="T1593" s="14">
        <f t="shared" si="148"/>
        <v>5</v>
      </c>
      <c r="U1593" s="15">
        <f t="shared" si="149"/>
        <v>1</v>
      </c>
      <c r="V1593" s="126"/>
      <c r="W1593" s="101"/>
      <c r="X1593" s="26"/>
      <c r="Y1593" s="26"/>
      <c r="Z1593" s="27"/>
      <c r="AA1593" s="27"/>
      <c r="AB1593" s="26"/>
      <c r="AC1593" s="26"/>
      <c r="AD1593" s="26"/>
      <c r="AE1593" s="26"/>
      <c r="AF1593" s="26"/>
      <c r="AG1593" s="26"/>
      <c r="AH1593" s="26"/>
      <c r="AI1593" s="26"/>
      <c r="AJ1593" s="26"/>
      <c r="AK1593" s="26"/>
      <c r="AL1593" s="28"/>
      <c r="AM1593" s="29"/>
      <c r="AN1593" s="28"/>
      <c r="AO1593" s="26"/>
      <c r="AP1593" s="28"/>
      <c r="AQ1593" s="26"/>
      <c r="AR1593" s="26"/>
      <c r="AS1593" s="26"/>
      <c r="AT1593" s="26"/>
      <c r="AU1593" s="26"/>
      <c r="AV1593" s="26"/>
      <c r="AW1593" s="26"/>
      <c r="AX1593" s="26"/>
      <c r="AY1593" s="26"/>
      <c r="AZ1593" s="26"/>
      <c r="BA1593" s="26"/>
      <c r="BB1593" s="26"/>
      <c r="BC1593" s="26"/>
    </row>
    <row r="1594" spans="1:55" s="38" customFormat="1" ht="96" x14ac:dyDescent="0.25">
      <c r="A1594" s="2" t="s">
        <v>8</v>
      </c>
      <c r="B1594" s="88">
        <v>45537.546527777777</v>
      </c>
      <c r="C1594" s="10" t="s">
        <v>25</v>
      </c>
      <c r="D1594" s="10" t="s">
        <v>1122</v>
      </c>
      <c r="E1594" s="9"/>
      <c r="F1594" s="10"/>
      <c r="G1594" s="10" t="s">
        <v>7916</v>
      </c>
      <c r="H1594" s="10" t="s">
        <v>3224</v>
      </c>
      <c r="I1594" s="22" t="s">
        <v>27</v>
      </c>
      <c r="J1594" s="22" t="s">
        <v>27</v>
      </c>
      <c r="K1594" s="22" t="s">
        <v>27</v>
      </c>
      <c r="L1594" s="11" t="s">
        <v>28</v>
      </c>
      <c r="M1594" s="23" t="s">
        <v>3356</v>
      </c>
      <c r="N1594" s="23" t="s">
        <v>30</v>
      </c>
      <c r="O1594" s="23">
        <v>1130642634</v>
      </c>
      <c r="P1594" s="13">
        <f t="shared" si="144"/>
        <v>5</v>
      </c>
      <c r="Q1594" s="13">
        <f t="shared" si="145"/>
        <v>5</v>
      </c>
      <c r="R1594" s="13">
        <f t="shared" si="146"/>
        <v>5</v>
      </c>
      <c r="S1594" s="13" t="str">
        <f t="shared" si="147"/>
        <v>Si</v>
      </c>
      <c r="T1594" s="14">
        <f t="shared" si="148"/>
        <v>5</v>
      </c>
      <c r="U1594" s="15">
        <f t="shared" si="149"/>
        <v>1</v>
      </c>
      <c r="V1594" s="126"/>
      <c r="W1594" s="101"/>
      <c r="X1594" s="26"/>
      <c r="Y1594" s="26"/>
      <c r="Z1594" s="27"/>
      <c r="AA1594" s="27"/>
      <c r="AB1594" s="26"/>
      <c r="AC1594" s="26"/>
      <c r="AD1594" s="26"/>
      <c r="AE1594" s="26"/>
      <c r="AF1594" s="26"/>
      <c r="AG1594" s="26"/>
      <c r="AH1594" s="26"/>
      <c r="AI1594" s="26"/>
      <c r="AJ1594" s="26"/>
      <c r="AK1594" s="26"/>
      <c r="AL1594" s="28"/>
      <c r="AM1594" s="29"/>
      <c r="AN1594" s="28"/>
      <c r="AO1594" s="26"/>
      <c r="AP1594" s="28"/>
      <c r="AQ1594" s="26"/>
      <c r="AR1594" s="26"/>
      <c r="AS1594" s="26"/>
      <c r="AT1594" s="26"/>
      <c r="AU1594" s="26"/>
      <c r="AV1594" s="26"/>
      <c r="AW1594" s="26"/>
      <c r="AX1594" s="26"/>
      <c r="AY1594" s="26"/>
      <c r="AZ1594" s="26"/>
      <c r="BA1594" s="26"/>
      <c r="BB1594" s="26"/>
      <c r="BC1594" s="26"/>
    </row>
    <row r="1595" spans="1:55" s="38" customFormat="1" ht="49.15" customHeight="1" x14ac:dyDescent="0.25">
      <c r="A1595" s="2" t="s">
        <v>8</v>
      </c>
      <c r="B1595" s="88">
        <v>45537.722222222219</v>
      </c>
      <c r="C1595" s="10" t="s">
        <v>25</v>
      </c>
      <c r="D1595" s="10" t="s">
        <v>1122</v>
      </c>
      <c r="E1595" s="9" t="s">
        <v>3357</v>
      </c>
      <c r="F1595" s="23" t="s">
        <v>109</v>
      </c>
      <c r="G1595" s="10" t="s">
        <v>7916</v>
      </c>
      <c r="H1595" s="10" t="s">
        <v>3224</v>
      </c>
      <c r="I1595" s="22" t="s">
        <v>27</v>
      </c>
      <c r="J1595" s="22" t="s">
        <v>27</v>
      </c>
      <c r="K1595" s="22" t="s">
        <v>27</v>
      </c>
      <c r="L1595" s="11" t="s">
        <v>28</v>
      </c>
      <c r="M1595" s="23" t="s">
        <v>3358</v>
      </c>
      <c r="N1595" s="23" t="s">
        <v>30</v>
      </c>
      <c r="O1595" s="23">
        <v>1109297817</v>
      </c>
      <c r="P1595" s="13">
        <f t="shared" si="144"/>
        <v>5</v>
      </c>
      <c r="Q1595" s="13">
        <f t="shared" si="145"/>
        <v>5</v>
      </c>
      <c r="R1595" s="13">
        <f t="shared" si="146"/>
        <v>5</v>
      </c>
      <c r="S1595" s="13" t="str">
        <f t="shared" si="147"/>
        <v>Si</v>
      </c>
      <c r="T1595" s="14">
        <f t="shared" si="148"/>
        <v>5</v>
      </c>
      <c r="U1595" s="15">
        <f t="shared" si="149"/>
        <v>1</v>
      </c>
      <c r="V1595" s="126"/>
      <c r="W1595" s="101"/>
      <c r="X1595" s="26"/>
      <c r="Y1595" s="26"/>
      <c r="Z1595" s="27"/>
      <c r="AA1595" s="27"/>
      <c r="AB1595" s="26"/>
      <c r="AC1595" s="26"/>
      <c r="AD1595" s="26"/>
      <c r="AE1595" s="26"/>
      <c r="AF1595" s="26"/>
      <c r="AG1595" s="26"/>
      <c r="AH1595" s="26"/>
      <c r="AI1595" s="26"/>
      <c r="AJ1595" s="26"/>
      <c r="AK1595" s="26"/>
      <c r="AL1595" s="28"/>
      <c r="AM1595" s="29"/>
      <c r="AN1595" s="28"/>
      <c r="AO1595" s="26"/>
      <c r="AP1595" s="28"/>
      <c r="AQ1595" s="26"/>
      <c r="AR1595" s="26"/>
      <c r="AS1595" s="26"/>
      <c r="AT1595" s="26"/>
      <c r="AU1595" s="26"/>
      <c r="AV1595" s="26"/>
      <c r="AW1595" s="26"/>
      <c r="AX1595" s="26"/>
      <c r="AY1595" s="26"/>
      <c r="AZ1595" s="26"/>
      <c r="BA1595" s="26"/>
      <c r="BB1595" s="26"/>
      <c r="BC1595" s="26"/>
    </row>
    <row r="1596" spans="1:55" s="38" customFormat="1" ht="49.15" customHeight="1" x14ac:dyDescent="0.25">
      <c r="A1596" s="2" t="s">
        <v>8</v>
      </c>
      <c r="B1596" s="88">
        <v>45581.42291666667</v>
      </c>
      <c r="C1596" s="10" t="s">
        <v>25</v>
      </c>
      <c r="D1596" s="10" t="s">
        <v>999</v>
      </c>
      <c r="E1596" s="9" t="s">
        <v>3359</v>
      </c>
      <c r="F1596" s="23" t="s">
        <v>3360</v>
      </c>
      <c r="G1596" s="10" t="s">
        <v>7916</v>
      </c>
      <c r="H1596" s="10" t="s">
        <v>3224</v>
      </c>
      <c r="I1596" s="22" t="s">
        <v>27</v>
      </c>
      <c r="J1596" s="22" t="s">
        <v>27</v>
      </c>
      <c r="K1596" s="22" t="s">
        <v>27</v>
      </c>
      <c r="L1596" s="11" t="s">
        <v>28</v>
      </c>
      <c r="M1596" s="23" t="s">
        <v>3361</v>
      </c>
      <c r="N1596" s="23" t="s">
        <v>30</v>
      </c>
      <c r="O1596" s="23">
        <v>9870854</v>
      </c>
      <c r="P1596" s="13">
        <f t="shared" si="144"/>
        <v>5</v>
      </c>
      <c r="Q1596" s="13">
        <f t="shared" si="145"/>
        <v>5</v>
      </c>
      <c r="R1596" s="13">
        <f t="shared" si="146"/>
        <v>5</v>
      </c>
      <c r="S1596" s="13" t="str">
        <f t="shared" si="147"/>
        <v>Si</v>
      </c>
      <c r="T1596" s="14">
        <f t="shared" si="148"/>
        <v>5</v>
      </c>
      <c r="U1596" s="15">
        <f t="shared" si="149"/>
        <v>1</v>
      </c>
      <c r="V1596" s="126"/>
      <c r="W1596" s="101"/>
      <c r="X1596" s="26"/>
      <c r="Y1596" s="26"/>
      <c r="Z1596" s="27"/>
      <c r="AA1596" s="27"/>
      <c r="AB1596" s="26"/>
      <c r="AC1596" s="26"/>
      <c r="AD1596" s="26"/>
      <c r="AE1596" s="26"/>
      <c r="AF1596" s="26"/>
      <c r="AG1596" s="26"/>
      <c r="AH1596" s="26"/>
      <c r="AI1596" s="26"/>
      <c r="AJ1596" s="26"/>
      <c r="AK1596" s="26"/>
      <c r="AL1596" s="28"/>
      <c r="AM1596" s="29"/>
      <c r="AN1596" s="28"/>
      <c r="AO1596" s="26"/>
      <c r="AP1596" s="28"/>
      <c r="AQ1596" s="26"/>
      <c r="AR1596" s="26"/>
      <c r="AS1596" s="26"/>
      <c r="AT1596" s="26"/>
      <c r="AU1596" s="26"/>
      <c r="AV1596" s="26"/>
      <c r="AW1596" s="26"/>
      <c r="AX1596" s="26"/>
      <c r="AY1596" s="26"/>
      <c r="AZ1596" s="26"/>
      <c r="BA1596" s="26"/>
      <c r="BB1596" s="26"/>
      <c r="BC1596" s="26"/>
    </row>
    <row r="1597" spans="1:55" s="38" customFormat="1" ht="49.15" customHeight="1" x14ac:dyDescent="0.25">
      <c r="A1597" s="2" t="s">
        <v>8</v>
      </c>
      <c r="B1597" s="88">
        <v>45573.882638888892</v>
      </c>
      <c r="C1597" s="10" t="s">
        <v>25</v>
      </c>
      <c r="D1597" s="10" t="s">
        <v>999</v>
      </c>
      <c r="E1597" s="9" t="s">
        <v>3362</v>
      </c>
      <c r="F1597" s="10"/>
      <c r="G1597" s="10" t="s">
        <v>7916</v>
      </c>
      <c r="H1597" s="10" t="s">
        <v>3224</v>
      </c>
      <c r="I1597" s="22" t="s">
        <v>27</v>
      </c>
      <c r="J1597" s="22" t="s">
        <v>27</v>
      </c>
      <c r="K1597" s="22" t="s">
        <v>27</v>
      </c>
      <c r="L1597" s="11" t="s">
        <v>28</v>
      </c>
      <c r="M1597" s="23" t="s">
        <v>3363</v>
      </c>
      <c r="N1597" s="23" t="s">
        <v>30</v>
      </c>
      <c r="O1597" s="23">
        <v>1053779215</v>
      </c>
      <c r="P1597" s="13">
        <f t="shared" si="144"/>
        <v>5</v>
      </c>
      <c r="Q1597" s="13">
        <f t="shared" si="145"/>
        <v>5</v>
      </c>
      <c r="R1597" s="13">
        <f t="shared" si="146"/>
        <v>5</v>
      </c>
      <c r="S1597" s="13" t="str">
        <f t="shared" si="147"/>
        <v>Si</v>
      </c>
      <c r="T1597" s="14">
        <f t="shared" si="148"/>
        <v>5</v>
      </c>
      <c r="U1597" s="15">
        <f t="shared" si="149"/>
        <v>1</v>
      </c>
      <c r="V1597" s="126"/>
      <c r="W1597" s="101"/>
      <c r="X1597" s="26"/>
      <c r="Y1597" s="26"/>
      <c r="Z1597" s="27"/>
      <c r="AA1597" s="27"/>
      <c r="AB1597" s="26"/>
      <c r="AC1597" s="26"/>
      <c r="AD1597" s="26"/>
      <c r="AE1597" s="26"/>
      <c r="AF1597" s="26"/>
      <c r="AG1597" s="26"/>
      <c r="AH1597" s="26"/>
      <c r="AI1597" s="26"/>
      <c r="AJ1597" s="26"/>
      <c r="AK1597" s="26"/>
      <c r="AL1597" s="28"/>
      <c r="AM1597" s="29"/>
      <c r="AN1597" s="28"/>
      <c r="AO1597" s="26"/>
      <c r="AP1597" s="28"/>
      <c r="AQ1597" s="26"/>
      <c r="AR1597" s="26"/>
      <c r="AS1597" s="26"/>
      <c r="AT1597" s="26"/>
      <c r="AU1597" s="26"/>
      <c r="AV1597" s="26"/>
      <c r="AW1597" s="26"/>
      <c r="AX1597" s="26"/>
      <c r="AY1597" s="26"/>
      <c r="AZ1597" s="26"/>
      <c r="BA1597" s="26"/>
      <c r="BB1597" s="26"/>
      <c r="BC1597" s="26"/>
    </row>
    <row r="1598" spans="1:55" s="38" customFormat="1" ht="49.15" customHeight="1" x14ac:dyDescent="0.25">
      <c r="A1598" s="2" t="s">
        <v>8</v>
      </c>
      <c r="B1598" s="88">
        <v>45572.874305555553</v>
      </c>
      <c r="C1598" s="10" t="s">
        <v>25</v>
      </c>
      <c r="D1598" s="10" t="s">
        <v>911</v>
      </c>
      <c r="E1598" s="9" t="s">
        <v>3364</v>
      </c>
      <c r="F1598" s="23" t="s">
        <v>3365</v>
      </c>
      <c r="G1598" s="10" t="s">
        <v>7916</v>
      </c>
      <c r="H1598" s="10" t="s">
        <v>3224</v>
      </c>
      <c r="I1598" s="22" t="s">
        <v>27</v>
      </c>
      <c r="J1598" s="22" t="s">
        <v>27</v>
      </c>
      <c r="K1598" s="22" t="s">
        <v>27</v>
      </c>
      <c r="L1598" s="11" t="s">
        <v>28</v>
      </c>
      <c r="M1598" s="23" t="s">
        <v>3366</v>
      </c>
      <c r="N1598" s="23" t="s">
        <v>30</v>
      </c>
      <c r="O1598" s="23">
        <v>36312253</v>
      </c>
      <c r="P1598" s="13">
        <f t="shared" si="144"/>
        <v>5</v>
      </c>
      <c r="Q1598" s="13">
        <f t="shared" si="145"/>
        <v>5</v>
      </c>
      <c r="R1598" s="13">
        <f t="shared" si="146"/>
        <v>5</v>
      </c>
      <c r="S1598" s="13" t="str">
        <f t="shared" si="147"/>
        <v>Si</v>
      </c>
      <c r="T1598" s="14">
        <f t="shared" si="148"/>
        <v>5</v>
      </c>
      <c r="U1598" s="15">
        <f t="shared" si="149"/>
        <v>1</v>
      </c>
      <c r="V1598" s="126"/>
      <c r="W1598" s="101"/>
      <c r="X1598" s="26"/>
      <c r="Y1598" s="26"/>
      <c r="Z1598" s="27"/>
      <c r="AA1598" s="27"/>
      <c r="AB1598" s="26"/>
      <c r="AC1598" s="26"/>
      <c r="AD1598" s="26"/>
      <c r="AE1598" s="26"/>
      <c r="AF1598" s="26"/>
      <c r="AG1598" s="26"/>
      <c r="AH1598" s="26"/>
      <c r="AI1598" s="26"/>
      <c r="AJ1598" s="26"/>
      <c r="AK1598" s="26"/>
      <c r="AL1598" s="28"/>
      <c r="AM1598" s="29"/>
      <c r="AN1598" s="28"/>
      <c r="AO1598" s="26"/>
      <c r="AP1598" s="28"/>
      <c r="AQ1598" s="26"/>
      <c r="AR1598" s="26"/>
      <c r="AS1598" s="26"/>
      <c r="AT1598" s="26"/>
      <c r="AU1598" s="26"/>
      <c r="AV1598" s="26"/>
      <c r="AW1598" s="26"/>
      <c r="AX1598" s="26"/>
      <c r="AY1598" s="26"/>
      <c r="AZ1598" s="26"/>
      <c r="BA1598" s="26"/>
      <c r="BB1598" s="26"/>
      <c r="BC1598" s="26"/>
    </row>
    <row r="1599" spans="1:55" s="38" customFormat="1" ht="49.15" customHeight="1" x14ac:dyDescent="0.25">
      <c r="A1599" s="2" t="s">
        <v>8</v>
      </c>
      <c r="B1599" s="88">
        <v>45572.475694444445</v>
      </c>
      <c r="C1599" s="10" t="s">
        <v>25</v>
      </c>
      <c r="D1599" s="10" t="s">
        <v>999</v>
      </c>
      <c r="E1599" s="9" t="s">
        <v>3243</v>
      </c>
      <c r="F1599" s="23" t="s">
        <v>3367</v>
      </c>
      <c r="G1599" s="10" t="s">
        <v>7916</v>
      </c>
      <c r="H1599" s="10" t="s">
        <v>3224</v>
      </c>
      <c r="I1599" s="22" t="s">
        <v>27</v>
      </c>
      <c r="J1599" s="22" t="s">
        <v>27</v>
      </c>
      <c r="K1599" s="22" t="s">
        <v>27</v>
      </c>
      <c r="L1599" s="11" t="s">
        <v>28</v>
      </c>
      <c r="M1599" s="23" t="s">
        <v>3368</v>
      </c>
      <c r="N1599" s="23" t="s">
        <v>30</v>
      </c>
      <c r="O1599" s="23">
        <v>79897591</v>
      </c>
      <c r="P1599" s="13">
        <f t="shared" si="144"/>
        <v>5</v>
      </c>
      <c r="Q1599" s="13">
        <f t="shared" si="145"/>
        <v>5</v>
      </c>
      <c r="R1599" s="13">
        <f t="shared" si="146"/>
        <v>5</v>
      </c>
      <c r="S1599" s="13" t="str">
        <f t="shared" si="147"/>
        <v>Si</v>
      </c>
      <c r="T1599" s="14">
        <f t="shared" si="148"/>
        <v>5</v>
      </c>
      <c r="U1599" s="15">
        <f t="shared" si="149"/>
        <v>1</v>
      </c>
      <c r="V1599" s="126"/>
      <c r="W1599" s="101"/>
      <c r="X1599" s="26"/>
      <c r="Y1599" s="26"/>
      <c r="Z1599" s="27"/>
      <c r="AA1599" s="27"/>
      <c r="AB1599" s="26"/>
      <c r="AC1599" s="26"/>
      <c r="AD1599" s="26"/>
      <c r="AE1599" s="26"/>
      <c r="AF1599" s="26"/>
      <c r="AG1599" s="26"/>
      <c r="AH1599" s="26"/>
      <c r="AI1599" s="26"/>
      <c r="AJ1599" s="26"/>
      <c r="AK1599" s="26"/>
      <c r="AL1599" s="28"/>
      <c r="AM1599" s="29"/>
      <c r="AN1599" s="28"/>
      <c r="AO1599" s="26"/>
      <c r="AP1599" s="28"/>
      <c r="AQ1599" s="26"/>
      <c r="AR1599" s="26"/>
      <c r="AS1599" s="26"/>
      <c r="AT1599" s="26"/>
      <c r="AU1599" s="26"/>
      <c r="AV1599" s="26"/>
      <c r="AW1599" s="26"/>
      <c r="AX1599" s="26"/>
      <c r="AY1599" s="26"/>
      <c r="AZ1599" s="26"/>
      <c r="BA1599" s="26"/>
      <c r="BB1599" s="26"/>
      <c r="BC1599" s="26"/>
    </row>
    <row r="1600" spans="1:55" s="38" customFormat="1" ht="49.15" customHeight="1" x14ac:dyDescent="0.25">
      <c r="A1600" s="2" t="s">
        <v>8</v>
      </c>
      <c r="B1600" s="88">
        <v>45569.900694444441</v>
      </c>
      <c r="C1600" s="10" t="s">
        <v>25</v>
      </c>
      <c r="D1600" s="10" t="s">
        <v>911</v>
      </c>
      <c r="E1600" s="9" t="s">
        <v>3369</v>
      </c>
      <c r="F1600" s="23" t="s">
        <v>3370</v>
      </c>
      <c r="G1600" s="10" t="s">
        <v>7916</v>
      </c>
      <c r="H1600" s="10" t="s">
        <v>3224</v>
      </c>
      <c r="I1600" s="22" t="s">
        <v>27</v>
      </c>
      <c r="J1600" s="22" t="s">
        <v>27</v>
      </c>
      <c r="K1600" s="22" t="s">
        <v>27</v>
      </c>
      <c r="L1600" s="11" t="s">
        <v>28</v>
      </c>
      <c r="M1600" s="23" t="s">
        <v>3371</v>
      </c>
      <c r="N1600" s="23" t="s">
        <v>30</v>
      </c>
      <c r="O1600" s="23">
        <v>1023914973</v>
      </c>
      <c r="P1600" s="13">
        <f t="shared" si="144"/>
        <v>5</v>
      </c>
      <c r="Q1600" s="13">
        <f t="shared" si="145"/>
        <v>5</v>
      </c>
      <c r="R1600" s="13">
        <f t="shared" si="146"/>
        <v>5</v>
      </c>
      <c r="S1600" s="13" t="str">
        <f t="shared" si="147"/>
        <v>Si</v>
      </c>
      <c r="T1600" s="14">
        <f t="shared" si="148"/>
        <v>5</v>
      </c>
      <c r="U1600" s="15">
        <f t="shared" si="149"/>
        <v>1</v>
      </c>
      <c r="V1600" s="126"/>
      <c r="W1600" s="101"/>
      <c r="X1600" s="26"/>
      <c r="Y1600" s="26"/>
      <c r="Z1600" s="27"/>
      <c r="AA1600" s="27"/>
      <c r="AB1600" s="26"/>
      <c r="AC1600" s="26"/>
      <c r="AD1600" s="26"/>
      <c r="AE1600" s="26"/>
      <c r="AF1600" s="26"/>
      <c r="AG1600" s="26"/>
      <c r="AH1600" s="26"/>
      <c r="AI1600" s="26"/>
      <c r="AJ1600" s="26"/>
      <c r="AK1600" s="26"/>
      <c r="AL1600" s="28"/>
      <c r="AM1600" s="29"/>
      <c r="AN1600" s="28"/>
      <c r="AO1600" s="26"/>
      <c r="AP1600" s="28"/>
      <c r="AQ1600" s="26"/>
      <c r="AR1600" s="26"/>
      <c r="AS1600" s="26"/>
      <c r="AT1600" s="26"/>
      <c r="AU1600" s="26"/>
      <c r="AV1600" s="26"/>
      <c r="AW1600" s="26"/>
      <c r="AX1600" s="26"/>
      <c r="AY1600" s="26"/>
      <c r="AZ1600" s="26"/>
      <c r="BA1600" s="26"/>
      <c r="BB1600" s="26"/>
      <c r="BC1600" s="26"/>
    </row>
    <row r="1601" spans="1:55" s="38" customFormat="1" ht="49.15" customHeight="1" x14ac:dyDescent="0.25">
      <c r="A1601" s="2" t="s">
        <v>8</v>
      </c>
      <c r="B1601" s="88">
        <v>45567.648611111108</v>
      </c>
      <c r="C1601" s="10" t="s">
        <v>25</v>
      </c>
      <c r="D1601" s="10" t="s">
        <v>999</v>
      </c>
      <c r="E1601" s="9" t="s">
        <v>3337</v>
      </c>
      <c r="F1601" s="10"/>
      <c r="G1601" s="10" t="s">
        <v>7916</v>
      </c>
      <c r="H1601" s="10" t="s">
        <v>3224</v>
      </c>
      <c r="I1601" s="22" t="s">
        <v>27</v>
      </c>
      <c r="J1601" s="22" t="s">
        <v>27</v>
      </c>
      <c r="K1601" s="22" t="s">
        <v>27</v>
      </c>
      <c r="L1601" s="11" t="s">
        <v>28</v>
      </c>
      <c r="M1601" s="23" t="s">
        <v>3372</v>
      </c>
      <c r="N1601" s="23" t="s">
        <v>30</v>
      </c>
      <c r="O1601" s="23">
        <v>1004756765</v>
      </c>
      <c r="P1601" s="13">
        <f t="shared" si="144"/>
        <v>5</v>
      </c>
      <c r="Q1601" s="13">
        <f t="shared" si="145"/>
        <v>5</v>
      </c>
      <c r="R1601" s="13">
        <f t="shared" si="146"/>
        <v>5</v>
      </c>
      <c r="S1601" s="13" t="str">
        <f t="shared" si="147"/>
        <v>Si</v>
      </c>
      <c r="T1601" s="14">
        <f t="shared" si="148"/>
        <v>5</v>
      </c>
      <c r="U1601" s="15">
        <f t="shared" si="149"/>
        <v>1</v>
      </c>
      <c r="V1601" s="126"/>
      <c r="W1601" s="101"/>
      <c r="X1601" s="26"/>
      <c r="Y1601" s="26"/>
      <c r="Z1601" s="27"/>
      <c r="AA1601" s="27"/>
      <c r="AB1601" s="26"/>
      <c r="AC1601" s="26"/>
      <c r="AD1601" s="26"/>
      <c r="AE1601" s="26"/>
      <c r="AF1601" s="26"/>
      <c r="AG1601" s="26"/>
      <c r="AH1601" s="26"/>
      <c r="AI1601" s="26"/>
      <c r="AJ1601" s="26"/>
      <c r="AK1601" s="26"/>
      <c r="AL1601" s="28"/>
      <c r="AM1601" s="29"/>
      <c r="AN1601" s="28"/>
      <c r="AO1601" s="26"/>
      <c r="AP1601" s="28"/>
      <c r="AQ1601" s="26"/>
      <c r="AR1601" s="26"/>
      <c r="AS1601" s="26"/>
      <c r="AT1601" s="26"/>
      <c r="AU1601" s="26"/>
      <c r="AV1601" s="26"/>
      <c r="AW1601" s="26"/>
      <c r="AX1601" s="26"/>
      <c r="AY1601" s="26"/>
      <c r="AZ1601" s="26"/>
      <c r="BA1601" s="26"/>
      <c r="BB1601" s="26"/>
      <c r="BC1601" s="26"/>
    </row>
    <row r="1602" spans="1:55" s="38" customFormat="1" ht="49.15" customHeight="1" x14ac:dyDescent="0.25">
      <c r="A1602" s="2" t="s">
        <v>8</v>
      </c>
      <c r="B1602" s="88">
        <v>45572.381944444445</v>
      </c>
      <c r="C1602" s="10" t="s">
        <v>25</v>
      </c>
      <c r="D1602" s="10" t="s">
        <v>548</v>
      </c>
      <c r="E1602" s="9"/>
      <c r="F1602" s="10"/>
      <c r="G1602" s="10" t="s">
        <v>7916</v>
      </c>
      <c r="H1602" s="10" t="s">
        <v>3224</v>
      </c>
      <c r="I1602" s="22" t="s">
        <v>27</v>
      </c>
      <c r="J1602" s="22" t="s">
        <v>27</v>
      </c>
      <c r="K1602" s="22" t="s">
        <v>27</v>
      </c>
      <c r="L1602" s="11" t="s">
        <v>28</v>
      </c>
      <c r="M1602" s="23" t="s">
        <v>3280</v>
      </c>
      <c r="N1602" s="23" t="s">
        <v>30</v>
      </c>
      <c r="O1602" s="23">
        <v>1077464546</v>
      </c>
      <c r="P1602" s="13">
        <f t="shared" si="144"/>
        <v>5</v>
      </c>
      <c r="Q1602" s="13">
        <f t="shared" si="145"/>
        <v>5</v>
      </c>
      <c r="R1602" s="13">
        <f t="shared" si="146"/>
        <v>5</v>
      </c>
      <c r="S1602" s="13" t="str">
        <f t="shared" si="147"/>
        <v>Si</v>
      </c>
      <c r="T1602" s="14">
        <f t="shared" si="148"/>
        <v>5</v>
      </c>
      <c r="U1602" s="15">
        <f t="shared" si="149"/>
        <v>1</v>
      </c>
      <c r="V1602" s="126"/>
      <c r="W1602" s="101"/>
      <c r="X1602" s="26"/>
      <c r="Y1602" s="26"/>
      <c r="Z1602" s="27"/>
      <c r="AA1602" s="27"/>
      <c r="AB1602" s="26"/>
      <c r="AC1602" s="26"/>
      <c r="AD1602" s="26"/>
      <c r="AE1602" s="26"/>
      <c r="AF1602" s="26"/>
      <c r="AG1602" s="26"/>
      <c r="AH1602" s="26"/>
      <c r="AI1602" s="26"/>
      <c r="AJ1602" s="26"/>
      <c r="AK1602" s="26"/>
      <c r="AL1602" s="28"/>
      <c r="AM1602" s="29"/>
      <c r="AN1602" s="28"/>
      <c r="AO1602" s="26"/>
      <c r="AP1602" s="28"/>
      <c r="AQ1602" s="26"/>
      <c r="AR1602" s="26"/>
      <c r="AS1602" s="26"/>
      <c r="AT1602" s="26"/>
      <c r="AU1602" s="26"/>
      <c r="AV1602" s="26"/>
      <c r="AW1602" s="26"/>
      <c r="AX1602" s="26"/>
      <c r="AY1602" s="26"/>
      <c r="AZ1602" s="26"/>
      <c r="BA1602" s="26"/>
      <c r="BB1602" s="26"/>
      <c r="BC1602" s="26"/>
    </row>
    <row r="1603" spans="1:55" s="38" customFormat="1" ht="49.15" customHeight="1" x14ac:dyDescent="0.25">
      <c r="A1603" s="2" t="s">
        <v>8</v>
      </c>
      <c r="B1603" s="88">
        <v>45580.629861111112</v>
      </c>
      <c r="C1603" s="10" t="s">
        <v>178</v>
      </c>
      <c r="D1603" s="10" t="s">
        <v>1055</v>
      </c>
      <c r="E1603" s="9" t="s">
        <v>3373</v>
      </c>
      <c r="F1603" s="23" t="s">
        <v>3374</v>
      </c>
      <c r="G1603" s="10" t="s">
        <v>7916</v>
      </c>
      <c r="H1603" s="10" t="s">
        <v>3224</v>
      </c>
      <c r="I1603" s="22" t="s">
        <v>27</v>
      </c>
      <c r="J1603" s="22" t="s">
        <v>27</v>
      </c>
      <c r="K1603" s="22" t="s">
        <v>27</v>
      </c>
      <c r="L1603" s="11" t="s">
        <v>28</v>
      </c>
      <c r="M1603" s="23" t="s">
        <v>3375</v>
      </c>
      <c r="N1603" s="23" t="s">
        <v>30</v>
      </c>
      <c r="O1603" s="23">
        <v>6754750</v>
      </c>
      <c r="P1603" s="13">
        <f t="shared" ref="P1603:P1666" si="150">IF(I1603="EXCELENTE (5)",5,IF(I1603="BUENO (4)",4,IF(I1603="REGULAR (3)",3,IF(I1603="MALO (1-2)",1,"Sin dato"))))</f>
        <v>5</v>
      </c>
      <c r="Q1603" s="13">
        <f t="shared" ref="Q1603:Q1666" si="151">IF(J1603="EXCELENTE (5)",5,IF(J1603="BUENO (4)",4,IF(J1603="REGULAR (3)",3,IF(J1603="MALO (1-2)",1,"Sin dato"))))</f>
        <v>5</v>
      </c>
      <c r="R1603" s="13">
        <f t="shared" ref="R1603:R1666" si="152">IF(K1603="EXCELENTE (5)",5,IF(K1603="BUENO (4)",4,IF(K1603="REGULAR (3)",3,IF(K1603="MALO (1-2)",1,"Sin dato"))))</f>
        <v>5</v>
      </c>
      <c r="S1603" s="13" t="str">
        <f t="shared" ref="S1603:S1666" si="153">+L1603</f>
        <v>Si</v>
      </c>
      <c r="T1603" s="14">
        <f t="shared" ref="T1603:T1666" si="154">AVERAGE(P1603:R1603)</f>
        <v>5</v>
      </c>
      <c r="U1603" s="15">
        <f t="shared" ref="U1603:U1666" si="155">T1603/5</f>
        <v>1</v>
      </c>
      <c r="V1603" s="126"/>
      <c r="W1603" s="101"/>
      <c r="X1603" s="26"/>
      <c r="Y1603" s="26"/>
      <c r="Z1603" s="27"/>
      <c r="AA1603" s="27"/>
      <c r="AB1603" s="26"/>
      <c r="AC1603" s="26"/>
      <c r="AD1603" s="26"/>
      <c r="AE1603" s="26"/>
      <c r="AF1603" s="26"/>
      <c r="AG1603" s="26"/>
      <c r="AH1603" s="26"/>
      <c r="AI1603" s="26"/>
      <c r="AJ1603" s="26"/>
      <c r="AK1603" s="26"/>
      <c r="AL1603" s="28"/>
      <c r="AM1603" s="29"/>
      <c r="AN1603" s="28"/>
      <c r="AO1603" s="26"/>
      <c r="AP1603" s="28"/>
      <c r="AQ1603" s="26"/>
      <c r="AR1603" s="26"/>
      <c r="AS1603" s="26"/>
      <c r="AT1603" s="26"/>
      <c r="AU1603" s="26"/>
      <c r="AV1603" s="26"/>
      <c r="AW1603" s="26"/>
      <c r="AX1603" s="26"/>
      <c r="AY1603" s="26"/>
      <c r="AZ1603" s="26"/>
      <c r="BA1603" s="26"/>
      <c r="BB1603" s="26"/>
      <c r="BC1603" s="26"/>
    </row>
    <row r="1604" spans="1:55" s="38" customFormat="1" ht="49.15" customHeight="1" x14ac:dyDescent="0.25">
      <c r="A1604" s="2" t="s">
        <v>8</v>
      </c>
      <c r="B1604" s="88">
        <v>45582.662499999999</v>
      </c>
      <c r="C1604" s="10" t="s">
        <v>25</v>
      </c>
      <c r="D1604" s="10" t="s">
        <v>548</v>
      </c>
      <c r="E1604" s="9" t="s">
        <v>3357</v>
      </c>
      <c r="F1604" s="23" t="s">
        <v>587</v>
      </c>
      <c r="G1604" s="10" t="s">
        <v>7916</v>
      </c>
      <c r="H1604" s="10" t="s">
        <v>3224</v>
      </c>
      <c r="I1604" s="22" t="s">
        <v>27</v>
      </c>
      <c r="J1604" s="22" t="s">
        <v>27</v>
      </c>
      <c r="K1604" s="22" t="s">
        <v>27</v>
      </c>
      <c r="L1604" s="11" t="s">
        <v>28</v>
      </c>
      <c r="M1604" s="23" t="s">
        <v>3376</v>
      </c>
      <c r="N1604" s="23" t="s">
        <v>30</v>
      </c>
      <c r="O1604" s="23">
        <v>92536628</v>
      </c>
      <c r="P1604" s="13">
        <f t="shared" si="150"/>
        <v>5</v>
      </c>
      <c r="Q1604" s="13">
        <f t="shared" si="151"/>
        <v>5</v>
      </c>
      <c r="R1604" s="13">
        <f t="shared" si="152"/>
        <v>5</v>
      </c>
      <c r="S1604" s="13" t="str">
        <f t="shared" si="153"/>
        <v>Si</v>
      </c>
      <c r="T1604" s="14">
        <f t="shared" si="154"/>
        <v>5</v>
      </c>
      <c r="U1604" s="15">
        <f t="shared" si="155"/>
        <v>1</v>
      </c>
      <c r="V1604" s="126"/>
      <c r="W1604" s="101"/>
      <c r="X1604" s="26"/>
      <c r="Y1604" s="26"/>
      <c r="Z1604" s="27"/>
      <c r="AA1604" s="27"/>
      <c r="AB1604" s="26"/>
      <c r="AC1604" s="26"/>
      <c r="AD1604" s="26"/>
      <c r="AE1604" s="26"/>
      <c r="AF1604" s="26"/>
      <c r="AG1604" s="26"/>
      <c r="AH1604" s="26"/>
      <c r="AI1604" s="26"/>
      <c r="AJ1604" s="26"/>
      <c r="AK1604" s="26"/>
      <c r="AL1604" s="28"/>
      <c r="AM1604" s="29"/>
      <c r="AN1604" s="28"/>
      <c r="AO1604" s="26"/>
      <c r="AP1604" s="28"/>
      <c r="AQ1604" s="26"/>
      <c r="AR1604" s="26"/>
      <c r="AS1604" s="26"/>
      <c r="AT1604" s="26"/>
      <c r="AU1604" s="26"/>
      <c r="AV1604" s="26"/>
      <c r="AW1604" s="26"/>
      <c r="AX1604" s="26"/>
      <c r="AY1604" s="26"/>
      <c r="AZ1604" s="26"/>
      <c r="BA1604" s="26"/>
      <c r="BB1604" s="26"/>
      <c r="BC1604" s="26"/>
    </row>
    <row r="1605" spans="1:55" s="38" customFormat="1" ht="49.15" customHeight="1" x14ac:dyDescent="0.25">
      <c r="A1605" s="2" t="s">
        <v>8</v>
      </c>
      <c r="B1605" s="88">
        <v>45587.365277777775</v>
      </c>
      <c r="C1605" s="10" t="s">
        <v>25</v>
      </c>
      <c r="D1605" s="10" t="s">
        <v>1122</v>
      </c>
      <c r="E1605" s="9" t="s">
        <v>3377</v>
      </c>
      <c r="F1605" s="10"/>
      <c r="G1605" s="10" t="s">
        <v>7916</v>
      </c>
      <c r="H1605" s="10" t="s">
        <v>3224</v>
      </c>
      <c r="I1605" s="22" t="s">
        <v>27</v>
      </c>
      <c r="J1605" s="22" t="s">
        <v>27</v>
      </c>
      <c r="K1605" s="22" t="s">
        <v>27</v>
      </c>
      <c r="L1605" s="11" t="s">
        <v>28</v>
      </c>
      <c r="M1605" s="23" t="s">
        <v>3378</v>
      </c>
      <c r="N1605" s="23" t="s">
        <v>30</v>
      </c>
      <c r="O1605" s="23">
        <v>29658784</v>
      </c>
      <c r="P1605" s="13">
        <f t="shared" si="150"/>
        <v>5</v>
      </c>
      <c r="Q1605" s="13">
        <f t="shared" si="151"/>
        <v>5</v>
      </c>
      <c r="R1605" s="13">
        <f t="shared" si="152"/>
        <v>5</v>
      </c>
      <c r="S1605" s="13" t="str">
        <f t="shared" si="153"/>
        <v>Si</v>
      </c>
      <c r="T1605" s="14">
        <f t="shared" si="154"/>
        <v>5</v>
      </c>
      <c r="U1605" s="15">
        <f t="shared" si="155"/>
        <v>1</v>
      </c>
      <c r="V1605" s="126"/>
      <c r="W1605" s="101"/>
      <c r="X1605" s="26"/>
      <c r="Y1605" s="26"/>
      <c r="Z1605" s="27"/>
      <c r="AA1605" s="27"/>
      <c r="AB1605" s="26"/>
      <c r="AC1605" s="26"/>
      <c r="AD1605" s="26"/>
      <c r="AE1605" s="26"/>
      <c r="AF1605" s="26"/>
      <c r="AG1605" s="26"/>
      <c r="AH1605" s="26"/>
      <c r="AI1605" s="26"/>
      <c r="AJ1605" s="26"/>
      <c r="AK1605" s="26"/>
      <c r="AL1605" s="28"/>
      <c r="AM1605" s="29"/>
      <c r="AN1605" s="28"/>
      <c r="AO1605" s="26"/>
      <c r="AP1605" s="28"/>
      <c r="AQ1605" s="26"/>
      <c r="AR1605" s="26"/>
      <c r="AS1605" s="26"/>
      <c r="AT1605" s="26"/>
      <c r="AU1605" s="26"/>
      <c r="AV1605" s="26"/>
      <c r="AW1605" s="26"/>
      <c r="AX1605" s="26"/>
      <c r="AY1605" s="26"/>
      <c r="AZ1605" s="26"/>
      <c r="BA1605" s="26"/>
      <c r="BB1605" s="26"/>
      <c r="BC1605" s="26"/>
    </row>
    <row r="1606" spans="1:55" s="38" customFormat="1" ht="49.15" customHeight="1" x14ac:dyDescent="0.25">
      <c r="A1606" s="2" t="s">
        <v>8</v>
      </c>
      <c r="B1606" s="88">
        <v>45587.694444444445</v>
      </c>
      <c r="C1606" s="10" t="s">
        <v>25</v>
      </c>
      <c r="D1606" s="10" t="s">
        <v>1055</v>
      </c>
      <c r="E1606" s="9" t="s">
        <v>3322</v>
      </c>
      <c r="F1606" s="23" t="s">
        <v>109</v>
      </c>
      <c r="G1606" s="10" t="s">
        <v>7916</v>
      </c>
      <c r="H1606" s="10" t="s">
        <v>3224</v>
      </c>
      <c r="I1606" s="22" t="s">
        <v>27</v>
      </c>
      <c r="J1606" s="22" t="s">
        <v>27</v>
      </c>
      <c r="K1606" s="22" t="s">
        <v>27</v>
      </c>
      <c r="L1606" s="11" t="s">
        <v>28</v>
      </c>
      <c r="M1606" s="23" t="s">
        <v>3379</v>
      </c>
      <c r="N1606" s="23" t="s">
        <v>30</v>
      </c>
      <c r="O1606" s="23">
        <v>52433404</v>
      </c>
      <c r="P1606" s="13">
        <f t="shared" si="150"/>
        <v>5</v>
      </c>
      <c r="Q1606" s="13">
        <f t="shared" si="151"/>
        <v>5</v>
      </c>
      <c r="R1606" s="13">
        <f t="shared" si="152"/>
        <v>5</v>
      </c>
      <c r="S1606" s="13" t="str">
        <f t="shared" si="153"/>
        <v>Si</v>
      </c>
      <c r="T1606" s="14">
        <f t="shared" si="154"/>
        <v>5</v>
      </c>
      <c r="U1606" s="15">
        <f t="shared" si="155"/>
        <v>1</v>
      </c>
      <c r="V1606" s="126"/>
      <c r="W1606" s="101"/>
      <c r="X1606" s="26"/>
      <c r="Y1606" s="26"/>
      <c r="Z1606" s="27"/>
      <c r="AA1606" s="27"/>
      <c r="AB1606" s="26"/>
      <c r="AC1606" s="26"/>
      <c r="AD1606" s="26"/>
      <c r="AE1606" s="26"/>
      <c r="AF1606" s="26"/>
      <c r="AG1606" s="26"/>
      <c r="AH1606" s="26"/>
      <c r="AI1606" s="26"/>
      <c r="AJ1606" s="26"/>
      <c r="AK1606" s="26"/>
      <c r="AL1606" s="28"/>
      <c r="AM1606" s="29"/>
      <c r="AN1606" s="28"/>
      <c r="AO1606" s="26"/>
      <c r="AP1606" s="28"/>
      <c r="AQ1606" s="26"/>
      <c r="AR1606" s="26"/>
      <c r="AS1606" s="26"/>
      <c r="AT1606" s="26"/>
      <c r="AU1606" s="26"/>
      <c r="AV1606" s="26"/>
      <c r="AW1606" s="26"/>
      <c r="AX1606" s="26"/>
      <c r="AY1606" s="26"/>
      <c r="AZ1606" s="26"/>
      <c r="BA1606" s="26"/>
      <c r="BB1606" s="26"/>
      <c r="BC1606" s="26"/>
    </row>
    <row r="1607" spans="1:55" s="38" customFormat="1" ht="49.15" customHeight="1" x14ac:dyDescent="0.25">
      <c r="A1607" s="2" t="s">
        <v>8</v>
      </c>
      <c r="B1607" s="88">
        <v>45593.7</v>
      </c>
      <c r="C1607" s="10" t="s">
        <v>178</v>
      </c>
      <c r="D1607" s="10" t="s">
        <v>1122</v>
      </c>
      <c r="E1607" s="9" t="s">
        <v>3380</v>
      </c>
      <c r="F1607" s="10"/>
      <c r="G1607" s="10" t="s">
        <v>7916</v>
      </c>
      <c r="H1607" s="10" t="s">
        <v>3224</v>
      </c>
      <c r="I1607" s="22" t="s">
        <v>27</v>
      </c>
      <c r="J1607" s="22" t="s">
        <v>27</v>
      </c>
      <c r="K1607" s="22" t="s">
        <v>27</v>
      </c>
      <c r="L1607" s="11" t="s">
        <v>28</v>
      </c>
      <c r="M1607" s="23" t="s">
        <v>3381</v>
      </c>
      <c r="N1607" s="23" t="s">
        <v>30</v>
      </c>
      <c r="O1607" s="23">
        <v>41944520</v>
      </c>
      <c r="P1607" s="13">
        <f t="shared" si="150"/>
        <v>5</v>
      </c>
      <c r="Q1607" s="13">
        <f t="shared" si="151"/>
        <v>5</v>
      </c>
      <c r="R1607" s="13">
        <f t="shared" si="152"/>
        <v>5</v>
      </c>
      <c r="S1607" s="13" t="str">
        <f t="shared" si="153"/>
        <v>Si</v>
      </c>
      <c r="T1607" s="14">
        <f t="shared" si="154"/>
        <v>5</v>
      </c>
      <c r="U1607" s="15">
        <f t="shared" si="155"/>
        <v>1</v>
      </c>
      <c r="V1607" s="126"/>
      <c r="W1607" s="101"/>
      <c r="X1607" s="26"/>
      <c r="Y1607" s="26"/>
      <c r="Z1607" s="27"/>
      <c r="AA1607" s="27"/>
      <c r="AB1607" s="26"/>
      <c r="AC1607" s="26"/>
      <c r="AD1607" s="26"/>
      <c r="AE1607" s="26"/>
      <c r="AF1607" s="26"/>
      <c r="AG1607" s="26"/>
      <c r="AH1607" s="26"/>
      <c r="AI1607" s="26"/>
      <c r="AJ1607" s="26"/>
      <c r="AK1607" s="26"/>
      <c r="AL1607" s="28"/>
      <c r="AM1607" s="29"/>
      <c r="AN1607" s="28"/>
      <c r="AO1607" s="26"/>
      <c r="AP1607" s="28"/>
      <c r="AQ1607" s="26"/>
      <c r="AR1607" s="26"/>
      <c r="AS1607" s="26"/>
      <c r="AT1607" s="26"/>
      <c r="AU1607" s="26"/>
      <c r="AV1607" s="26"/>
      <c r="AW1607" s="26"/>
      <c r="AX1607" s="26"/>
      <c r="AY1607" s="26"/>
      <c r="AZ1607" s="26"/>
      <c r="BA1607" s="26"/>
      <c r="BB1607" s="26"/>
      <c r="BC1607" s="26"/>
    </row>
    <row r="1608" spans="1:55" s="49" customFormat="1" ht="49.15" customHeight="1" x14ac:dyDescent="0.25">
      <c r="A1608" s="2" t="s">
        <v>8</v>
      </c>
      <c r="B1608" s="47">
        <v>45588.486805555556</v>
      </c>
      <c r="C1608" s="10" t="s">
        <v>3382</v>
      </c>
      <c r="D1608" s="10" t="s">
        <v>191</v>
      </c>
      <c r="E1608" s="10" t="s">
        <v>3383</v>
      </c>
      <c r="F1608" s="23" t="s">
        <v>1600</v>
      </c>
      <c r="G1608" s="10" t="s">
        <v>7916</v>
      </c>
      <c r="H1608" s="10" t="s">
        <v>3224</v>
      </c>
      <c r="I1608" s="11" t="s">
        <v>27</v>
      </c>
      <c r="J1608" s="11" t="s">
        <v>27</v>
      </c>
      <c r="K1608" s="11" t="s">
        <v>27</v>
      </c>
      <c r="L1608" s="11" t="s">
        <v>28</v>
      </c>
      <c r="M1608" s="23" t="s">
        <v>3384</v>
      </c>
      <c r="N1608" s="23" t="s">
        <v>30</v>
      </c>
      <c r="O1608" s="48">
        <v>6804737</v>
      </c>
      <c r="P1608" s="13">
        <f t="shared" si="150"/>
        <v>5</v>
      </c>
      <c r="Q1608" s="13">
        <f t="shared" si="151"/>
        <v>5</v>
      </c>
      <c r="R1608" s="13">
        <f t="shared" si="152"/>
        <v>5</v>
      </c>
      <c r="S1608" s="13" t="str">
        <f t="shared" si="153"/>
        <v>Si</v>
      </c>
      <c r="T1608" s="14">
        <f t="shared" si="154"/>
        <v>5</v>
      </c>
      <c r="U1608" s="15">
        <f t="shared" si="155"/>
        <v>1</v>
      </c>
      <c r="V1608" s="156"/>
      <c r="X1608" s="5"/>
      <c r="Y1608" s="5"/>
      <c r="AJ1608" s="50"/>
      <c r="AK1608" s="51"/>
      <c r="AL1608" s="50"/>
      <c r="AN1608" s="50"/>
    </row>
    <row r="1609" spans="1:55" s="49" customFormat="1" ht="49.15" customHeight="1" x14ac:dyDescent="0.25">
      <c r="A1609" s="2" t="s">
        <v>8</v>
      </c>
      <c r="B1609" s="47">
        <v>45602.424212963</v>
      </c>
      <c r="C1609" s="10" t="s">
        <v>62</v>
      </c>
      <c r="D1609" s="10" t="s">
        <v>911</v>
      </c>
      <c r="E1609" s="10" t="s">
        <v>3237</v>
      </c>
      <c r="F1609" s="10"/>
      <c r="G1609" s="10" t="s">
        <v>7916</v>
      </c>
      <c r="H1609" s="10" t="s">
        <v>3224</v>
      </c>
      <c r="I1609" s="11" t="s">
        <v>27</v>
      </c>
      <c r="J1609" s="11" t="s">
        <v>27</v>
      </c>
      <c r="K1609" s="11" t="s">
        <v>27</v>
      </c>
      <c r="L1609" s="11" t="s">
        <v>28</v>
      </c>
      <c r="M1609" s="23" t="s">
        <v>3385</v>
      </c>
      <c r="N1609" s="23" t="s">
        <v>30</v>
      </c>
      <c r="O1609" s="48" t="s">
        <v>3386</v>
      </c>
      <c r="P1609" s="13">
        <f t="shared" si="150"/>
        <v>5</v>
      </c>
      <c r="Q1609" s="13">
        <f t="shared" si="151"/>
        <v>5</v>
      </c>
      <c r="R1609" s="13">
        <f t="shared" si="152"/>
        <v>5</v>
      </c>
      <c r="S1609" s="13" t="str">
        <f t="shared" si="153"/>
        <v>Si</v>
      </c>
      <c r="T1609" s="14">
        <f t="shared" si="154"/>
        <v>5</v>
      </c>
      <c r="U1609" s="15">
        <f t="shared" si="155"/>
        <v>1</v>
      </c>
      <c r="V1609" s="156"/>
      <c r="X1609" s="5"/>
      <c r="Y1609" s="5"/>
      <c r="AJ1609" s="52"/>
      <c r="AK1609" s="51"/>
      <c r="AL1609" s="52"/>
      <c r="AN1609" s="52"/>
    </row>
    <row r="1610" spans="1:55" s="49" customFormat="1" ht="49.15" customHeight="1" x14ac:dyDescent="0.25">
      <c r="A1610" s="2" t="s">
        <v>8</v>
      </c>
      <c r="B1610" s="47">
        <v>45602.600150462997</v>
      </c>
      <c r="C1610" s="10" t="s">
        <v>25</v>
      </c>
      <c r="D1610" s="10" t="s">
        <v>548</v>
      </c>
      <c r="E1610" s="10" t="s">
        <v>3387</v>
      </c>
      <c r="F1610" s="23" t="s">
        <v>3388</v>
      </c>
      <c r="G1610" s="10" t="s">
        <v>7916</v>
      </c>
      <c r="H1610" s="10" t="s">
        <v>3224</v>
      </c>
      <c r="I1610" s="11" t="s">
        <v>27</v>
      </c>
      <c r="J1610" s="11" t="s">
        <v>27</v>
      </c>
      <c r="K1610" s="11" t="s">
        <v>27</v>
      </c>
      <c r="L1610" s="11" t="s">
        <v>28</v>
      </c>
      <c r="M1610" s="23" t="s">
        <v>3389</v>
      </c>
      <c r="N1610" s="23" t="s">
        <v>30</v>
      </c>
      <c r="O1610" s="48" t="s">
        <v>3390</v>
      </c>
      <c r="P1610" s="13">
        <f t="shared" si="150"/>
        <v>5</v>
      </c>
      <c r="Q1610" s="13">
        <f t="shared" si="151"/>
        <v>5</v>
      </c>
      <c r="R1610" s="13">
        <f t="shared" si="152"/>
        <v>5</v>
      </c>
      <c r="S1610" s="13" t="str">
        <f t="shared" si="153"/>
        <v>Si</v>
      </c>
      <c r="T1610" s="14">
        <f t="shared" si="154"/>
        <v>5</v>
      </c>
      <c r="U1610" s="15">
        <f t="shared" si="155"/>
        <v>1</v>
      </c>
      <c r="V1610" s="156"/>
      <c r="X1610" s="5"/>
      <c r="Y1610" s="5"/>
      <c r="AJ1610" s="52"/>
      <c r="AK1610" s="51"/>
      <c r="AL1610" s="52"/>
      <c r="AN1610" s="52"/>
    </row>
    <row r="1611" spans="1:55" s="49" customFormat="1" ht="49.15" customHeight="1" x14ac:dyDescent="0.25">
      <c r="A1611" s="2" t="s">
        <v>8</v>
      </c>
      <c r="B1611" s="47">
        <v>45605.528032407397</v>
      </c>
      <c r="C1611" s="10" t="s">
        <v>25</v>
      </c>
      <c r="D1611" s="10" t="s">
        <v>548</v>
      </c>
      <c r="E1611" s="10" t="s">
        <v>3243</v>
      </c>
      <c r="F1611" s="23" t="s">
        <v>3391</v>
      </c>
      <c r="G1611" s="10" t="s">
        <v>7916</v>
      </c>
      <c r="H1611" s="10" t="s">
        <v>3224</v>
      </c>
      <c r="I1611" s="11" t="s">
        <v>27</v>
      </c>
      <c r="J1611" s="11" t="s">
        <v>27</v>
      </c>
      <c r="K1611" s="11" t="s">
        <v>27</v>
      </c>
      <c r="L1611" s="11" t="s">
        <v>28</v>
      </c>
      <c r="M1611" s="23" t="s">
        <v>3389</v>
      </c>
      <c r="N1611" s="23" t="s">
        <v>30</v>
      </c>
      <c r="O1611" s="48" t="s">
        <v>3390</v>
      </c>
      <c r="P1611" s="13">
        <f t="shared" si="150"/>
        <v>5</v>
      </c>
      <c r="Q1611" s="13">
        <f t="shared" si="151"/>
        <v>5</v>
      </c>
      <c r="R1611" s="13">
        <f t="shared" si="152"/>
        <v>5</v>
      </c>
      <c r="S1611" s="13" t="str">
        <f t="shared" si="153"/>
        <v>Si</v>
      </c>
      <c r="T1611" s="14">
        <f t="shared" si="154"/>
        <v>5</v>
      </c>
      <c r="U1611" s="15">
        <f t="shared" si="155"/>
        <v>1</v>
      </c>
      <c r="V1611" s="156"/>
      <c r="X1611" s="5"/>
      <c r="Y1611" s="5"/>
      <c r="AJ1611" s="52"/>
      <c r="AK1611" s="51"/>
      <c r="AL1611" s="52"/>
      <c r="AN1611" s="52"/>
    </row>
    <row r="1612" spans="1:55" s="49" customFormat="1" ht="49.15" customHeight="1" x14ac:dyDescent="0.25">
      <c r="A1612" s="2" t="s">
        <v>8</v>
      </c>
      <c r="B1612" s="47">
        <v>45610.747395833299</v>
      </c>
      <c r="C1612" s="10" t="s">
        <v>25</v>
      </c>
      <c r="D1612" s="10" t="s">
        <v>548</v>
      </c>
      <c r="E1612" s="10" t="s">
        <v>3392</v>
      </c>
      <c r="F1612" s="23" t="s">
        <v>367</v>
      </c>
      <c r="G1612" s="10" t="s">
        <v>7916</v>
      </c>
      <c r="H1612" s="10" t="s">
        <v>3224</v>
      </c>
      <c r="I1612" s="11" t="s">
        <v>27</v>
      </c>
      <c r="J1612" s="11" t="s">
        <v>27</v>
      </c>
      <c r="K1612" s="11" t="s">
        <v>27</v>
      </c>
      <c r="L1612" s="11" t="s">
        <v>28</v>
      </c>
      <c r="M1612" s="23" t="s">
        <v>3393</v>
      </c>
      <c r="N1612" s="23" t="s">
        <v>30</v>
      </c>
      <c r="O1612" s="48" t="s">
        <v>3394</v>
      </c>
      <c r="P1612" s="13">
        <f t="shared" si="150"/>
        <v>5</v>
      </c>
      <c r="Q1612" s="13">
        <f t="shared" si="151"/>
        <v>5</v>
      </c>
      <c r="R1612" s="13">
        <f t="shared" si="152"/>
        <v>5</v>
      </c>
      <c r="S1612" s="13" t="str">
        <f t="shared" si="153"/>
        <v>Si</v>
      </c>
      <c r="T1612" s="14">
        <f t="shared" si="154"/>
        <v>5</v>
      </c>
      <c r="U1612" s="15">
        <f t="shared" si="155"/>
        <v>1</v>
      </c>
      <c r="V1612" s="156"/>
      <c r="X1612" s="5"/>
      <c r="Y1612" s="5"/>
      <c r="AJ1612" s="52"/>
      <c r="AK1612" s="51"/>
      <c r="AL1612" s="52"/>
      <c r="AN1612" s="52"/>
    </row>
    <row r="1613" spans="1:55" s="49" customFormat="1" ht="49.15" customHeight="1" x14ac:dyDescent="0.25">
      <c r="A1613" s="2" t="s">
        <v>8</v>
      </c>
      <c r="B1613" s="47">
        <v>45621.415798611102</v>
      </c>
      <c r="C1613" s="10" t="s">
        <v>25</v>
      </c>
      <c r="D1613" s="10" t="s">
        <v>911</v>
      </c>
      <c r="E1613" s="10" t="s">
        <v>3237</v>
      </c>
      <c r="F1613" s="23" t="s">
        <v>3395</v>
      </c>
      <c r="G1613" s="10" t="s">
        <v>7916</v>
      </c>
      <c r="H1613" s="10" t="s">
        <v>3224</v>
      </c>
      <c r="I1613" s="11" t="s">
        <v>27</v>
      </c>
      <c r="J1613" s="11" t="s">
        <v>27</v>
      </c>
      <c r="K1613" s="11" t="s">
        <v>27</v>
      </c>
      <c r="L1613" s="11" t="s">
        <v>28</v>
      </c>
      <c r="M1613" s="23" t="s">
        <v>3396</v>
      </c>
      <c r="N1613" s="23" t="s">
        <v>30</v>
      </c>
      <c r="O1613" s="48" t="s">
        <v>3397</v>
      </c>
      <c r="P1613" s="13">
        <f t="shared" si="150"/>
        <v>5</v>
      </c>
      <c r="Q1613" s="13">
        <f t="shared" si="151"/>
        <v>5</v>
      </c>
      <c r="R1613" s="13">
        <f t="shared" si="152"/>
        <v>5</v>
      </c>
      <c r="S1613" s="13" t="str">
        <f t="shared" si="153"/>
        <v>Si</v>
      </c>
      <c r="T1613" s="14">
        <f t="shared" si="154"/>
        <v>5</v>
      </c>
      <c r="U1613" s="15">
        <f t="shared" si="155"/>
        <v>1</v>
      </c>
      <c r="V1613" s="156"/>
      <c r="X1613" s="5"/>
      <c r="Y1613" s="5"/>
      <c r="AJ1613" s="52"/>
      <c r="AK1613" s="51"/>
      <c r="AL1613" s="52"/>
      <c r="AN1613" s="52"/>
    </row>
    <row r="1614" spans="1:55" s="49" customFormat="1" ht="49.15" customHeight="1" x14ac:dyDescent="0.25">
      <c r="A1614" s="2" t="s">
        <v>8</v>
      </c>
      <c r="B1614" s="47">
        <v>45628.636030092603</v>
      </c>
      <c r="C1614" s="10" t="s">
        <v>25</v>
      </c>
      <c r="D1614" s="10"/>
      <c r="E1614" s="10" t="s">
        <v>3369</v>
      </c>
      <c r="F1614" s="10"/>
      <c r="G1614" s="10" t="s">
        <v>7916</v>
      </c>
      <c r="H1614" s="10" t="s">
        <v>3224</v>
      </c>
      <c r="I1614" s="11" t="s">
        <v>27</v>
      </c>
      <c r="J1614" s="11" t="s">
        <v>27</v>
      </c>
      <c r="K1614" s="11" t="s">
        <v>27</v>
      </c>
      <c r="L1614" s="11" t="s">
        <v>28</v>
      </c>
      <c r="M1614" s="23" t="s">
        <v>3398</v>
      </c>
      <c r="N1614" s="23" t="s">
        <v>30</v>
      </c>
      <c r="O1614" s="48" t="s">
        <v>3399</v>
      </c>
      <c r="P1614" s="13">
        <f t="shared" si="150"/>
        <v>5</v>
      </c>
      <c r="Q1614" s="13">
        <f t="shared" si="151"/>
        <v>5</v>
      </c>
      <c r="R1614" s="13">
        <f t="shared" si="152"/>
        <v>5</v>
      </c>
      <c r="S1614" s="13" t="str">
        <f t="shared" si="153"/>
        <v>Si</v>
      </c>
      <c r="T1614" s="14">
        <f t="shared" si="154"/>
        <v>5</v>
      </c>
      <c r="U1614" s="15">
        <f t="shared" si="155"/>
        <v>1</v>
      </c>
      <c r="V1614" s="156"/>
      <c r="X1614" s="5"/>
      <c r="Y1614" s="5"/>
      <c r="AJ1614" s="52"/>
      <c r="AK1614" s="51"/>
      <c r="AL1614" s="52"/>
      <c r="AN1614" s="52"/>
    </row>
    <row r="1615" spans="1:55" s="49" customFormat="1" ht="49.15" customHeight="1" x14ac:dyDescent="0.25">
      <c r="A1615" s="2" t="s">
        <v>8</v>
      </c>
      <c r="B1615" s="47">
        <v>45628.636030092595</v>
      </c>
      <c r="C1615" s="10" t="s">
        <v>25</v>
      </c>
      <c r="D1615" s="10" t="s">
        <v>548</v>
      </c>
      <c r="E1615" s="10" t="s">
        <v>3369</v>
      </c>
      <c r="F1615" s="10"/>
      <c r="G1615" s="10" t="s">
        <v>7916</v>
      </c>
      <c r="H1615" s="10" t="s">
        <v>3224</v>
      </c>
      <c r="I1615" s="11" t="s">
        <v>27</v>
      </c>
      <c r="J1615" s="11" t="s">
        <v>27</v>
      </c>
      <c r="K1615" s="11" t="s">
        <v>27</v>
      </c>
      <c r="L1615" s="11" t="s">
        <v>28</v>
      </c>
      <c r="M1615" s="23" t="s">
        <v>3398</v>
      </c>
      <c r="N1615" s="23" t="s">
        <v>30</v>
      </c>
      <c r="O1615" s="48" t="s">
        <v>3399</v>
      </c>
      <c r="P1615" s="13">
        <f t="shared" si="150"/>
        <v>5</v>
      </c>
      <c r="Q1615" s="13">
        <f t="shared" si="151"/>
        <v>5</v>
      </c>
      <c r="R1615" s="13">
        <f t="shared" si="152"/>
        <v>5</v>
      </c>
      <c r="S1615" s="13" t="str">
        <f t="shared" si="153"/>
        <v>Si</v>
      </c>
      <c r="T1615" s="14">
        <f t="shared" si="154"/>
        <v>5</v>
      </c>
      <c r="U1615" s="15">
        <f t="shared" si="155"/>
        <v>1</v>
      </c>
      <c r="V1615" s="156"/>
      <c r="X1615" s="5"/>
      <c r="Y1615" s="5"/>
      <c r="AJ1615" s="52"/>
      <c r="AK1615" s="51"/>
      <c r="AL1615" s="52"/>
      <c r="AN1615" s="52"/>
    </row>
    <row r="1616" spans="1:55" s="49" customFormat="1" ht="49.15" customHeight="1" x14ac:dyDescent="0.25">
      <c r="A1616" s="2" t="s">
        <v>8</v>
      </c>
      <c r="B1616" s="47">
        <v>45632.555451388886</v>
      </c>
      <c r="C1616" s="10" t="s">
        <v>25</v>
      </c>
      <c r="D1616" s="10" t="s">
        <v>911</v>
      </c>
      <c r="E1616" s="10" t="s">
        <v>3237</v>
      </c>
      <c r="F1616" s="23" t="s">
        <v>3400</v>
      </c>
      <c r="G1616" s="10" t="s">
        <v>7916</v>
      </c>
      <c r="H1616" s="10" t="s">
        <v>3224</v>
      </c>
      <c r="I1616" s="11" t="s">
        <v>27</v>
      </c>
      <c r="J1616" s="11" t="s">
        <v>27</v>
      </c>
      <c r="K1616" s="11" t="s">
        <v>27</v>
      </c>
      <c r="L1616" s="11" t="s">
        <v>28</v>
      </c>
      <c r="M1616" s="23" t="s">
        <v>3401</v>
      </c>
      <c r="N1616" s="23" t="s">
        <v>30</v>
      </c>
      <c r="O1616" s="48" t="s">
        <v>487</v>
      </c>
      <c r="P1616" s="13">
        <f t="shared" si="150"/>
        <v>5</v>
      </c>
      <c r="Q1616" s="13">
        <f t="shared" si="151"/>
        <v>5</v>
      </c>
      <c r="R1616" s="13">
        <f t="shared" si="152"/>
        <v>5</v>
      </c>
      <c r="S1616" s="13" t="str">
        <f t="shared" si="153"/>
        <v>Si</v>
      </c>
      <c r="T1616" s="14">
        <f t="shared" si="154"/>
        <v>5</v>
      </c>
      <c r="U1616" s="15">
        <f t="shared" si="155"/>
        <v>1</v>
      </c>
      <c r="V1616" s="156"/>
      <c r="X1616" s="5"/>
      <c r="Y1616" s="5"/>
      <c r="AJ1616" s="52"/>
      <c r="AK1616" s="51"/>
      <c r="AL1616" s="52"/>
      <c r="AN1616" s="52"/>
    </row>
    <row r="1617" spans="1:41" s="49" customFormat="1" ht="49.15" customHeight="1" x14ac:dyDescent="0.25">
      <c r="A1617" s="2" t="s">
        <v>8</v>
      </c>
      <c r="B1617" s="47">
        <v>45638.388611111113</v>
      </c>
      <c r="C1617" s="10" t="s">
        <v>25</v>
      </c>
      <c r="D1617" s="10" t="s">
        <v>548</v>
      </c>
      <c r="E1617" s="10" t="s">
        <v>3237</v>
      </c>
      <c r="F1617" s="23" t="s">
        <v>3402</v>
      </c>
      <c r="G1617" s="10" t="s">
        <v>7916</v>
      </c>
      <c r="H1617" s="10" t="s">
        <v>3224</v>
      </c>
      <c r="I1617" s="11" t="s">
        <v>27</v>
      </c>
      <c r="J1617" s="11" t="s">
        <v>27</v>
      </c>
      <c r="K1617" s="11" t="s">
        <v>27</v>
      </c>
      <c r="L1617" s="11" t="s">
        <v>28</v>
      </c>
      <c r="M1617" s="23" t="s">
        <v>3403</v>
      </c>
      <c r="N1617" s="23" t="s">
        <v>30</v>
      </c>
      <c r="O1617" s="48" t="s">
        <v>3404</v>
      </c>
      <c r="P1617" s="13">
        <f t="shared" si="150"/>
        <v>5</v>
      </c>
      <c r="Q1617" s="13">
        <f t="shared" si="151"/>
        <v>5</v>
      </c>
      <c r="R1617" s="13">
        <f t="shared" si="152"/>
        <v>5</v>
      </c>
      <c r="S1617" s="13" t="str">
        <f t="shared" si="153"/>
        <v>Si</v>
      </c>
      <c r="T1617" s="14">
        <f t="shared" si="154"/>
        <v>5</v>
      </c>
      <c r="U1617" s="15">
        <f t="shared" si="155"/>
        <v>1</v>
      </c>
      <c r="V1617" s="156"/>
      <c r="X1617" s="5"/>
      <c r="Y1617" s="5"/>
      <c r="AJ1617" s="52"/>
      <c r="AK1617" s="51"/>
      <c r="AL1617" s="52"/>
      <c r="AN1617" s="52"/>
    </row>
    <row r="1618" spans="1:41" s="49" customFormat="1" ht="49.15" customHeight="1" x14ac:dyDescent="0.25">
      <c r="A1618" s="2" t="s">
        <v>8</v>
      </c>
      <c r="B1618" s="47">
        <v>45638.442789351851</v>
      </c>
      <c r="C1618" s="10" t="s">
        <v>178</v>
      </c>
      <c r="D1618" s="10" t="s">
        <v>1222</v>
      </c>
      <c r="E1618" s="10" t="s">
        <v>3383</v>
      </c>
      <c r="F1618" s="10"/>
      <c r="G1618" s="10" t="s">
        <v>7916</v>
      </c>
      <c r="H1618" s="10" t="s">
        <v>3224</v>
      </c>
      <c r="I1618" s="11" t="s">
        <v>27</v>
      </c>
      <c r="J1618" s="11" t="s">
        <v>27</v>
      </c>
      <c r="K1618" s="11" t="s">
        <v>27</v>
      </c>
      <c r="L1618" s="11" t="s">
        <v>28</v>
      </c>
      <c r="M1618" s="23" t="s">
        <v>3405</v>
      </c>
      <c r="N1618" s="23" t="s">
        <v>30</v>
      </c>
      <c r="O1618" s="48" t="s">
        <v>3406</v>
      </c>
      <c r="P1618" s="13">
        <f t="shared" si="150"/>
        <v>5</v>
      </c>
      <c r="Q1618" s="13">
        <f t="shared" si="151"/>
        <v>5</v>
      </c>
      <c r="R1618" s="13">
        <f t="shared" si="152"/>
        <v>5</v>
      </c>
      <c r="S1618" s="13" t="str">
        <f t="shared" si="153"/>
        <v>Si</v>
      </c>
      <c r="T1618" s="14">
        <f t="shared" si="154"/>
        <v>5</v>
      </c>
      <c r="U1618" s="15">
        <f t="shared" si="155"/>
        <v>1</v>
      </c>
      <c r="V1618" s="156"/>
      <c r="X1618" s="5"/>
      <c r="Y1618" s="5"/>
      <c r="AJ1618" s="52"/>
      <c r="AK1618" s="51"/>
      <c r="AL1618" s="52"/>
      <c r="AN1618" s="52"/>
    </row>
    <row r="1619" spans="1:41" s="49" customFormat="1" ht="49.15" customHeight="1" x14ac:dyDescent="0.25">
      <c r="A1619" s="2" t="s">
        <v>8</v>
      </c>
      <c r="B1619" s="47">
        <v>45638.790069444447</v>
      </c>
      <c r="C1619" s="10" t="s">
        <v>178</v>
      </c>
      <c r="D1619" s="10" t="s">
        <v>548</v>
      </c>
      <c r="E1619" s="10" t="s">
        <v>3407</v>
      </c>
      <c r="F1619" s="23" t="s">
        <v>163</v>
      </c>
      <c r="G1619" s="10" t="s">
        <v>7916</v>
      </c>
      <c r="H1619" s="10" t="s">
        <v>3224</v>
      </c>
      <c r="I1619" s="11" t="s">
        <v>27</v>
      </c>
      <c r="J1619" s="11" t="s">
        <v>27</v>
      </c>
      <c r="K1619" s="11" t="s">
        <v>27</v>
      </c>
      <c r="L1619" s="11" t="s">
        <v>28</v>
      </c>
      <c r="M1619" s="23" t="s">
        <v>3408</v>
      </c>
      <c r="N1619" s="23" t="s">
        <v>30</v>
      </c>
      <c r="O1619" s="48" t="s">
        <v>3409</v>
      </c>
      <c r="P1619" s="13">
        <f t="shared" si="150"/>
        <v>5</v>
      </c>
      <c r="Q1619" s="13">
        <f t="shared" si="151"/>
        <v>5</v>
      </c>
      <c r="R1619" s="13">
        <f t="shared" si="152"/>
        <v>5</v>
      </c>
      <c r="S1619" s="13" t="str">
        <f t="shared" si="153"/>
        <v>Si</v>
      </c>
      <c r="T1619" s="14">
        <f t="shared" si="154"/>
        <v>5</v>
      </c>
      <c r="U1619" s="15">
        <f t="shared" si="155"/>
        <v>1</v>
      </c>
      <c r="V1619" s="156"/>
      <c r="X1619" s="5"/>
      <c r="Y1619" s="5"/>
      <c r="AJ1619" s="52"/>
      <c r="AK1619" s="51"/>
      <c r="AL1619" s="52"/>
      <c r="AN1619" s="52"/>
    </row>
    <row r="1620" spans="1:41" s="49" customFormat="1" ht="49.15" customHeight="1" x14ac:dyDescent="0.25">
      <c r="A1620" s="2" t="s">
        <v>8</v>
      </c>
      <c r="B1620" s="47">
        <v>45644.411423611113</v>
      </c>
      <c r="C1620" s="10" t="s">
        <v>129</v>
      </c>
      <c r="D1620" s="10" t="s">
        <v>548</v>
      </c>
      <c r="E1620" s="10" t="s">
        <v>3410</v>
      </c>
      <c r="F1620" s="23" t="s">
        <v>3411</v>
      </c>
      <c r="G1620" s="10" t="s">
        <v>7916</v>
      </c>
      <c r="H1620" s="10" t="s">
        <v>3224</v>
      </c>
      <c r="I1620" s="11" t="s">
        <v>27</v>
      </c>
      <c r="J1620" s="11" t="s">
        <v>27</v>
      </c>
      <c r="K1620" s="11" t="s">
        <v>27</v>
      </c>
      <c r="L1620" s="11" t="s">
        <v>28</v>
      </c>
      <c r="M1620" s="23" t="s">
        <v>3412</v>
      </c>
      <c r="N1620" s="23" t="s">
        <v>30</v>
      </c>
      <c r="O1620" s="48" t="s">
        <v>3413</v>
      </c>
      <c r="P1620" s="13">
        <f t="shared" si="150"/>
        <v>5</v>
      </c>
      <c r="Q1620" s="13">
        <f t="shared" si="151"/>
        <v>5</v>
      </c>
      <c r="R1620" s="13">
        <f t="shared" si="152"/>
        <v>5</v>
      </c>
      <c r="S1620" s="13" t="str">
        <f t="shared" si="153"/>
        <v>Si</v>
      </c>
      <c r="T1620" s="14">
        <f t="shared" si="154"/>
        <v>5</v>
      </c>
      <c r="U1620" s="15">
        <f t="shared" si="155"/>
        <v>1</v>
      </c>
      <c r="V1620" s="156"/>
      <c r="X1620" s="5"/>
      <c r="Y1620" s="5"/>
      <c r="AJ1620" s="52"/>
      <c r="AK1620" s="51"/>
      <c r="AL1620" s="52"/>
      <c r="AN1620" s="52"/>
    </row>
    <row r="1621" spans="1:41" s="49" customFormat="1" ht="49.15" customHeight="1" x14ac:dyDescent="0.25">
      <c r="A1621" s="2" t="s">
        <v>8</v>
      </c>
      <c r="B1621" s="47">
        <v>45644.72965277778</v>
      </c>
      <c r="C1621" s="10" t="s">
        <v>31</v>
      </c>
      <c r="D1621" s="10" t="s">
        <v>1055</v>
      </c>
      <c r="E1621" s="10" t="s">
        <v>3414</v>
      </c>
      <c r="F1621" s="10"/>
      <c r="G1621" s="10" t="s">
        <v>7916</v>
      </c>
      <c r="H1621" s="10" t="s">
        <v>3224</v>
      </c>
      <c r="I1621" s="11" t="s">
        <v>27</v>
      </c>
      <c r="J1621" s="11" t="s">
        <v>27</v>
      </c>
      <c r="K1621" s="11" t="s">
        <v>27</v>
      </c>
      <c r="L1621" s="11" t="s">
        <v>28</v>
      </c>
      <c r="M1621" s="23" t="s">
        <v>3415</v>
      </c>
      <c r="N1621" s="23" t="s">
        <v>30</v>
      </c>
      <c r="O1621" s="48" t="s">
        <v>3416</v>
      </c>
      <c r="P1621" s="13">
        <f t="shared" si="150"/>
        <v>5</v>
      </c>
      <c r="Q1621" s="13">
        <f t="shared" si="151"/>
        <v>5</v>
      </c>
      <c r="R1621" s="13">
        <f t="shared" si="152"/>
        <v>5</v>
      </c>
      <c r="S1621" s="13" t="str">
        <f t="shared" si="153"/>
        <v>Si</v>
      </c>
      <c r="T1621" s="14">
        <f t="shared" si="154"/>
        <v>5</v>
      </c>
      <c r="U1621" s="15">
        <f t="shared" si="155"/>
        <v>1</v>
      </c>
      <c r="V1621" s="156"/>
      <c r="X1621" s="5"/>
      <c r="Y1621" s="5"/>
      <c r="AJ1621" s="52"/>
      <c r="AK1621" s="51"/>
      <c r="AL1621" s="52"/>
      <c r="AN1621" s="52"/>
    </row>
    <row r="1622" spans="1:41" s="49" customFormat="1" ht="49.15" customHeight="1" x14ac:dyDescent="0.25">
      <c r="A1622" s="2" t="s">
        <v>8</v>
      </c>
      <c r="B1622" s="47">
        <v>45653.465509259258</v>
      </c>
      <c r="C1622" s="10" t="s">
        <v>101</v>
      </c>
      <c r="D1622" s="10" t="s">
        <v>548</v>
      </c>
      <c r="E1622" s="10" t="s">
        <v>3417</v>
      </c>
      <c r="F1622" s="10"/>
      <c r="G1622" s="10" t="s">
        <v>7916</v>
      </c>
      <c r="H1622" s="10" t="s">
        <v>3224</v>
      </c>
      <c r="I1622" s="11" t="s">
        <v>27</v>
      </c>
      <c r="J1622" s="11" t="s">
        <v>27</v>
      </c>
      <c r="K1622" s="11" t="s">
        <v>27</v>
      </c>
      <c r="L1622" s="11" t="s">
        <v>28</v>
      </c>
      <c r="M1622" s="23" t="s">
        <v>3418</v>
      </c>
      <c r="N1622" s="23" t="s">
        <v>65</v>
      </c>
      <c r="O1622" s="48" t="s">
        <v>3419</v>
      </c>
      <c r="P1622" s="13">
        <f t="shared" si="150"/>
        <v>5</v>
      </c>
      <c r="Q1622" s="13">
        <f t="shared" si="151"/>
        <v>5</v>
      </c>
      <c r="R1622" s="13">
        <f t="shared" si="152"/>
        <v>5</v>
      </c>
      <c r="S1622" s="13" t="str">
        <f t="shared" si="153"/>
        <v>Si</v>
      </c>
      <c r="T1622" s="14">
        <f t="shared" si="154"/>
        <v>5</v>
      </c>
      <c r="U1622" s="15">
        <f t="shared" si="155"/>
        <v>1</v>
      </c>
      <c r="V1622" s="156"/>
      <c r="X1622" s="5"/>
      <c r="Y1622" s="5"/>
      <c r="AJ1622" s="52"/>
      <c r="AK1622" s="51"/>
      <c r="AL1622" s="52"/>
      <c r="AN1622" s="52"/>
    </row>
    <row r="1623" spans="1:41" s="2" customFormat="1" ht="27.75" customHeight="1" x14ac:dyDescent="0.25">
      <c r="A1623" s="38" t="s">
        <v>5</v>
      </c>
      <c r="B1623" s="7">
        <v>45358</v>
      </c>
      <c r="C1623" s="9" t="s">
        <v>178</v>
      </c>
      <c r="D1623" s="9" t="s">
        <v>3420</v>
      </c>
      <c r="E1623" s="9" t="s">
        <v>3421</v>
      </c>
      <c r="F1623" s="10"/>
      <c r="G1623" s="10" t="s">
        <v>3422</v>
      </c>
      <c r="H1623" s="10" t="s">
        <v>3422</v>
      </c>
      <c r="I1623" s="11" t="s">
        <v>27</v>
      </c>
      <c r="J1623" s="11" t="s">
        <v>54</v>
      </c>
      <c r="K1623" s="11" t="s">
        <v>27</v>
      </c>
      <c r="L1623" s="11" t="s">
        <v>28</v>
      </c>
      <c r="M1623" s="12" t="s">
        <v>2840</v>
      </c>
      <c r="N1623" s="12" t="s">
        <v>30</v>
      </c>
      <c r="O1623" s="12" t="s">
        <v>2746</v>
      </c>
      <c r="P1623" s="13">
        <f t="shared" si="150"/>
        <v>5</v>
      </c>
      <c r="Q1623" s="13">
        <f t="shared" si="151"/>
        <v>4</v>
      </c>
      <c r="R1623" s="13">
        <f t="shared" si="152"/>
        <v>5</v>
      </c>
      <c r="S1623" s="13" t="str">
        <f t="shared" si="153"/>
        <v>Si</v>
      </c>
      <c r="T1623" s="14">
        <f t="shared" si="154"/>
        <v>4.666666666666667</v>
      </c>
      <c r="U1623" s="15">
        <f t="shared" si="155"/>
        <v>0.93333333333333335</v>
      </c>
      <c r="V1623" s="16"/>
      <c r="Y1623" s="17"/>
      <c r="Z1623" s="17"/>
      <c r="AK1623" s="18"/>
      <c r="AL1623" s="19"/>
      <c r="AM1623" s="18"/>
      <c r="AO1623" s="18"/>
    </row>
    <row r="1624" spans="1:41" s="2" customFormat="1" ht="27.75" customHeight="1" x14ac:dyDescent="0.25">
      <c r="A1624" s="38" t="s">
        <v>5</v>
      </c>
      <c r="B1624" s="7">
        <v>45369</v>
      </c>
      <c r="C1624" s="9" t="s">
        <v>178</v>
      </c>
      <c r="D1624" s="9" t="s">
        <v>3423</v>
      </c>
      <c r="E1624" s="9" t="s">
        <v>3424</v>
      </c>
      <c r="F1624" s="10"/>
      <c r="G1624" s="10" t="s">
        <v>3422</v>
      </c>
      <c r="H1624" s="10" t="s">
        <v>3422</v>
      </c>
      <c r="I1624" s="11" t="s">
        <v>27</v>
      </c>
      <c r="J1624" s="11" t="s">
        <v>27</v>
      </c>
      <c r="K1624" s="11" t="s">
        <v>27</v>
      </c>
      <c r="L1624" s="11" t="s">
        <v>28</v>
      </c>
      <c r="M1624" s="12" t="s">
        <v>2840</v>
      </c>
      <c r="N1624" s="12" t="s">
        <v>30</v>
      </c>
      <c r="O1624" s="12" t="s">
        <v>2746</v>
      </c>
      <c r="P1624" s="13">
        <f t="shared" si="150"/>
        <v>5</v>
      </c>
      <c r="Q1624" s="13">
        <f t="shared" si="151"/>
        <v>5</v>
      </c>
      <c r="R1624" s="13">
        <f t="shared" si="152"/>
        <v>5</v>
      </c>
      <c r="S1624" s="13" t="str">
        <f t="shared" si="153"/>
        <v>Si</v>
      </c>
      <c r="T1624" s="14">
        <f t="shared" si="154"/>
        <v>5</v>
      </c>
      <c r="U1624" s="15">
        <f t="shared" si="155"/>
        <v>1</v>
      </c>
      <c r="V1624" s="16"/>
      <c r="Y1624" s="17"/>
      <c r="Z1624" s="17"/>
      <c r="AK1624" s="18"/>
      <c r="AL1624" s="19"/>
      <c r="AM1624" s="18"/>
      <c r="AO1624" s="18"/>
    </row>
    <row r="1625" spans="1:41" s="76" customFormat="1" ht="148.5" customHeight="1" x14ac:dyDescent="0.25">
      <c r="A1625" s="38" t="s">
        <v>5</v>
      </c>
      <c r="B1625" s="130">
        <v>45398.865960648101</v>
      </c>
      <c r="C1625" s="68" t="s">
        <v>3425</v>
      </c>
      <c r="D1625" s="68" t="s">
        <v>3420</v>
      </c>
      <c r="E1625" s="68" t="s">
        <v>3426</v>
      </c>
      <c r="F1625" s="31" t="s">
        <v>3427</v>
      </c>
      <c r="G1625" s="31" t="s">
        <v>3422</v>
      </c>
      <c r="H1625" s="31" t="s">
        <v>3422</v>
      </c>
      <c r="I1625" s="32" t="s">
        <v>47</v>
      </c>
      <c r="J1625" s="32" t="s">
        <v>47</v>
      </c>
      <c r="K1625" s="32" t="s">
        <v>47</v>
      </c>
      <c r="L1625" s="32" t="s">
        <v>48</v>
      </c>
      <c r="M1625" s="68" t="s">
        <v>3429</v>
      </c>
      <c r="N1625" s="68" t="s">
        <v>30</v>
      </c>
      <c r="O1625" s="68" t="s">
        <v>3430</v>
      </c>
      <c r="P1625" s="13">
        <f t="shared" si="150"/>
        <v>1</v>
      </c>
      <c r="Q1625" s="13">
        <f t="shared" si="151"/>
        <v>1</v>
      </c>
      <c r="R1625" s="13">
        <f t="shared" si="152"/>
        <v>1</v>
      </c>
      <c r="S1625" s="13" t="str">
        <f t="shared" si="153"/>
        <v>No</v>
      </c>
      <c r="T1625" s="14">
        <f t="shared" si="154"/>
        <v>1</v>
      </c>
      <c r="U1625" s="15">
        <f t="shared" si="155"/>
        <v>0.2</v>
      </c>
      <c r="V1625" s="134" t="s">
        <v>3431</v>
      </c>
      <c r="Y1625" s="95"/>
      <c r="Z1625" s="95"/>
      <c r="AK1625" s="95" t="s">
        <v>62</v>
      </c>
      <c r="AM1625" s="95" t="s">
        <v>818</v>
      </c>
      <c r="AO1625" s="95"/>
    </row>
    <row r="1626" spans="1:41" s="2" customFormat="1" ht="43.5" customHeight="1" x14ac:dyDescent="0.25">
      <c r="A1626" s="38" t="s">
        <v>5</v>
      </c>
      <c r="B1626" s="7">
        <v>45415.667476851799</v>
      </c>
      <c r="C1626" s="9" t="s">
        <v>129</v>
      </c>
      <c r="D1626" s="9" t="s">
        <v>3423</v>
      </c>
      <c r="E1626" s="9" t="s">
        <v>3432</v>
      </c>
      <c r="F1626" s="23" t="s">
        <v>3433</v>
      </c>
      <c r="G1626" s="10" t="s">
        <v>3422</v>
      </c>
      <c r="H1626" s="10" t="s">
        <v>3422</v>
      </c>
      <c r="I1626" s="11" t="s">
        <v>27</v>
      </c>
      <c r="J1626" s="11" t="s">
        <v>27</v>
      </c>
      <c r="K1626" s="11" t="s">
        <v>27</v>
      </c>
      <c r="L1626" s="11" t="s">
        <v>28</v>
      </c>
      <c r="M1626" s="12" t="s">
        <v>3245</v>
      </c>
      <c r="N1626" s="12" t="s">
        <v>30</v>
      </c>
      <c r="O1626" s="12" t="s">
        <v>3246</v>
      </c>
      <c r="P1626" s="13">
        <f t="shared" si="150"/>
        <v>5</v>
      </c>
      <c r="Q1626" s="13">
        <f t="shared" si="151"/>
        <v>5</v>
      </c>
      <c r="R1626" s="13">
        <f t="shared" si="152"/>
        <v>5</v>
      </c>
      <c r="S1626" s="13" t="str">
        <f t="shared" si="153"/>
        <v>Si</v>
      </c>
      <c r="T1626" s="14">
        <f t="shared" si="154"/>
        <v>5</v>
      </c>
      <c r="U1626" s="15">
        <f t="shared" si="155"/>
        <v>1</v>
      </c>
      <c r="V1626" s="16"/>
      <c r="Y1626" s="17"/>
      <c r="Z1626" s="17"/>
      <c r="AK1626" s="18"/>
      <c r="AL1626" s="19"/>
      <c r="AM1626" s="18"/>
      <c r="AO1626" s="18"/>
    </row>
    <row r="1627" spans="1:41" s="2" customFormat="1" ht="27.75" customHeight="1" x14ac:dyDescent="0.25">
      <c r="A1627" s="38" t="s">
        <v>5</v>
      </c>
      <c r="B1627" s="7">
        <v>45420.581377314797</v>
      </c>
      <c r="C1627" s="9" t="s">
        <v>129</v>
      </c>
      <c r="D1627" s="9" t="s">
        <v>3420</v>
      </c>
      <c r="E1627" s="9" t="s">
        <v>3421</v>
      </c>
      <c r="F1627" s="10"/>
      <c r="G1627" s="10" t="s">
        <v>3422</v>
      </c>
      <c r="H1627" s="10" t="s">
        <v>3422</v>
      </c>
      <c r="I1627" s="11" t="s">
        <v>27</v>
      </c>
      <c r="J1627" s="11" t="s">
        <v>27</v>
      </c>
      <c r="K1627" s="11" t="s">
        <v>27</v>
      </c>
      <c r="L1627" s="11" t="s">
        <v>28</v>
      </c>
      <c r="M1627" s="12" t="s">
        <v>3434</v>
      </c>
      <c r="N1627" s="12" t="s">
        <v>30</v>
      </c>
      <c r="O1627" s="12" t="s">
        <v>3435</v>
      </c>
      <c r="P1627" s="13">
        <f t="shared" si="150"/>
        <v>5</v>
      </c>
      <c r="Q1627" s="13">
        <f t="shared" si="151"/>
        <v>5</v>
      </c>
      <c r="R1627" s="13">
        <f t="shared" si="152"/>
        <v>5</v>
      </c>
      <c r="S1627" s="13" t="str">
        <f t="shared" si="153"/>
        <v>Si</v>
      </c>
      <c r="T1627" s="14">
        <f t="shared" si="154"/>
        <v>5</v>
      </c>
      <c r="U1627" s="15">
        <f t="shared" si="155"/>
        <v>1</v>
      </c>
      <c r="V1627" s="16"/>
      <c r="Y1627" s="17"/>
      <c r="Z1627" s="17"/>
      <c r="AK1627" s="18"/>
      <c r="AL1627" s="19"/>
      <c r="AM1627" s="18"/>
      <c r="AO1627" s="18"/>
    </row>
    <row r="1628" spans="1:41" s="2" customFormat="1" ht="53.25" customHeight="1" x14ac:dyDescent="0.25">
      <c r="A1628" s="38" t="s">
        <v>5</v>
      </c>
      <c r="B1628" s="7">
        <v>45421.629826388897</v>
      </c>
      <c r="C1628" s="9" t="s">
        <v>129</v>
      </c>
      <c r="D1628" s="9" t="s">
        <v>3420</v>
      </c>
      <c r="E1628" s="9" t="s">
        <v>3421</v>
      </c>
      <c r="F1628" s="23" t="s">
        <v>3436</v>
      </c>
      <c r="G1628" s="10" t="s">
        <v>3422</v>
      </c>
      <c r="H1628" s="10" t="s">
        <v>3422</v>
      </c>
      <c r="I1628" s="11" t="s">
        <v>27</v>
      </c>
      <c r="J1628" s="11" t="s">
        <v>27</v>
      </c>
      <c r="K1628" s="11" t="s">
        <v>27</v>
      </c>
      <c r="L1628" s="11" t="s">
        <v>28</v>
      </c>
      <c r="M1628" s="12" t="s">
        <v>1824</v>
      </c>
      <c r="N1628" s="12" t="s">
        <v>30</v>
      </c>
      <c r="O1628" s="12" t="s">
        <v>656</v>
      </c>
      <c r="P1628" s="13">
        <f t="shared" si="150"/>
        <v>5</v>
      </c>
      <c r="Q1628" s="13">
        <f t="shared" si="151"/>
        <v>5</v>
      </c>
      <c r="R1628" s="13">
        <f t="shared" si="152"/>
        <v>5</v>
      </c>
      <c r="S1628" s="13" t="str">
        <f t="shared" si="153"/>
        <v>Si</v>
      </c>
      <c r="T1628" s="14">
        <f t="shared" si="154"/>
        <v>5</v>
      </c>
      <c r="U1628" s="15">
        <f t="shared" si="155"/>
        <v>1</v>
      </c>
      <c r="V1628" s="16"/>
      <c r="Y1628" s="17"/>
      <c r="Z1628" s="17"/>
      <c r="AK1628" s="18"/>
      <c r="AL1628" s="19"/>
      <c r="AM1628" s="18"/>
      <c r="AO1628" s="18"/>
    </row>
    <row r="1629" spans="1:41" s="2" customFormat="1" ht="27.75" customHeight="1" x14ac:dyDescent="0.25">
      <c r="A1629" s="38" t="s">
        <v>5</v>
      </c>
      <c r="B1629" s="7">
        <v>45422.414363425902</v>
      </c>
      <c r="C1629" s="9" t="s">
        <v>129</v>
      </c>
      <c r="D1629" s="9" t="s">
        <v>3420</v>
      </c>
      <c r="E1629" s="9" t="s">
        <v>3437</v>
      </c>
      <c r="F1629" s="10"/>
      <c r="G1629" s="10" t="s">
        <v>3422</v>
      </c>
      <c r="H1629" s="10" t="s">
        <v>3422</v>
      </c>
      <c r="I1629" s="11" t="s">
        <v>27</v>
      </c>
      <c r="J1629" s="11" t="s">
        <v>27</v>
      </c>
      <c r="K1629" s="11" t="s">
        <v>27</v>
      </c>
      <c r="L1629" s="11" t="s">
        <v>28</v>
      </c>
      <c r="M1629" s="12" t="s">
        <v>3438</v>
      </c>
      <c r="N1629" s="12" t="s">
        <v>30</v>
      </c>
      <c r="O1629" s="12" t="s">
        <v>3439</v>
      </c>
      <c r="P1629" s="13">
        <f t="shared" si="150"/>
        <v>5</v>
      </c>
      <c r="Q1629" s="13">
        <f t="shared" si="151"/>
        <v>5</v>
      </c>
      <c r="R1629" s="13">
        <f t="shared" si="152"/>
        <v>5</v>
      </c>
      <c r="S1629" s="13" t="str">
        <f t="shared" si="153"/>
        <v>Si</v>
      </c>
      <c r="T1629" s="14">
        <f t="shared" si="154"/>
        <v>5</v>
      </c>
      <c r="U1629" s="15">
        <f t="shared" si="155"/>
        <v>1</v>
      </c>
      <c r="V1629" s="16"/>
      <c r="Y1629" s="17"/>
      <c r="Z1629" s="17"/>
      <c r="AK1629" s="18"/>
      <c r="AL1629" s="19"/>
      <c r="AM1629" s="18"/>
      <c r="AO1629" s="18"/>
    </row>
    <row r="1630" spans="1:41" s="2" customFormat="1" ht="27.75" customHeight="1" x14ac:dyDescent="0.25">
      <c r="A1630" s="38" t="s">
        <v>5</v>
      </c>
      <c r="B1630" s="7">
        <v>45426.6887615741</v>
      </c>
      <c r="C1630" s="9" t="s">
        <v>129</v>
      </c>
      <c r="D1630" s="9" t="s">
        <v>3420</v>
      </c>
      <c r="E1630" s="9" t="s">
        <v>3421</v>
      </c>
      <c r="F1630" s="23" t="s">
        <v>3440</v>
      </c>
      <c r="G1630" s="10" t="s">
        <v>3422</v>
      </c>
      <c r="H1630" s="10" t="s">
        <v>3422</v>
      </c>
      <c r="I1630" s="11" t="s">
        <v>27</v>
      </c>
      <c r="J1630" s="11" t="s">
        <v>27</v>
      </c>
      <c r="K1630" s="11" t="s">
        <v>27</v>
      </c>
      <c r="L1630" s="11" t="s">
        <v>28</v>
      </c>
      <c r="M1630" s="12" t="s">
        <v>871</v>
      </c>
      <c r="N1630" s="12" t="s">
        <v>30</v>
      </c>
      <c r="O1630" s="12" t="s">
        <v>872</v>
      </c>
      <c r="P1630" s="13">
        <f t="shared" si="150"/>
        <v>5</v>
      </c>
      <c r="Q1630" s="13">
        <f t="shared" si="151"/>
        <v>5</v>
      </c>
      <c r="R1630" s="13">
        <f t="shared" si="152"/>
        <v>5</v>
      </c>
      <c r="S1630" s="13" t="str">
        <f t="shared" si="153"/>
        <v>Si</v>
      </c>
      <c r="T1630" s="14">
        <f t="shared" si="154"/>
        <v>5</v>
      </c>
      <c r="U1630" s="15">
        <f t="shared" si="155"/>
        <v>1</v>
      </c>
      <c r="V1630" s="16"/>
      <c r="Y1630" s="17"/>
      <c r="Z1630" s="17"/>
      <c r="AK1630" s="18"/>
      <c r="AL1630" s="19"/>
      <c r="AM1630" s="18"/>
      <c r="AO1630" s="18"/>
    </row>
    <row r="1631" spans="1:41" s="2" customFormat="1" ht="35.25" customHeight="1" x14ac:dyDescent="0.25">
      <c r="A1631" s="38" t="s">
        <v>5</v>
      </c>
      <c r="B1631" s="7">
        <v>45427.412280092598</v>
      </c>
      <c r="C1631" s="9" t="s">
        <v>129</v>
      </c>
      <c r="D1631" s="9" t="s">
        <v>3420</v>
      </c>
      <c r="E1631" s="9" t="s">
        <v>3441</v>
      </c>
      <c r="F1631" s="23" t="s">
        <v>3442</v>
      </c>
      <c r="G1631" s="10" t="s">
        <v>3422</v>
      </c>
      <c r="H1631" s="10" t="s">
        <v>3422</v>
      </c>
      <c r="I1631" s="11" t="s">
        <v>27</v>
      </c>
      <c r="J1631" s="11" t="s">
        <v>27</v>
      </c>
      <c r="K1631" s="11" t="s">
        <v>27</v>
      </c>
      <c r="L1631" s="11" t="s">
        <v>28</v>
      </c>
      <c r="M1631" s="12" t="s">
        <v>544</v>
      </c>
      <c r="N1631" s="12" t="s">
        <v>30</v>
      </c>
      <c r="O1631" s="12" t="s">
        <v>3443</v>
      </c>
      <c r="P1631" s="13">
        <f t="shared" si="150"/>
        <v>5</v>
      </c>
      <c r="Q1631" s="13">
        <f t="shared" si="151"/>
        <v>5</v>
      </c>
      <c r="R1631" s="13">
        <f t="shared" si="152"/>
        <v>5</v>
      </c>
      <c r="S1631" s="13" t="str">
        <f t="shared" si="153"/>
        <v>Si</v>
      </c>
      <c r="T1631" s="14">
        <f t="shared" si="154"/>
        <v>5</v>
      </c>
      <c r="U1631" s="15">
        <f t="shared" si="155"/>
        <v>1</v>
      </c>
      <c r="V1631" s="16"/>
      <c r="Y1631" s="17"/>
      <c r="Z1631" s="17"/>
      <c r="AK1631" s="18"/>
      <c r="AL1631" s="19"/>
      <c r="AM1631" s="18"/>
      <c r="AO1631" s="18"/>
    </row>
    <row r="1632" spans="1:41" s="2" customFormat="1" ht="42" customHeight="1" x14ac:dyDescent="0.25">
      <c r="A1632" s="38" t="s">
        <v>5</v>
      </c>
      <c r="B1632" s="7">
        <v>45428.4760185185</v>
      </c>
      <c r="C1632" s="9" t="s">
        <v>129</v>
      </c>
      <c r="D1632" s="9" t="s">
        <v>3420</v>
      </c>
      <c r="E1632" s="9" t="s">
        <v>3421</v>
      </c>
      <c r="F1632" s="23" t="s">
        <v>3444</v>
      </c>
      <c r="G1632" s="10" t="s">
        <v>3422</v>
      </c>
      <c r="H1632" s="10" t="s">
        <v>3422</v>
      </c>
      <c r="I1632" s="11" t="s">
        <v>27</v>
      </c>
      <c r="J1632" s="11" t="s">
        <v>27</v>
      </c>
      <c r="K1632" s="11" t="s">
        <v>27</v>
      </c>
      <c r="L1632" s="11" t="s">
        <v>28</v>
      </c>
      <c r="M1632" s="12" t="s">
        <v>3445</v>
      </c>
      <c r="N1632" s="12" t="s">
        <v>30</v>
      </c>
      <c r="O1632" s="12" t="s">
        <v>3446</v>
      </c>
      <c r="P1632" s="13">
        <f t="shared" si="150"/>
        <v>5</v>
      </c>
      <c r="Q1632" s="13">
        <f t="shared" si="151"/>
        <v>5</v>
      </c>
      <c r="R1632" s="13">
        <f t="shared" si="152"/>
        <v>5</v>
      </c>
      <c r="S1632" s="13" t="str">
        <f t="shared" si="153"/>
        <v>Si</v>
      </c>
      <c r="T1632" s="14">
        <f t="shared" si="154"/>
        <v>5</v>
      </c>
      <c r="U1632" s="15">
        <f t="shared" si="155"/>
        <v>1</v>
      </c>
      <c r="V1632" s="16"/>
      <c r="Y1632" s="17"/>
      <c r="Z1632" s="17"/>
      <c r="AK1632" s="18"/>
      <c r="AL1632" s="19"/>
      <c r="AM1632" s="18"/>
      <c r="AO1632" s="18"/>
    </row>
    <row r="1633" spans="1:41" s="2" customFormat="1" ht="27.75" customHeight="1" x14ac:dyDescent="0.25">
      <c r="A1633" s="38" t="s">
        <v>5</v>
      </c>
      <c r="B1633" s="7">
        <v>45428.476307870398</v>
      </c>
      <c r="C1633" s="9" t="s">
        <v>3447</v>
      </c>
      <c r="D1633" s="9" t="s">
        <v>3420</v>
      </c>
      <c r="E1633" s="9" t="s">
        <v>3426</v>
      </c>
      <c r="F1633" s="10"/>
      <c r="G1633" s="10" t="s">
        <v>3422</v>
      </c>
      <c r="H1633" s="10" t="s">
        <v>3422</v>
      </c>
      <c r="I1633" s="11" t="s">
        <v>27</v>
      </c>
      <c r="J1633" s="11" t="s">
        <v>27</v>
      </c>
      <c r="K1633" s="11" t="s">
        <v>27</v>
      </c>
      <c r="L1633" s="11" t="s">
        <v>28</v>
      </c>
      <c r="M1633" s="12" t="s">
        <v>3448</v>
      </c>
      <c r="N1633" s="12" t="s">
        <v>128</v>
      </c>
      <c r="O1633" s="12" t="s">
        <v>3449</v>
      </c>
      <c r="P1633" s="13">
        <f t="shared" si="150"/>
        <v>5</v>
      </c>
      <c r="Q1633" s="13">
        <f t="shared" si="151"/>
        <v>5</v>
      </c>
      <c r="R1633" s="13">
        <f t="shared" si="152"/>
        <v>5</v>
      </c>
      <c r="S1633" s="13" t="str">
        <f t="shared" si="153"/>
        <v>Si</v>
      </c>
      <c r="T1633" s="14">
        <f t="shared" si="154"/>
        <v>5</v>
      </c>
      <c r="U1633" s="15">
        <f t="shared" si="155"/>
        <v>1</v>
      </c>
      <c r="V1633" s="16"/>
      <c r="Y1633" s="17"/>
      <c r="Z1633" s="17"/>
      <c r="AK1633" s="18"/>
      <c r="AL1633" s="19"/>
      <c r="AM1633" s="18"/>
      <c r="AO1633" s="18"/>
    </row>
    <row r="1634" spans="1:41" s="2" customFormat="1" ht="27.75" customHeight="1" x14ac:dyDescent="0.25">
      <c r="A1634" s="38" t="s">
        <v>5</v>
      </c>
      <c r="B1634" s="7">
        <v>45428.480879629598</v>
      </c>
      <c r="C1634" s="9" t="s">
        <v>3447</v>
      </c>
      <c r="D1634" s="9" t="s">
        <v>3420</v>
      </c>
      <c r="E1634" s="9" t="s">
        <v>3421</v>
      </c>
      <c r="F1634" s="23" t="s">
        <v>3450</v>
      </c>
      <c r="G1634" s="10" t="s">
        <v>3422</v>
      </c>
      <c r="H1634" s="10" t="s">
        <v>3422</v>
      </c>
      <c r="I1634" s="11" t="s">
        <v>27</v>
      </c>
      <c r="J1634" s="11" t="s">
        <v>27</v>
      </c>
      <c r="K1634" s="11" t="s">
        <v>27</v>
      </c>
      <c r="L1634" s="11" t="s">
        <v>28</v>
      </c>
      <c r="M1634" s="12" t="s">
        <v>3451</v>
      </c>
      <c r="N1634" s="12" t="s">
        <v>128</v>
      </c>
      <c r="O1634" s="12" t="s">
        <v>3452</v>
      </c>
      <c r="P1634" s="13">
        <f t="shared" si="150"/>
        <v>5</v>
      </c>
      <c r="Q1634" s="13">
        <f t="shared" si="151"/>
        <v>5</v>
      </c>
      <c r="R1634" s="13">
        <f t="shared" si="152"/>
        <v>5</v>
      </c>
      <c r="S1634" s="13" t="str">
        <f t="shared" si="153"/>
        <v>Si</v>
      </c>
      <c r="T1634" s="14">
        <f t="shared" si="154"/>
        <v>5</v>
      </c>
      <c r="U1634" s="15">
        <f t="shared" si="155"/>
        <v>1</v>
      </c>
      <c r="V1634" s="16"/>
      <c r="Y1634" s="17"/>
      <c r="Z1634" s="17"/>
      <c r="AK1634" s="18"/>
      <c r="AL1634" s="19"/>
      <c r="AM1634" s="18"/>
      <c r="AO1634" s="18"/>
    </row>
    <row r="1635" spans="1:41" s="2" customFormat="1" ht="27.75" customHeight="1" x14ac:dyDescent="0.25">
      <c r="A1635" s="38" t="s">
        <v>5</v>
      </c>
      <c r="B1635" s="7">
        <v>45428.500023148103</v>
      </c>
      <c r="C1635" s="9" t="s">
        <v>3447</v>
      </c>
      <c r="D1635" s="9" t="s">
        <v>3420</v>
      </c>
      <c r="E1635" s="9" t="s">
        <v>3426</v>
      </c>
      <c r="F1635" s="23" t="s">
        <v>3453</v>
      </c>
      <c r="G1635" s="10" t="s">
        <v>3422</v>
      </c>
      <c r="H1635" s="10" t="s">
        <v>3422</v>
      </c>
      <c r="I1635" s="11" t="s">
        <v>27</v>
      </c>
      <c r="J1635" s="11" t="s">
        <v>27</v>
      </c>
      <c r="K1635" s="11" t="s">
        <v>27</v>
      </c>
      <c r="L1635" s="11" t="s">
        <v>28</v>
      </c>
      <c r="M1635" s="12" t="s">
        <v>3454</v>
      </c>
      <c r="N1635" s="12" t="s">
        <v>128</v>
      </c>
      <c r="O1635" s="12" t="s">
        <v>3455</v>
      </c>
      <c r="P1635" s="13">
        <f t="shared" si="150"/>
        <v>5</v>
      </c>
      <c r="Q1635" s="13">
        <f t="shared" si="151"/>
        <v>5</v>
      </c>
      <c r="R1635" s="13">
        <f t="shared" si="152"/>
        <v>5</v>
      </c>
      <c r="S1635" s="13" t="str">
        <f t="shared" si="153"/>
        <v>Si</v>
      </c>
      <c r="T1635" s="14">
        <f t="shared" si="154"/>
        <v>5</v>
      </c>
      <c r="U1635" s="15">
        <f t="shared" si="155"/>
        <v>1</v>
      </c>
      <c r="V1635" s="16"/>
      <c r="Y1635" s="17"/>
      <c r="Z1635" s="17"/>
      <c r="AK1635" s="18"/>
      <c r="AL1635" s="19"/>
      <c r="AM1635" s="18"/>
      <c r="AO1635" s="18"/>
    </row>
    <row r="1636" spans="1:41" s="2" customFormat="1" ht="27.75" customHeight="1" x14ac:dyDescent="0.25">
      <c r="A1636" s="38" t="s">
        <v>5</v>
      </c>
      <c r="B1636" s="7">
        <v>45428.609131944402</v>
      </c>
      <c r="C1636" s="9" t="s">
        <v>3447</v>
      </c>
      <c r="D1636" s="9" t="s">
        <v>3423</v>
      </c>
      <c r="E1636" s="9" t="s">
        <v>3421</v>
      </c>
      <c r="F1636" s="10"/>
      <c r="G1636" s="10" t="s">
        <v>3422</v>
      </c>
      <c r="H1636" s="10" t="s">
        <v>3422</v>
      </c>
      <c r="I1636" s="11" t="s">
        <v>27</v>
      </c>
      <c r="J1636" s="11" t="s">
        <v>27</v>
      </c>
      <c r="K1636" s="11" t="s">
        <v>27</v>
      </c>
      <c r="L1636" s="11" t="s">
        <v>28</v>
      </c>
      <c r="M1636" s="12" t="s">
        <v>3456</v>
      </c>
      <c r="N1636" s="12" t="s">
        <v>128</v>
      </c>
      <c r="O1636" s="12" t="s">
        <v>3457</v>
      </c>
      <c r="P1636" s="13">
        <f t="shared" si="150"/>
        <v>5</v>
      </c>
      <c r="Q1636" s="13">
        <f t="shared" si="151"/>
        <v>5</v>
      </c>
      <c r="R1636" s="13">
        <f t="shared" si="152"/>
        <v>5</v>
      </c>
      <c r="S1636" s="13" t="str">
        <f t="shared" si="153"/>
        <v>Si</v>
      </c>
      <c r="T1636" s="14">
        <f t="shared" si="154"/>
        <v>5</v>
      </c>
      <c r="U1636" s="15">
        <f t="shared" si="155"/>
        <v>1</v>
      </c>
      <c r="V1636" s="16"/>
      <c r="Y1636" s="17"/>
      <c r="Z1636" s="17"/>
      <c r="AK1636" s="18"/>
      <c r="AL1636" s="19"/>
      <c r="AM1636" s="18"/>
      <c r="AO1636" s="18"/>
    </row>
    <row r="1637" spans="1:41" s="2" customFormat="1" ht="42.75" customHeight="1" x14ac:dyDescent="0.25">
      <c r="A1637" s="2" t="s">
        <v>8</v>
      </c>
      <c r="B1637" s="7">
        <v>45504.579907407402</v>
      </c>
      <c r="C1637" s="9" t="s">
        <v>178</v>
      </c>
      <c r="D1637" s="9" t="s">
        <v>3420</v>
      </c>
      <c r="E1637" s="9" t="s">
        <v>3421</v>
      </c>
      <c r="F1637" s="10"/>
      <c r="G1637" s="10" t="s">
        <v>3422</v>
      </c>
      <c r="H1637" s="10" t="s">
        <v>3422</v>
      </c>
      <c r="I1637" s="11" t="s">
        <v>27</v>
      </c>
      <c r="J1637" s="11" t="s">
        <v>54</v>
      </c>
      <c r="K1637" s="11" t="s">
        <v>27</v>
      </c>
      <c r="L1637" s="11" t="s">
        <v>28</v>
      </c>
      <c r="M1637" s="12" t="s">
        <v>2840</v>
      </c>
      <c r="N1637" s="12" t="s">
        <v>30</v>
      </c>
      <c r="O1637" s="12" t="s">
        <v>2746</v>
      </c>
      <c r="P1637" s="13">
        <f t="shared" si="150"/>
        <v>5</v>
      </c>
      <c r="Q1637" s="13">
        <f t="shared" si="151"/>
        <v>4</v>
      </c>
      <c r="R1637" s="13">
        <f t="shared" si="152"/>
        <v>5</v>
      </c>
      <c r="S1637" s="13" t="str">
        <f t="shared" si="153"/>
        <v>Si</v>
      </c>
      <c r="T1637" s="14">
        <f t="shared" si="154"/>
        <v>4.666666666666667</v>
      </c>
      <c r="U1637" s="15">
        <f t="shared" si="155"/>
        <v>0.93333333333333335</v>
      </c>
      <c r="V1637" s="16"/>
      <c r="Y1637" s="17"/>
      <c r="Z1637" s="17"/>
      <c r="AK1637" s="18"/>
      <c r="AL1637" s="19"/>
      <c r="AM1637" s="18"/>
      <c r="AO1637" s="18"/>
    </row>
    <row r="1638" spans="1:41" s="2" customFormat="1" ht="42.75" customHeight="1" x14ac:dyDescent="0.25">
      <c r="A1638" s="2" t="s">
        <v>8</v>
      </c>
      <c r="B1638" s="7">
        <v>45504.581689814797</v>
      </c>
      <c r="C1638" s="9" t="s">
        <v>178</v>
      </c>
      <c r="D1638" s="9" t="s">
        <v>3420</v>
      </c>
      <c r="E1638" s="9" t="s">
        <v>3458</v>
      </c>
      <c r="F1638" s="10"/>
      <c r="G1638" s="10" t="s">
        <v>3422</v>
      </c>
      <c r="H1638" s="10" t="s">
        <v>3422</v>
      </c>
      <c r="I1638" s="11" t="s">
        <v>27</v>
      </c>
      <c r="J1638" s="11" t="s">
        <v>27</v>
      </c>
      <c r="K1638" s="11" t="s">
        <v>27</v>
      </c>
      <c r="L1638" s="11" t="s">
        <v>28</v>
      </c>
      <c r="M1638" s="12" t="s">
        <v>2840</v>
      </c>
      <c r="N1638" s="12" t="s">
        <v>30</v>
      </c>
      <c r="O1638" s="12" t="s">
        <v>2746</v>
      </c>
      <c r="P1638" s="13">
        <f t="shared" si="150"/>
        <v>5</v>
      </c>
      <c r="Q1638" s="13">
        <f t="shared" si="151"/>
        <v>5</v>
      </c>
      <c r="R1638" s="13">
        <f t="shared" si="152"/>
        <v>5</v>
      </c>
      <c r="S1638" s="13" t="str">
        <f t="shared" si="153"/>
        <v>Si</v>
      </c>
      <c r="T1638" s="14">
        <f t="shared" si="154"/>
        <v>5</v>
      </c>
      <c r="U1638" s="15">
        <f t="shared" si="155"/>
        <v>1</v>
      </c>
      <c r="V1638" s="16"/>
      <c r="Y1638" s="17"/>
      <c r="Z1638" s="17"/>
      <c r="AK1638" s="18"/>
      <c r="AL1638" s="19"/>
      <c r="AM1638" s="18"/>
      <c r="AO1638" s="18"/>
    </row>
    <row r="1639" spans="1:41" s="2" customFormat="1" ht="42.75" customHeight="1" x14ac:dyDescent="0.25">
      <c r="A1639" s="2" t="s">
        <v>8</v>
      </c>
      <c r="B1639" s="7">
        <v>45504.582314814797</v>
      </c>
      <c r="C1639" s="9" t="s">
        <v>178</v>
      </c>
      <c r="D1639" s="9" t="s">
        <v>3423</v>
      </c>
      <c r="E1639" s="9" t="s">
        <v>3424</v>
      </c>
      <c r="F1639" s="10"/>
      <c r="G1639" s="10" t="s">
        <v>3422</v>
      </c>
      <c r="H1639" s="10" t="s">
        <v>3422</v>
      </c>
      <c r="I1639" s="11" t="s">
        <v>27</v>
      </c>
      <c r="J1639" s="11" t="s">
        <v>27</v>
      </c>
      <c r="K1639" s="11" t="s">
        <v>27</v>
      </c>
      <c r="L1639" s="11" t="s">
        <v>28</v>
      </c>
      <c r="M1639" s="12" t="s">
        <v>2840</v>
      </c>
      <c r="N1639" s="12" t="s">
        <v>30</v>
      </c>
      <c r="O1639" s="12" t="s">
        <v>2746</v>
      </c>
      <c r="P1639" s="13">
        <f t="shared" si="150"/>
        <v>5</v>
      </c>
      <c r="Q1639" s="13">
        <f t="shared" si="151"/>
        <v>5</v>
      </c>
      <c r="R1639" s="13">
        <f t="shared" si="152"/>
        <v>5</v>
      </c>
      <c r="S1639" s="13" t="str">
        <f t="shared" si="153"/>
        <v>Si</v>
      </c>
      <c r="T1639" s="14">
        <f t="shared" si="154"/>
        <v>5</v>
      </c>
      <c r="U1639" s="15">
        <f t="shared" si="155"/>
        <v>1</v>
      </c>
      <c r="V1639" s="16"/>
      <c r="Y1639" s="17"/>
      <c r="Z1639" s="17"/>
      <c r="AK1639" s="18"/>
      <c r="AL1639" s="19"/>
      <c r="AM1639" s="18"/>
      <c r="AO1639" s="18"/>
    </row>
    <row r="1640" spans="1:41" s="2" customFormat="1" ht="42.75" customHeight="1" x14ac:dyDescent="0.25">
      <c r="A1640" s="38" t="s">
        <v>5</v>
      </c>
      <c r="B1640" s="7">
        <v>45359</v>
      </c>
      <c r="C1640" s="9" t="s">
        <v>178</v>
      </c>
      <c r="D1640" s="9" t="s">
        <v>3423</v>
      </c>
      <c r="E1640" s="9" t="s">
        <v>132</v>
      </c>
      <c r="F1640" s="10"/>
      <c r="G1640" s="10" t="s">
        <v>3422</v>
      </c>
      <c r="H1640" s="10" t="s">
        <v>3422</v>
      </c>
      <c r="I1640" s="11" t="s">
        <v>27</v>
      </c>
      <c r="J1640" s="11" t="s">
        <v>27</v>
      </c>
      <c r="K1640" s="11" t="s">
        <v>27</v>
      </c>
      <c r="L1640" s="11" t="s">
        <v>28</v>
      </c>
      <c r="M1640" s="12" t="s">
        <v>2840</v>
      </c>
      <c r="N1640" s="12" t="s">
        <v>30</v>
      </c>
      <c r="O1640" s="12">
        <v>1088317708</v>
      </c>
      <c r="P1640" s="13">
        <f t="shared" si="150"/>
        <v>5</v>
      </c>
      <c r="Q1640" s="13">
        <f t="shared" si="151"/>
        <v>5</v>
      </c>
      <c r="R1640" s="13">
        <f t="shared" si="152"/>
        <v>5</v>
      </c>
      <c r="S1640" s="13" t="str">
        <f t="shared" si="153"/>
        <v>Si</v>
      </c>
      <c r="T1640" s="14">
        <f t="shared" si="154"/>
        <v>5</v>
      </c>
      <c r="U1640" s="15">
        <f t="shared" si="155"/>
        <v>1</v>
      </c>
      <c r="V1640" s="16"/>
      <c r="Y1640" s="17"/>
      <c r="Z1640" s="17"/>
      <c r="AK1640" s="18"/>
      <c r="AL1640" s="19"/>
      <c r="AM1640" s="18"/>
      <c r="AO1640" s="18"/>
    </row>
    <row r="1641" spans="1:41" s="2" customFormat="1" ht="42.75" customHeight="1" x14ac:dyDescent="0.25">
      <c r="A1641" s="38" t="s">
        <v>5</v>
      </c>
      <c r="B1641" s="7">
        <v>45330</v>
      </c>
      <c r="C1641" s="9" t="s">
        <v>129</v>
      </c>
      <c r="D1641" s="9" t="s">
        <v>3423</v>
      </c>
      <c r="E1641" s="9" t="s">
        <v>615</v>
      </c>
      <c r="F1641" s="10"/>
      <c r="G1641" s="10" t="s">
        <v>3422</v>
      </c>
      <c r="H1641" s="10" t="s">
        <v>3422</v>
      </c>
      <c r="I1641" s="11" t="s">
        <v>27</v>
      </c>
      <c r="J1641" s="11" t="s">
        <v>27</v>
      </c>
      <c r="K1641" s="11" t="s">
        <v>27</v>
      </c>
      <c r="L1641" s="11" t="s">
        <v>28</v>
      </c>
      <c r="M1641" s="12" t="s">
        <v>3459</v>
      </c>
      <c r="N1641" s="12" t="s">
        <v>30</v>
      </c>
      <c r="O1641" s="12">
        <v>42110923</v>
      </c>
      <c r="P1641" s="13">
        <f t="shared" si="150"/>
        <v>5</v>
      </c>
      <c r="Q1641" s="13">
        <f t="shared" si="151"/>
        <v>5</v>
      </c>
      <c r="R1641" s="13">
        <f t="shared" si="152"/>
        <v>5</v>
      </c>
      <c r="S1641" s="13" t="str">
        <f t="shared" si="153"/>
        <v>Si</v>
      </c>
      <c r="T1641" s="14">
        <f t="shared" si="154"/>
        <v>5</v>
      </c>
      <c r="U1641" s="15">
        <f t="shared" si="155"/>
        <v>1</v>
      </c>
      <c r="V1641" s="16"/>
      <c r="Y1641" s="17"/>
      <c r="Z1641" s="17"/>
      <c r="AK1641" s="18"/>
      <c r="AL1641" s="19"/>
      <c r="AM1641" s="18"/>
      <c r="AO1641" s="18"/>
    </row>
    <row r="1642" spans="1:41" s="2" customFormat="1" ht="42.75" customHeight="1" x14ac:dyDescent="0.25">
      <c r="A1642" s="2" t="s">
        <v>8</v>
      </c>
      <c r="B1642" s="7">
        <v>45540.615972222222</v>
      </c>
      <c r="C1642" s="9" t="s">
        <v>129</v>
      </c>
      <c r="D1642" s="9" t="s">
        <v>3420</v>
      </c>
      <c r="E1642" s="9" t="s">
        <v>3441</v>
      </c>
      <c r="F1642" s="10"/>
      <c r="G1642" s="10" t="s">
        <v>3422</v>
      </c>
      <c r="H1642" s="10" t="s">
        <v>3422</v>
      </c>
      <c r="I1642" s="11" t="s">
        <v>27</v>
      </c>
      <c r="J1642" s="11" t="s">
        <v>27</v>
      </c>
      <c r="K1642" s="11" t="s">
        <v>27</v>
      </c>
      <c r="L1642" s="11" t="s">
        <v>28</v>
      </c>
      <c r="M1642" s="12" t="s">
        <v>142</v>
      </c>
      <c r="N1642" s="12" t="s">
        <v>30</v>
      </c>
      <c r="O1642" s="12">
        <v>42138407</v>
      </c>
      <c r="P1642" s="13">
        <f t="shared" si="150"/>
        <v>5</v>
      </c>
      <c r="Q1642" s="13">
        <f t="shared" si="151"/>
        <v>5</v>
      </c>
      <c r="R1642" s="13">
        <f t="shared" si="152"/>
        <v>5</v>
      </c>
      <c r="S1642" s="13" t="str">
        <f t="shared" si="153"/>
        <v>Si</v>
      </c>
      <c r="T1642" s="14">
        <f t="shared" si="154"/>
        <v>5</v>
      </c>
      <c r="U1642" s="15">
        <f t="shared" si="155"/>
        <v>1</v>
      </c>
      <c r="V1642" s="16"/>
      <c r="Y1642" s="17"/>
      <c r="Z1642" s="17"/>
      <c r="AK1642" s="18"/>
      <c r="AL1642" s="19"/>
      <c r="AM1642" s="18"/>
      <c r="AO1642" s="18"/>
    </row>
    <row r="1643" spans="1:41" s="2" customFormat="1" ht="104.25" customHeight="1" x14ac:dyDescent="0.25">
      <c r="A1643" s="2" t="s">
        <v>8</v>
      </c>
      <c r="B1643" s="7">
        <v>45540.617361111108</v>
      </c>
      <c r="C1643" s="9" t="s">
        <v>129</v>
      </c>
      <c r="D1643" s="9" t="s">
        <v>3420</v>
      </c>
      <c r="E1643" s="9" t="s">
        <v>3421</v>
      </c>
      <c r="F1643" s="23" t="s">
        <v>3460</v>
      </c>
      <c r="G1643" s="10" t="s">
        <v>3422</v>
      </c>
      <c r="H1643" s="10" t="s">
        <v>3422</v>
      </c>
      <c r="I1643" s="11" t="s">
        <v>27</v>
      </c>
      <c r="J1643" s="11" t="s">
        <v>27</v>
      </c>
      <c r="K1643" s="11" t="s">
        <v>27</v>
      </c>
      <c r="L1643" s="11" t="s">
        <v>28</v>
      </c>
      <c r="M1643" s="12" t="s">
        <v>430</v>
      </c>
      <c r="N1643" s="12" t="s">
        <v>30</v>
      </c>
      <c r="O1643" s="12">
        <v>63510505</v>
      </c>
      <c r="P1643" s="13">
        <f t="shared" si="150"/>
        <v>5</v>
      </c>
      <c r="Q1643" s="13">
        <f t="shared" si="151"/>
        <v>5</v>
      </c>
      <c r="R1643" s="13">
        <f t="shared" si="152"/>
        <v>5</v>
      </c>
      <c r="S1643" s="13" t="str">
        <f t="shared" si="153"/>
        <v>Si</v>
      </c>
      <c r="T1643" s="14">
        <f t="shared" si="154"/>
        <v>5</v>
      </c>
      <c r="U1643" s="15">
        <f t="shared" si="155"/>
        <v>1</v>
      </c>
      <c r="V1643" s="16"/>
      <c r="Y1643" s="17"/>
      <c r="Z1643" s="17"/>
      <c r="AK1643" s="18"/>
      <c r="AL1643" s="19"/>
      <c r="AM1643" s="18"/>
      <c r="AO1643" s="18"/>
    </row>
    <row r="1644" spans="1:41" s="2" customFormat="1" ht="42.75" customHeight="1" x14ac:dyDescent="0.25">
      <c r="A1644" s="2" t="s">
        <v>8</v>
      </c>
      <c r="B1644" s="7">
        <v>45540.617361111108</v>
      </c>
      <c r="C1644" s="9" t="s">
        <v>129</v>
      </c>
      <c r="D1644" s="9" t="s">
        <v>3420</v>
      </c>
      <c r="E1644" s="9" t="s">
        <v>3461</v>
      </c>
      <c r="F1644" s="10"/>
      <c r="G1644" s="10" t="s">
        <v>3422</v>
      </c>
      <c r="H1644" s="10" t="s">
        <v>3422</v>
      </c>
      <c r="I1644" s="11" t="s">
        <v>27</v>
      </c>
      <c r="J1644" s="11" t="s">
        <v>27</v>
      </c>
      <c r="K1644" s="11" t="s">
        <v>27</v>
      </c>
      <c r="L1644" s="11" t="s">
        <v>28</v>
      </c>
      <c r="M1644" s="12" t="s">
        <v>3462</v>
      </c>
      <c r="N1644" s="12" t="s">
        <v>30</v>
      </c>
      <c r="O1644" s="12">
        <v>24348604</v>
      </c>
      <c r="P1644" s="13">
        <f t="shared" si="150"/>
        <v>5</v>
      </c>
      <c r="Q1644" s="13">
        <f t="shared" si="151"/>
        <v>5</v>
      </c>
      <c r="R1644" s="13">
        <f t="shared" si="152"/>
        <v>5</v>
      </c>
      <c r="S1644" s="13" t="str">
        <f t="shared" si="153"/>
        <v>Si</v>
      </c>
      <c r="T1644" s="14">
        <f t="shared" si="154"/>
        <v>5</v>
      </c>
      <c r="U1644" s="15">
        <f t="shared" si="155"/>
        <v>1</v>
      </c>
      <c r="V1644" s="16"/>
      <c r="Y1644" s="17"/>
      <c r="Z1644" s="17"/>
      <c r="AK1644" s="18"/>
      <c r="AL1644" s="19"/>
      <c r="AM1644" s="18"/>
      <c r="AO1644" s="18"/>
    </row>
    <row r="1645" spans="1:41" s="2" customFormat="1" ht="42.75" customHeight="1" x14ac:dyDescent="0.25">
      <c r="A1645" s="2" t="s">
        <v>8</v>
      </c>
      <c r="B1645" s="7">
        <v>45540.622916666667</v>
      </c>
      <c r="C1645" s="9" t="s">
        <v>129</v>
      </c>
      <c r="D1645" s="9" t="s">
        <v>3420</v>
      </c>
      <c r="E1645" s="9" t="s">
        <v>3421</v>
      </c>
      <c r="F1645" s="10"/>
      <c r="G1645" s="10" t="s">
        <v>3422</v>
      </c>
      <c r="H1645" s="10" t="s">
        <v>3422</v>
      </c>
      <c r="I1645" s="11" t="s">
        <v>27</v>
      </c>
      <c r="J1645" s="11" t="s">
        <v>27</v>
      </c>
      <c r="K1645" s="11" t="s">
        <v>27</v>
      </c>
      <c r="L1645" s="11" t="s">
        <v>28</v>
      </c>
      <c r="M1645" s="12" t="s">
        <v>3463</v>
      </c>
      <c r="N1645" s="12" t="s">
        <v>30</v>
      </c>
      <c r="O1645" s="12">
        <v>52889545</v>
      </c>
      <c r="P1645" s="13">
        <f t="shared" si="150"/>
        <v>5</v>
      </c>
      <c r="Q1645" s="13">
        <f t="shared" si="151"/>
        <v>5</v>
      </c>
      <c r="R1645" s="13">
        <f t="shared" si="152"/>
        <v>5</v>
      </c>
      <c r="S1645" s="13" t="str">
        <f t="shared" si="153"/>
        <v>Si</v>
      </c>
      <c r="T1645" s="14">
        <f t="shared" si="154"/>
        <v>5</v>
      </c>
      <c r="U1645" s="15">
        <f t="shared" si="155"/>
        <v>1</v>
      </c>
      <c r="V1645" s="16"/>
      <c r="Y1645" s="17"/>
      <c r="Z1645" s="17"/>
      <c r="AK1645" s="18"/>
      <c r="AL1645" s="19"/>
      <c r="AM1645" s="18"/>
      <c r="AO1645" s="18"/>
    </row>
    <row r="1646" spans="1:41" s="2" customFormat="1" ht="42.75" customHeight="1" x14ac:dyDescent="0.25">
      <c r="A1646" s="2" t="s">
        <v>8</v>
      </c>
      <c r="B1646" s="7">
        <v>45540.638888888891</v>
      </c>
      <c r="C1646" s="9" t="s">
        <v>129</v>
      </c>
      <c r="D1646" s="9" t="s">
        <v>3420</v>
      </c>
      <c r="E1646" s="9" t="s">
        <v>3464</v>
      </c>
      <c r="F1646" s="103" t="s">
        <v>3465</v>
      </c>
      <c r="G1646" s="10" t="s">
        <v>3422</v>
      </c>
      <c r="H1646" s="10" t="s">
        <v>3422</v>
      </c>
      <c r="I1646" s="11" t="s">
        <v>27</v>
      </c>
      <c r="J1646" s="11" t="s">
        <v>54</v>
      </c>
      <c r="K1646" s="11" t="s">
        <v>54</v>
      </c>
      <c r="L1646" s="11" t="s">
        <v>28</v>
      </c>
      <c r="M1646" s="12" t="s">
        <v>3466</v>
      </c>
      <c r="N1646" s="12" t="s">
        <v>30</v>
      </c>
      <c r="O1646" s="12">
        <v>10026280</v>
      </c>
      <c r="P1646" s="13">
        <f t="shared" si="150"/>
        <v>5</v>
      </c>
      <c r="Q1646" s="13">
        <f t="shared" si="151"/>
        <v>4</v>
      </c>
      <c r="R1646" s="13">
        <f t="shared" si="152"/>
        <v>4</v>
      </c>
      <c r="S1646" s="13" t="str">
        <f t="shared" si="153"/>
        <v>Si</v>
      </c>
      <c r="T1646" s="14">
        <f t="shared" si="154"/>
        <v>4.333333333333333</v>
      </c>
      <c r="U1646" s="15">
        <f t="shared" si="155"/>
        <v>0.86666666666666659</v>
      </c>
      <c r="V1646" s="16"/>
      <c r="Y1646" s="17"/>
      <c r="Z1646" s="17"/>
      <c r="AK1646" s="18"/>
      <c r="AL1646" s="19"/>
      <c r="AM1646" s="18"/>
      <c r="AO1646" s="18"/>
    </row>
    <row r="1647" spans="1:41" s="2" customFormat="1" ht="42.75" customHeight="1" x14ac:dyDescent="0.25">
      <c r="A1647" s="2" t="s">
        <v>8</v>
      </c>
      <c r="B1647" s="7">
        <v>45540.638888888891</v>
      </c>
      <c r="C1647" s="9" t="s">
        <v>129</v>
      </c>
      <c r="D1647" s="9" t="s">
        <v>3420</v>
      </c>
      <c r="E1647" s="9" t="s">
        <v>3467</v>
      </c>
      <c r="F1647" s="23" t="s">
        <v>1600</v>
      </c>
      <c r="G1647" s="10" t="s">
        <v>3422</v>
      </c>
      <c r="H1647" s="10" t="s">
        <v>3422</v>
      </c>
      <c r="I1647" s="11" t="s">
        <v>27</v>
      </c>
      <c r="J1647" s="11" t="s">
        <v>27</v>
      </c>
      <c r="K1647" s="11" t="s">
        <v>27</v>
      </c>
      <c r="L1647" s="11" t="s">
        <v>28</v>
      </c>
      <c r="M1647" s="12" t="s">
        <v>483</v>
      </c>
      <c r="N1647" s="12" t="s">
        <v>30</v>
      </c>
      <c r="O1647" s="12">
        <v>42085265</v>
      </c>
      <c r="P1647" s="13">
        <f t="shared" si="150"/>
        <v>5</v>
      </c>
      <c r="Q1647" s="13">
        <f t="shared" si="151"/>
        <v>5</v>
      </c>
      <c r="R1647" s="13">
        <f t="shared" si="152"/>
        <v>5</v>
      </c>
      <c r="S1647" s="13" t="str">
        <f t="shared" si="153"/>
        <v>Si</v>
      </c>
      <c r="T1647" s="14">
        <f t="shared" si="154"/>
        <v>5</v>
      </c>
      <c r="U1647" s="15">
        <f t="shared" si="155"/>
        <v>1</v>
      </c>
      <c r="V1647" s="16"/>
      <c r="Y1647" s="17"/>
      <c r="Z1647" s="17"/>
      <c r="AK1647" s="18"/>
      <c r="AL1647" s="19"/>
      <c r="AM1647" s="18"/>
      <c r="AO1647" s="18"/>
    </row>
    <row r="1648" spans="1:41" s="2" customFormat="1" ht="42.75" customHeight="1" x14ac:dyDescent="0.25">
      <c r="A1648" s="2" t="s">
        <v>8</v>
      </c>
      <c r="B1648" s="7">
        <v>45540.647916666669</v>
      </c>
      <c r="C1648" s="9" t="s">
        <v>129</v>
      </c>
      <c r="D1648" s="9" t="s">
        <v>3420</v>
      </c>
      <c r="E1648" s="9" t="s">
        <v>3468</v>
      </c>
      <c r="F1648" s="23" t="s">
        <v>1600</v>
      </c>
      <c r="G1648" s="10" t="s">
        <v>3422</v>
      </c>
      <c r="H1648" s="10" t="s">
        <v>3422</v>
      </c>
      <c r="I1648" s="11" t="s">
        <v>27</v>
      </c>
      <c r="J1648" s="11" t="s">
        <v>27</v>
      </c>
      <c r="K1648" s="11" t="s">
        <v>27</v>
      </c>
      <c r="L1648" s="11" t="s">
        <v>28</v>
      </c>
      <c r="M1648" s="12" t="s">
        <v>3469</v>
      </c>
      <c r="N1648" s="12" t="s">
        <v>30</v>
      </c>
      <c r="O1648" s="12">
        <v>42116401</v>
      </c>
      <c r="P1648" s="13">
        <f t="shared" si="150"/>
        <v>5</v>
      </c>
      <c r="Q1648" s="13">
        <f t="shared" si="151"/>
        <v>5</v>
      </c>
      <c r="R1648" s="13">
        <f t="shared" si="152"/>
        <v>5</v>
      </c>
      <c r="S1648" s="13" t="str">
        <f t="shared" si="153"/>
        <v>Si</v>
      </c>
      <c r="T1648" s="14">
        <f t="shared" si="154"/>
        <v>5</v>
      </c>
      <c r="U1648" s="15">
        <f t="shared" si="155"/>
        <v>1</v>
      </c>
      <c r="V1648" s="16"/>
      <c r="Y1648" s="17"/>
      <c r="Z1648" s="17"/>
      <c r="AK1648" s="18"/>
      <c r="AL1648" s="19"/>
      <c r="AM1648" s="18"/>
      <c r="AO1648" s="18"/>
    </row>
    <row r="1649" spans="1:41" s="2" customFormat="1" ht="42.75" customHeight="1" x14ac:dyDescent="0.25">
      <c r="A1649" s="2" t="s">
        <v>8</v>
      </c>
      <c r="B1649" s="7">
        <v>45540.647916666669</v>
      </c>
      <c r="C1649" s="9" t="s">
        <v>129</v>
      </c>
      <c r="D1649" s="9" t="s">
        <v>3420</v>
      </c>
      <c r="E1649" s="9" t="s">
        <v>3421</v>
      </c>
      <c r="F1649" s="10"/>
      <c r="G1649" s="10" t="s">
        <v>3422</v>
      </c>
      <c r="H1649" s="10" t="s">
        <v>3422</v>
      </c>
      <c r="I1649" s="11" t="s">
        <v>27</v>
      </c>
      <c r="J1649" s="11" t="s">
        <v>27</v>
      </c>
      <c r="K1649" s="11" t="s">
        <v>27</v>
      </c>
      <c r="L1649" s="11" t="s">
        <v>28</v>
      </c>
      <c r="M1649" s="12" t="s">
        <v>3470</v>
      </c>
      <c r="N1649" s="12" t="s">
        <v>30</v>
      </c>
      <c r="O1649" s="12">
        <v>1015411061</v>
      </c>
      <c r="P1649" s="13">
        <f t="shared" si="150"/>
        <v>5</v>
      </c>
      <c r="Q1649" s="13">
        <f t="shared" si="151"/>
        <v>5</v>
      </c>
      <c r="R1649" s="13">
        <f t="shared" si="152"/>
        <v>5</v>
      </c>
      <c r="S1649" s="13" t="str">
        <f t="shared" si="153"/>
        <v>Si</v>
      </c>
      <c r="T1649" s="14">
        <f t="shared" si="154"/>
        <v>5</v>
      </c>
      <c r="U1649" s="15">
        <f t="shared" si="155"/>
        <v>1</v>
      </c>
      <c r="V1649" s="16"/>
      <c r="Y1649" s="17"/>
      <c r="Z1649" s="17"/>
      <c r="AK1649" s="18"/>
      <c r="AL1649" s="19"/>
      <c r="AM1649" s="18"/>
      <c r="AO1649" s="18"/>
    </row>
    <row r="1650" spans="1:41" s="2" customFormat="1" ht="42.75" customHeight="1" x14ac:dyDescent="0.25">
      <c r="A1650" s="2" t="s">
        <v>8</v>
      </c>
      <c r="B1650" s="7">
        <v>45540.661111111112</v>
      </c>
      <c r="C1650" s="9" t="s">
        <v>129</v>
      </c>
      <c r="D1650" s="9" t="s">
        <v>3420</v>
      </c>
      <c r="E1650" s="9" t="s">
        <v>3471</v>
      </c>
      <c r="F1650" s="10"/>
      <c r="G1650" s="10" t="s">
        <v>3422</v>
      </c>
      <c r="H1650" s="10" t="s">
        <v>3422</v>
      </c>
      <c r="I1650" s="11" t="s">
        <v>27</v>
      </c>
      <c r="J1650" s="11" t="s">
        <v>27</v>
      </c>
      <c r="K1650" s="11" t="s">
        <v>27</v>
      </c>
      <c r="L1650" s="11" t="s">
        <v>28</v>
      </c>
      <c r="M1650" s="12" t="s">
        <v>3472</v>
      </c>
      <c r="N1650" s="12" t="s">
        <v>30</v>
      </c>
      <c r="O1650" s="12">
        <v>42159657</v>
      </c>
      <c r="P1650" s="13">
        <f t="shared" si="150"/>
        <v>5</v>
      </c>
      <c r="Q1650" s="13">
        <f t="shared" si="151"/>
        <v>5</v>
      </c>
      <c r="R1650" s="13">
        <f t="shared" si="152"/>
        <v>5</v>
      </c>
      <c r="S1650" s="13" t="str">
        <f t="shared" si="153"/>
        <v>Si</v>
      </c>
      <c r="T1650" s="14">
        <f t="shared" si="154"/>
        <v>5</v>
      </c>
      <c r="U1650" s="15">
        <f t="shared" si="155"/>
        <v>1</v>
      </c>
      <c r="V1650" s="16"/>
      <c r="Y1650" s="17"/>
      <c r="Z1650" s="17"/>
      <c r="AK1650" s="18"/>
      <c r="AL1650" s="19"/>
      <c r="AM1650" s="18"/>
      <c r="AO1650" s="18"/>
    </row>
    <row r="1651" spans="1:41" s="2" customFormat="1" ht="42.75" customHeight="1" x14ac:dyDescent="0.25">
      <c r="A1651" s="2" t="s">
        <v>8</v>
      </c>
      <c r="B1651" s="7">
        <v>45540.686111111114</v>
      </c>
      <c r="C1651" s="9" t="s">
        <v>3473</v>
      </c>
      <c r="D1651" s="9" t="s">
        <v>3420</v>
      </c>
      <c r="E1651" s="9" t="s">
        <v>3421</v>
      </c>
      <c r="F1651" s="10"/>
      <c r="G1651" s="10" t="s">
        <v>3422</v>
      </c>
      <c r="H1651" s="10" t="s">
        <v>3422</v>
      </c>
      <c r="I1651" s="11" t="s">
        <v>27</v>
      </c>
      <c r="J1651" s="11" t="s">
        <v>27</v>
      </c>
      <c r="K1651" s="11" t="s">
        <v>27</v>
      </c>
      <c r="L1651" s="11" t="s">
        <v>28</v>
      </c>
      <c r="M1651" s="12" t="s">
        <v>3474</v>
      </c>
      <c r="N1651" s="12" t="s">
        <v>30</v>
      </c>
      <c r="O1651" s="12">
        <v>1010032486</v>
      </c>
      <c r="P1651" s="13">
        <f t="shared" si="150"/>
        <v>5</v>
      </c>
      <c r="Q1651" s="13">
        <f t="shared" si="151"/>
        <v>5</v>
      </c>
      <c r="R1651" s="13">
        <f t="shared" si="152"/>
        <v>5</v>
      </c>
      <c r="S1651" s="13" t="str">
        <f t="shared" si="153"/>
        <v>Si</v>
      </c>
      <c r="T1651" s="14">
        <f t="shared" si="154"/>
        <v>5</v>
      </c>
      <c r="U1651" s="15">
        <f t="shared" si="155"/>
        <v>1</v>
      </c>
      <c r="V1651" s="16"/>
      <c r="Y1651" s="17"/>
      <c r="Z1651" s="17"/>
      <c r="AK1651" s="18"/>
      <c r="AL1651" s="19"/>
      <c r="AM1651" s="18"/>
      <c r="AO1651" s="18"/>
    </row>
    <row r="1652" spans="1:41" s="2" customFormat="1" ht="42.75" customHeight="1" x14ac:dyDescent="0.25">
      <c r="A1652" s="2" t="s">
        <v>8</v>
      </c>
      <c r="B1652" s="7">
        <v>45540.689583333333</v>
      </c>
      <c r="C1652" s="9" t="s">
        <v>178</v>
      </c>
      <c r="D1652" s="9" t="s">
        <v>3420</v>
      </c>
      <c r="E1652" s="9"/>
      <c r="F1652" s="23" t="s">
        <v>3475</v>
      </c>
      <c r="G1652" s="10" t="s">
        <v>3422</v>
      </c>
      <c r="H1652" s="10" t="s">
        <v>3422</v>
      </c>
      <c r="I1652" s="11" t="s">
        <v>27</v>
      </c>
      <c r="J1652" s="11" t="s">
        <v>27</v>
      </c>
      <c r="K1652" s="11" t="s">
        <v>27</v>
      </c>
      <c r="L1652" s="11" t="s">
        <v>28</v>
      </c>
      <c r="M1652" s="12" t="s">
        <v>717</v>
      </c>
      <c r="N1652" s="12" t="s">
        <v>30</v>
      </c>
      <c r="O1652" s="12">
        <v>42071578</v>
      </c>
      <c r="P1652" s="13">
        <f t="shared" si="150"/>
        <v>5</v>
      </c>
      <c r="Q1652" s="13">
        <f t="shared" si="151"/>
        <v>5</v>
      </c>
      <c r="R1652" s="13">
        <f t="shared" si="152"/>
        <v>5</v>
      </c>
      <c r="S1652" s="13" t="str">
        <f t="shared" si="153"/>
        <v>Si</v>
      </c>
      <c r="T1652" s="14">
        <f t="shared" si="154"/>
        <v>5</v>
      </c>
      <c r="U1652" s="15">
        <f t="shared" si="155"/>
        <v>1</v>
      </c>
      <c r="V1652" s="16"/>
      <c r="Y1652" s="17"/>
      <c r="Z1652" s="17"/>
      <c r="AK1652" s="18"/>
      <c r="AL1652" s="19"/>
      <c r="AM1652" s="18"/>
      <c r="AO1652" s="18"/>
    </row>
    <row r="1653" spans="1:41" s="2" customFormat="1" ht="60" x14ac:dyDescent="0.25">
      <c r="A1653" s="2" t="s">
        <v>8</v>
      </c>
      <c r="B1653" s="7">
        <v>45540.617361111108</v>
      </c>
      <c r="C1653" s="9" t="s">
        <v>129</v>
      </c>
      <c r="D1653" s="9" t="s">
        <v>822</v>
      </c>
      <c r="E1653" s="9" t="s">
        <v>3476</v>
      </c>
      <c r="F1653" s="23"/>
      <c r="G1653" s="10" t="s">
        <v>3422</v>
      </c>
      <c r="H1653" s="10"/>
      <c r="I1653" s="11" t="s">
        <v>27</v>
      </c>
      <c r="J1653" s="11" t="s">
        <v>27</v>
      </c>
      <c r="K1653" s="11" t="s">
        <v>27</v>
      </c>
      <c r="L1653" s="11" t="s">
        <v>28</v>
      </c>
      <c r="M1653" s="12" t="s">
        <v>3477</v>
      </c>
      <c r="N1653" s="12" t="s">
        <v>30</v>
      </c>
      <c r="O1653" s="12">
        <v>10030249</v>
      </c>
      <c r="P1653" s="13">
        <f t="shared" si="150"/>
        <v>5</v>
      </c>
      <c r="Q1653" s="13">
        <f t="shared" si="151"/>
        <v>5</v>
      </c>
      <c r="R1653" s="13">
        <f t="shared" si="152"/>
        <v>5</v>
      </c>
      <c r="S1653" s="13" t="str">
        <f t="shared" si="153"/>
        <v>Si</v>
      </c>
      <c r="T1653" s="14">
        <f t="shared" si="154"/>
        <v>5</v>
      </c>
      <c r="U1653" s="15">
        <f t="shared" si="155"/>
        <v>1</v>
      </c>
      <c r="V1653" s="16"/>
      <c r="Y1653" s="17"/>
      <c r="Z1653" s="17"/>
      <c r="AK1653" s="18"/>
      <c r="AL1653" s="19"/>
      <c r="AM1653" s="18"/>
      <c r="AO1653" s="18"/>
    </row>
    <row r="1654" spans="1:41" s="2" customFormat="1" ht="42.75" customHeight="1" x14ac:dyDescent="0.25">
      <c r="A1654" s="2" t="s">
        <v>8</v>
      </c>
      <c r="B1654" s="7">
        <v>45541.304861111108</v>
      </c>
      <c r="C1654" s="9" t="s">
        <v>129</v>
      </c>
      <c r="D1654" s="9" t="s">
        <v>3420</v>
      </c>
      <c r="E1654" s="9" t="s">
        <v>3421</v>
      </c>
      <c r="F1654" s="23" t="s">
        <v>3478</v>
      </c>
      <c r="G1654" s="10" t="s">
        <v>3422</v>
      </c>
      <c r="H1654" s="10" t="s">
        <v>3422</v>
      </c>
      <c r="I1654" s="11" t="s">
        <v>27</v>
      </c>
      <c r="J1654" s="11" t="s">
        <v>27</v>
      </c>
      <c r="K1654" s="11" t="s">
        <v>27</v>
      </c>
      <c r="L1654" s="11" t="s">
        <v>28</v>
      </c>
      <c r="M1654" s="12" t="s">
        <v>1824</v>
      </c>
      <c r="N1654" s="12" t="s">
        <v>30</v>
      </c>
      <c r="O1654" s="12">
        <v>1088282365</v>
      </c>
      <c r="P1654" s="13">
        <f t="shared" si="150"/>
        <v>5</v>
      </c>
      <c r="Q1654" s="13">
        <f t="shared" si="151"/>
        <v>5</v>
      </c>
      <c r="R1654" s="13">
        <f t="shared" si="152"/>
        <v>5</v>
      </c>
      <c r="S1654" s="13" t="str">
        <f t="shared" si="153"/>
        <v>Si</v>
      </c>
      <c r="T1654" s="14">
        <f t="shared" si="154"/>
        <v>5</v>
      </c>
      <c r="U1654" s="15">
        <f t="shared" si="155"/>
        <v>1</v>
      </c>
      <c r="V1654" s="16"/>
      <c r="Y1654" s="17"/>
      <c r="Z1654" s="17"/>
      <c r="AK1654" s="18"/>
      <c r="AL1654" s="19"/>
      <c r="AM1654" s="18"/>
      <c r="AO1654" s="18"/>
    </row>
    <row r="1655" spans="1:41" s="2" customFormat="1" ht="42.75" customHeight="1" x14ac:dyDescent="0.25">
      <c r="A1655" s="2" t="s">
        <v>8</v>
      </c>
      <c r="B1655" s="7">
        <v>45541.30972222222</v>
      </c>
      <c r="C1655" s="9" t="s">
        <v>129</v>
      </c>
      <c r="D1655" s="9" t="s">
        <v>3420</v>
      </c>
      <c r="E1655" s="9" t="s">
        <v>3421</v>
      </c>
      <c r="F1655" s="23" t="s">
        <v>3479</v>
      </c>
      <c r="G1655" s="10" t="s">
        <v>3422</v>
      </c>
      <c r="H1655" s="10" t="s">
        <v>3422</v>
      </c>
      <c r="I1655" s="11" t="s">
        <v>27</v>
      </c>
      <c r="J1655" s="11" t="s">
        <v>27</v>
      </c>
      <c r="K1655" s="11" t="s">
        <v>27</v>
      </c>
      <c r="L1655" s="11" t="s">
        <v>28</v>
      </c>
      <c r="M1655" s="12" t="s">
        <v>2782</v>
      </c>
      <c r="N1655" s="12" t="s">
        <v>30</v>
      </c>
      <c r="O1655" s="12">
        <v>1088324187</v>
      </c>
      <c r="P1655" s="13">
        <f t="shared" si="150"/>
        <v>5</v>
      </c>
      <c r="Q1655" s="13">
        <f t="shared" si="151"/>
        <v>5</v>
      </c>
      <c r="R1655" s="13">
        <f t="shared" si="152"/>
        <v>5</v>
      </c>
      <c r="S1655" s="13" t="str">
        <f t="shared" si="153"/>
        <v>Si</v>
      </c>
      <c r="T1655" s="14">
        <f t="shared" si="154"/>
        <v>5</v>
      </c>
      <c r="U1655" s="15">
        <f t="shared" si="155"/>
        <v>1</v>
      </c>
      <c r="V1655" s="16"/>
      <c r="Y1655" s="17"/>
      <c r="Z1655" s="17"/>
      <c r="AK1655" s="18"/>
      <c r="AL1655" s="19"/>
      <c r="AM1655" s="18"/>
      <c r="AO1655" s="18"/>
    </row>
    <row r="1656" spans="1:41" s="2" customFormat="1" ht="42.75" customHeight="1" x14ac:dyDescent="0.25">
      <c r="A1656" s="2" t="s">
        <v>8</v>
      </c>
      <c r="B1656" s="7">
        <v>45541.311111111114</v>
      </c>
      <c r="C1656" s="9" t="s">
        <v>129</v>
      </c>
      <c r="D1656" s="9" t="s">
        <v>3420</v>
      </c>
      <c r="E1656" s="9" t="s">
        <v>3480</v>
      </c>
      <c r="F1656" s="23" t="s">
        <v>3481</v>
      </c>
      <c r="G1656" s="10" t="s">
        <v>3422</v>
      </c>
      <c r="H1656" s="10" t="s">
        <v>3422</v>
      </c>
      <c r="I1656" s="11" t="s">
        <v>27</v>
      </c>
      <c r="J1656" s="11" t="s">
        <v>27</v>
      </c>
      <c r="K1656" s="11" t="s">
        <v>27</v>
      </c>
      <c r="L1656" s="11" t="s">
        <v>28</v>
      </c>
      <c r="M1656" s="12" t="s">
        <v>2728</v>
      </c>
      <c r="N1656" s="12" t="s">
        <v>30</v>
      </c>
      <c r="O1656" s="12">
        <v>1088324187</v>
      </c>
      <c r="P1656" s="13">
        <f t="shared" si="150"/>
        <v>5</v>
      </c>
      <c r="Q1656" s="13">
        <f t="shared" si="151"/>
        <v>5</v>
      </c>
      <c r="R1656" s="13">
        <f t="shared" si="152"/>
        <v>5</v>
      </c>
      <c r="S1656" s="13" t="str">
        <f t="shared" si="153"/>
        <v>Si</v>
      </c>
      <c r="T1656" s="14">
        <f t="shared" si="154"/>
        <v>5</v>
      </c>
      <c r="U1656" s="15">
        <f t="shared" si="155"/>
        <v>1</v>
      </c>
      <c r="V1656" s="16"/>
      <c r="Y1656" s="17"/>
      <c r="Z1656" s="17"/>
      <c r="AK1656" s="18"/>
      <c r="AL1656" s="19"/>
      <c r="AM1656" s="18"/>
      <c r="AO1656" s="18"/>
    </row>
    <row r="1657" spans="1:41" s="2" customFormat="1" ht="42.75" customHeight="1" x14ac:dyDescent="0.25">
      <c r="A1657" s="2" t="s">
        <v>8</v>
      </c>
      <c r="B1657" s="7">
        <v>45541.345833333333</v>
      </c>
      <c r="C1657" s="9" t="s">
        <v>129</v>
      </c>
      <c r="D1657" s="9" t="s">
        <v>3420</v>
      </c>
      <c r="E1657" s="9" t="s">
        <v>3482</v>
      </c>
      <c r="F1657" s="10"/>
      <c r="G1657" s="10" t="s">
        <v>3422</v>
      </c>
      <c r="H1657" s="10" t="s">
        <v>3422</v>
      </c>
      <c r="I1657" s="11" t="s">
        <v>27</v>
      </c>
      <c r="J1657" s="11" t="s">
        <v>27</v>
      </c>
      <c r="K1657" s="11" t="s">
        <v>27</v>
      </c>
      <c r="L1657" s="11" t="s">
        <v>28</v>
      </c>
      <c r="M1657" s="12" t="s">
        <v>828</v>
      </c>
      <c r="N1657" s="12" t="s">
        <v>30</v>
      </c>
      <c r="O1657" s="12">
        <v>42158442</v>
      </c>
      <c r="P1657" s="13">
        <f t="shared" si="150"/>
        <v>5</v>
      </c>
      <c r="Q1657" s="13">
        <f t="shared" si="151"/>
        <v>5</v>
      </c>
      <c r="R1657" s="13">
        <f t="shared" si="152"/>
        <v>5</v>
      </c>
      <c r="S1657" s="13" t="str">
        <f t="shared" si="153"/>
        <v>Si</v>
      </c>
      <c r="T1657" s="14">
        <f t="shared" si="154"/>
        <v>5</v>
      </c>
      <c r="U1657" s="15">
        <f t="shared" si="155"/>
        <v>1</v>
      </c>
      <c r="V1657" s="16"/>
      <c r="Y1657" s="17"/>
      <c r="Z1657" s="17"/>
      <c r="AK1657" s="18"/>
      <c r="AL1657" s="19"/>
      <c r="AM1657" s="18"/>
      <c r="AO1657" s="18"/>
    </row>
    <row r="1658" spans="1:41" s="2" customFormat="1" ht="61.5" customHeight="1" x14ac:dyDescent="0.25">
      <c r="A1658" s="2" t="s">
        <v>8</v>
      </c>
      <c r="B1658" s="7">
        <v>45541.37777777778</v>
      </c>
      <c r="C1658" s="9" t="s">
        <v>129</v>
      </c>
      <c r="D1658" s="9" t="s">
        <v>3420</v>
      </c>
      <c r="E1658" s="9" t="s">
        <v>3421</v>
      </c>
      <c r="F1658" s="23" t="s">
        <v>3483</v>
      </c>
      <c r="G1658" s="10" t="s">
        <v>3422</v>
      </c>
      <c r="H1658" s="10" t="s">
        <v>3422</v>
      </c>
      <c r="I1658" s="11" t="s">
        <v>27</v>
      </c>
      <c r="J1658" s="11" t="s">
        <v>27</v>
      </c>
      <c r="K1658" s="11" t="s">
        <v>27</v>
      </c>
      <c r="L1658" s="11" t="s">
        <v>28</v>
      </c>
      <c r="M1658" s="12" t="s">
        <v>3484</v>
      </c>
      <c r="N1658" s="12" t="s">
        <v>30</v>
      </c>
      <c r="O1658" s="12">
        <v>1088245004</v>
      </c>
      <c r="P1658" s="13">
        <f t="shared" si="150"/>
        <v>5</v>
      </c>
      <c r="Q1658" s="13">
        <f t="shared" si="151"/>
        <v>5</v>
      </c>
      <c r="R1658" s="13">
        <f t="shared" si="152"/>
        <v>5</v>
      </c>
      <c r="S1658" s="13" t="str">
        <f t="shared" si="153"/>
        <v>Si</v>
      </c>
      <c r="T1658" s="14">
        <f t="shared" si="154"/>
        <v>5</v>
      </c>
      <c r="U1658" s="15">
        <f t="shared" si="155"/>
        <v>1</v>
      </c>
      <c r="V1658" s="16"/>
      <c r="Y1658" s="17"/>
      <c r="Z1658" s="17"/>
      <c r="AK1658" s="18"/>
      <c r="AL1658" s="19"/>
      <c r="AM1658" s="18"/>
      <c r="AO1658" s="18"/>
    </row>
    <row r="1659" spans="1:41" s="2" customFormat="1" ht="42.75" customHeight="1" x14ac:dyDescent="0.25">
      <c r="A1659" s="2" t="s">
        <v>8</v>
      </c>
      <c r="B1659" s="7">
        <v>45541.439583333333</v>
      </c>
      <c r="C1659" s="9" t="s">
        <v>129</v>
      </c>
      <c r="D1659" s="9" t="s">
        <v>3420</v>
      </c>
      <c r="E1659" s="9" t="s">
        <v>3421</v>
      </c>
      <c r="F1659" s="10"/>
      <c r="G1659" s="10" t="s">
        <v>3422</v>
      </c>
      <c r="H1659" s="10" t="s">
        <v>3422</v>
      </c>
      <c r="I1659" s="11" t="s">
        <v>27</v>
      </c>
      <c r="J1659" s="11" t="s">
        <v>27</v>
      </c>
      <c r="K1659" s="11" t="s">
        <v>27</v>
      </c>
      <c r="L1659" s="11" t="s">
        <v>28</v>
      </c>
      <c r="M1659" s="12" t="s">
        <v>3485</v>
      </c>
      <c r="N1659" s="12" t="s">
        <v>30</v>
      </c>
      <c r="O1659" s="12">
        <v>42147298</v>
      </c>
      <c r="P1659" s="13">
        <f t="shared" si="150"/>
        <v>5</v>
      </c>
      <c r="Q1659" s="13">
        <f t="shared" si="151"/>
        <v>5</v>
      </c>
      <c r="R1659" s="13">
        <f t="shared" si="152"/>
        <v>5</v>
      </c>
      <c r="S1659" s="13" t="str">
        <f t="shared" si="153"/>
        <v>Si</v>
      </c>
      <c r="T1659" s="14">
        <f t="shared" si="154"/>
        <v>5</v>
      </c>
      <c r="U1659" s="15">
        <f t="shared" si="155"/>
        <v>1</v>
      </c>
      <c r="V1659" s="16"/>
      <c r="Y1659" s="17"/>
      <c r="Z1659" s="17"/>
      <c r="AK1659" s="18"/>
      <c r="AL1659" s="19"/>
      <c r="AM1659" s="18"/>
      <c r="AO1659" s="18"/>
    </row>
    <row r="1660" spans="1:41" s="2" customFormat="1" ht="42.75" customHeight="1" x14ac:dyDescent="0.25">
      <c r="A1660" s="2" t="s">
        <v>8</v>
      </c>
      <c r="B1660" s="7">
        <v>45544.371527777781</v>
      </c>
      <c r="C1660" s="9" t="s">
        <v>129</v>
      </c>
      <c r="D1660" s="9" t="s">
        <v>3420</v>
      </c>
      <c r="E1660" s="9" t="s">
        <v>3486</v>
      </c>
      <c r="F1660" s="23" t="s">
        <v>3487</v>
      </c>
      <c r="G1660" s="10" t="s">
        <v>3422</v>
      </c>
      <c r="H1660" s="10" t="s">
        <v>3422</v>
      </c>
      <c r="I1660" s="11" t="s">
        <v>27</v>
      </c>
      <c r="J1660" s="11" t="s">
        <v>27</v>
      </c>
      <c r="K1660" s="11" t="s">
        <v>27</v>
      </c>
      <c r="L1660" s="11" t="s">
        <v>28</v>
      </c>
      <c r="M1660" s="12" t="s">
        <v>3488</v>
      </c>
      <c r="N1660" s="12" t="s">
        <v>30</v>
      </c>
      <c r="O1660" s="12">
        <v>1112762486</v>
      </c>
      <c r="P1660" s="13">
        <f t="shared" si="150"/>
        <v>5</v>
      </c>
      <c r="Q1660" s="13">
        <f t="shared" si="151"/>
        <v>5</v>
      </c>
      <c r="R1660" s="13">
        <f t="shared" si="152"/>
        <v>5</v>
      </c>
      <c r="S1660" s="13" t="str">
        <f t="shared" si="153"/>
        <v>Si</v>
      </c>
      <c r="T1660" s="14">
        <f t="shared" si="154"/>
        <v>5</v>
      </c>
      <c r="U1660" s="15">
        <f t="shared" si="155"/>
        <v>1</v>
      </c>
      <c r="V1660" s="16"/>
      <c r="Y1660" s="17"/>
      <c r="Z1660" s="17"/>
      <c r="AK1660" s="18"/>
      <c r="AL1660" s="19"/>
      <c r="AM1660" s="18"/>
      <c r="AO1660" s="18"/>
    </row>
    <row r="1661" spans="1:41" s="2" customFormat="1" ht="42.75" customHeight="1" x14ac:dyDescent="0.25">
      <c r="A1661" s="2" t="s">
        <v>8</v>
      </c>
      <c r="B1661" s="7">
        <v>45548.467361111114</v>
      </c>
      <c r="C1661" s="9" t="s">
        <v>129</v>
      </c>
      <c r="D1661" s="9" t="s">
        <v>3423</v>
      </c>
      <c r="E1661" s="9" t="s">
        <v>3489</v>
      </c>
      <c r="F1661" s="23" t="s">
        <v>854</v>
      </c>
      <c r="G1661" s="10" t="s">
        <v>3422</v>
      </c>
      <c r="H1661" s="10" t="s">
        <v>3422</v>
      </c>
      <c r="I1661" s="11" t="s">
        <v>27</v>
      </c>
      <c r="J1661" s="11" t="s">
        <v>27</v>
      </c>
      <c r="K1661" s="11" t="s">
        <v>27</v>
      </c>
      <c r="L1661" s="11" t="s">
        <v>28</v>
      </c>
      <c r="M1661" s="12" t="s">
        <v>115</v>
      </c>
      <c r="N1661" s="12" t="s">
        <v>30</v>
      </c>
      <c r="O1661" s="12">
        <v>42107367</v>
      </c>
      <c r="P1661" s="13">
        <f t="shared" si="150"/>
        <v>5</v>
      </c>
      <c r="Q1661" s="13">
        <f t="shared" si="151"/>
        <v>5</v>
      </c>
      <c r="R1661" s="13">
        <f t="shared" si="152"/>
        <v>5</v>
      </c>
      <c r="S1661" s="13" t="str">
        <f t="shared" si="153"/>
        <v>Si</v>
      </c>
      <c r="T1661" s="14">
        <f t="shared" si="154"/>
        <v>5</v>
      </c>
      <c r="U1661" s="15">
        <f t="shared" si="155"/>
        <v>1</v>
      </c>
      <c r="V1661" s="16"/>
      <c r="Y1661" s="17"/>
      <c r="Z1661" s="17"/>
      <c r="AK1661" s="18"/>
      <c r="AL1661" s="19"/>
      <c r="AM1661" s="18"/>
      <c r="AO1661" s="18"/>
    </row>
    <row r="1662" spans="1:41" s="2" customFormat="1" ht="42.75" customHeight="1" x14ac:dyDescent="0.25">
      <c r="A1662" s="2" t="s">
        <v>8</v>
      </c>
      <c r="B1662" s="7">
        <v>45552.61041666667</v>
      </c>
      <c r="C1662" s="9" t="s">
        <v>129</v>
      </c>
      <c r="D1662" s="9" t="s">
        <v>3420</v>
      </c>
      <c r="E1662" s="9" t="s">
        <v>3490</v>
      </c>
      <c r="F1662" s="10"/>
      <c r="G1662" s="10" t="s">
        <v>3422</v>
      </c>
      <c r="H1662" s="10" t="s">
        <v>3422</v>
      </c>
      <c r="I1662" s="11" t="s">
        <v>27</v>
      </c>
      <c r="J1662" s="11" t="s">
        <v>54</v>
      </c>
      <c r="K1662" s="11" t="s">
        <v>54</v>
      </c>
      <c r="L1662" s="11" t="s">
        <v>28</v>
      </c>
      <c r="M1662" s="12" t="s">
        <v>3491</v>
      </c>
      <c r="N1662" s="12" t="s">
        <v>30</v>
      </c>
      <c r="O1662" s="12">
        <v>10001963</v>
      </c>
      <c r="P1662" s="13">
        <f t="shared" si="150"/>
        <v>5</v>
      </c>
      <c r="Q1662" s="13">
        <f t="shared" si="151"/>
        <v>4</v>
      </c>
      <c r="R1662" s="13">
        <f t="shared" si="152"/>
        <v>4</v>
      </c>
      <c r="S1662" s="13" t="str">
        <f t="shared" si="153"/>
        <v>Si</v>
      </c>
      <c r="T1662" s="14">
        <f t="shared" si="154"/>
        <v>4.333333333333333</v>
      </c>
      <c r="U1662" s="15">
        <f t="shared" si="155"/>
        <v>0.86666666666666659</v>
      </c>
      <c r="V1662" s="16"/>
      <c r="Y1662" s="17"/>
      <c r="Z1662" s="17"/>
      <c r="AK1662" s="18"/>
      <c r="AL1662" s="19"/>
      <c r="AM1662" s="18"/>
      <c r="AO1662" s="18"/>
    </row>
    <row r="1663" spans="1:41" s="2" customFormat="1" ht="42.75" customHeight="1" x14ac:dyDescent="0.25">
      <c r="A1663" s="2" t="s">
        <v>8</v>
      </c>
      <c r="B1663" s="7">
        <v>45560.480555555558</v>
      </c>
      <c r="C1663" s="9" t="s">
        <v>129</v>
      </c>
      <c r="D1663" s="9" t="s">
        <v>3420</v>
      </c>
      <c r="E1663" s="9" t="s">
        <v>3458</v>
      </c>
      <c r="F1663" s="10"/>
      <c r="G1663" s="10" t="s">
        <v>3422</v>
      </c>
      <c r="H1663" s="10" t="s">
        <v>3422</v>
      </c>
      <c r="I1663" s="11" t="s">
        <v>27</v>
      </c>
      <c r="J1663" s="11" t="s">
        <v>27</v>
      </c>
      <c r="K1663" s="11" t="s">
        <v>27</v>
      </c>
      <c r="L1663" s="11" t="s">
        <v>28</v>
      </c>
      <c r="M1663" s="12" t="s">
        <v>871</v>
      </c>
      <c r="N1663" s="12" t="s">
        <v>30</v>
      </c>
      <c r="O1663" s="12">
        <v>42142190</v>
      </c>
      <c r="P1663" s="13">
        <f t="shared" si="150"/>
        <v>5</v>
      </c>
      <c r="Q1663" s="13">
        <f t="shared" si="151"/>
        <v>5</v>
      </c>
      <c r="R1663" s="13">
        <f t="shared" si="152"/>
        <v>5</v>
      </c>
      <c r="S1663" s="13" t="str">
        <f t="shared" si="153"/>
        <v>Si</v>
      </c>
      <c r="T1663" s="14">
        <f t="shared" si="154"/>
        <v>5</v>
      </c>
      <c r="U1663" s="15">
        <f t="shared" si="155"/>
        <v>1</v>
      </c>
      <c r="V1663" s="16"/>
      <c r="Y1663" s="17"/>
      <c r="Z1663" s="17"/>
      <c r="AK1663" s="18"/>
      <c r="AL1663" s="19"/>
      <c r="AM1663" s="18"/>
      <c r="AO1663" s="18"/>
    </row>
    <row r="1664" spans="1:41" s="2" customFormat="1" ht="42.75" customHeight="1" x14ac:dyDescent="0.25">
      <c r="A1664" s="2" t="s">
        <v>8</v>
      </c>
      <c r="B1664" s="7">
        <v>45560.650694444441</v>
      </c>
      <c r="C1664" s="9" t="s">
        <v>129</v>
      </c>
      <c r="D1664" s="9" t="s">
        <v>3423</v>
      </c>
      <c r="E1664" s="9" t="s">
        <v>3492</v>
      </c>
      <c r="F1664" s="10"/>
      <c r="G1664" s="10" t="s">
        <v>3422</v>
      </c>
      <c r="H1664" s="10" t="s">
        <v>3422</v>
      </c>
      <c r="I1664" s="11" t="s">
        <v>27</v>
      </c>
      <c r="J1664" s="11" t="s">
        <v>27</v>
      </c>
      <c r="K1664" s="11" t="s">
        <v>27</v>
      </c>
      <c r="L1664" s="11" t="s">
        <v>28</v>
      </c>
      <c r="M1664" s="12" t="s">
        <v>3493</v>
      </c>
      <c r="N1664" s="12" t="s">
        <v>30</v>
      </c>
      <c r="O1664" s="12">
        <v>1088302200</v>
      </c>
      <c r="P1664" s="13">
        <f t="shared" si="150"/>
        <v>5</v>
      </c>
      <c r="Q1664" s="13">
        <f t="shared" si="151"/>
        <v>5</v>
      </c>
      <c r="R1664" s="13">
        <f t="shared" si="152"/>
        <v>5</v>
      </c>
      <c r="S1664" s="13" t="str">
        <f t="shared" si="153"/>
        <v>Si</v>
      </c>
      <c r="T1664" s="14">
        <f t="shared" si="154"/>
        <v>5</v>
      </c>
      <c r="U1664" s="15">
        <f t="shared" si="155"/>
        <v>1</v>
      </c>
      <c r="V1664" s="16"/>
      <c r="Y1664" s="17"/>
      <c r="Z1664" s="17"/>
      <c r="AK1664" s="18"/>
      <c r="AL1664" s="19"/>
      <c r="AM1664" s="18"/>
      <c r="AO1664" s="18"/>
    </row>
    <row r="1665" spans="1:41" s="2" customFormat="1" ht="42.75" customHeight="1" x14ac:dyDescent="0.25">
      <c r="A1665" s="2" t="s">
        <v>8</v>
      </c>
      <c r="B1665" s="7">
        <v>45589.922222222223</v>
      </c>
      <c r="C1665" s="9" t="s">
        <v>178</v>
      </c>
      <c r="D1665" s="9" t="s">
        <v>3420</v>
      </c>
      <c r="E1665" s="9" t="s">
        <v>3494</v>
      </c>
      <c r="F1665" s="23" t="s">
        <v>3495</v>
      </c>
      <c r="G1665" s="10" t="s">
        <v>3422</v>
      </c>
      <c r="H1665" s="10" t="s">
        <v>3422</v>
      </c>
      <c r="I1665" s="11" t="s">
        <v>27</v>
      </c>
      <c r="J1665" s="11" t="s">
        <v>27</v>
      </c>
      <c r="K1665" s="11" t="s">
        <v>27</v>
      </c>
      <c r="L1665" s="11" t="s">
        <v>28</v>
      </c>
      <c r="M1665" s="12" t="s">
        <v>3496</v>
      </c>
      <c r="N1665" s="12" t="s">
        <v>30</v>
      </c>
      <c r="O1665" s="12">
        <v>25172712</v>
      </c>
      <c r="P1665" s="13">
        <f t="shared" si="150"/>
        <v>5</v>
      </c>
      <c r="Q1665" s="13">
        <f t="shared" si="151"/>
        <v>5</v>
      </c>
      <c r="R1665" s="13">
        <f t="shared" si="152"/>
        <v>5</v>
      </c>
      <c r="S1665" s="13" t="str">
        <f t="shared" si="153"/>
        <v>Si</v>
      </c>
      <c r="T1665" s="14">
        <f t="shared" si="154"/>
        <v>5</v>
      </c>
      <c r="U1665" s="15">
        <f t="shared" si="155"/>
        <v>1</v>
      </c>
      <c r="V1665" s="16"/>
      <c r="Y1665" s="17"/>
      <c r="Z1665" s="17"/>
      <c r="AK1665" s="18"/>
      <c r="AL1665" s="19"/>
      <c r="AM1665" s="18"/>
      <c r="AO1665" s="18"/>
    </row>
    <row r="1666" spans="1:41" s="2" customFormat="1" ht="42.75" customHeight="1" x14ac:dyDescent="0.25">
      <c r="A1666" s="2" t="s">
        <v>8</v>
      </c>
      <c r="B1666" s="7">
        <v>45575.628472222219</v>
      </c>
      <c r="C1666" s="9" t="s">
        <v>129</v>
      </c>
      <c r="D1666" s="9" t="s">
        <v>3420</v>
      </c>
      <c r="E1666" s="9" t="s">
        <v>3421</v>
      </c>
      <c r="F1666" s="23" t="s">
        <v>3497</v>
      </c>
      <c r="G1666" s="10" t="s">
        <v>3422</v>
      </c>
      <c r="H1666" s="10" t="s">
        <v>3422</v>
      </c>
      <c r="I1666" s="11" t="s">
        <v>27</v>
      </c>
      <c r="J1666" s="11" t="s">
        <v>27</v>
      </c>
      <c r="K1666" s="11" t="s">
        <v>27</v>
      </c>
      <c r="L1666" s="11" t="s">
        <v>28</v>
      </c>
      <c r="M1666" s="12" t="s">
        <v>3498</v>
      </c>
      <c r="N1666" s="12" t="s">
        <v>30</v>
      </c>
      <c r="O1666" s="12">
        <v>31713763</v>
      </c>
      <c r="P1666" s="13">
        <f t="shared" si="150"/>
        <v>5</v>
      </c>
      <c r="Q1666" s="13">
        <f t="shared" si="151"/>
        <v>5</v>
      </c>
      <c r="R1666" s="13">
        <f t="shared" si="152"/>
        <v>5</v>
      </c>
      <c r="S1666" s="13" t="str">
        <f t="shared" si="153"/>
        <v>Si</v>
      </c>
      <c r="T1666" s="14">
        <f t="shared" si="154"/>
        <v>5</v>
      </c>
      <c r="U1666" s="15">
        <f t="shared" si="155"/>
        <v>1</v>
      </c>
      <c r="V1666" s="16"/>
      <c r="Y1666" s="17"/>
      <c r="Z1666" s="17"/>
      <c r="AK1666" s="18"/>
      <c r="AL1666" s="19"/>
      <c r="AM1666" s="18"/>
      <c r="AO1666" s="18"/>
    </row>
    <row r="1667" spans="1:41" s="2" customFormat="1" ht="42.75" customHeight="1" x14ac:dyDescent="0.25">
      <c r="A1667" s="2" t="s">
        <v>8</v>
      </c>
      <c r="B1667" s="7">
        <v>45604.469884259299</v>
      </c>
      <c r="C1667" s="9" t="s">
        <v>3447</v>
      </c>
      <c r="D1667" s="9" t="s">
        <v>3420</v>
      </c>
      <c r="E1667" s="9" t="s">
        <v>3499</v>
      </c>
      <c r="F1667" s="10"/>
      <c r="G1667" s="10" t="s">
        <v>3422</v>
      </c>
      <c r="H1667" s="10" t="s">
        <v>3422</v>
      </c>
      <c r="I1667" s="11" t="s">
        <v>27</v>
      </c>
      <c r="J1667" s="11" t="s">
        <v>27</v>
      </c>
      <c r="K1667" s="11" t="s">
        <v>27</v>
      </c>
      <c r="L1667" s="11" t="s">
        <v>28</v>
      </c>
      <c r="M1667" s="12" t="s">
        <v>3500</v>
      </c>
      <c r="N1667" s="12" t="s">
        <v>30</v>
      </c>
      <c r="O1667" s="12" t="s">
        <v>3501</v>
      </c>
      <c r="P1667" s="13">
        <f t="shared" ref="P1667:P1730" si="156">IF(I1667="EXCELENTE (5)",5,IF(I1667="BUENO (4)",4,IF(I1667="REGULAR (3)",3,IF(I1667="MALO (1-2)",1,"Sin dato"))))</f>
        <v>5</v>
      </c>
      <c r="Q1667" s="13">
        <f t="shared" ref="Q1667:Q1730" si="157">IF(J1667="EXCELENTE (5)",5,IF(J1667="BUENO (4)",4,IF(J1667="REGULAR (3)",3,IF(J1667="MALO (1-2)",1,"Sin dato"))))</f>
        <v>5</v>
      </c>
      <c r="R1667" s="13">
        <f t="shared" ref="R1667:R1730" si="158">IF(K1667="EXCELENTE (5)",5,IF(K1667="BUENO (4)",4,IF(K1667="REGULAR (3)",3,IF(K1667="MALO (1-2)",1,"Sin dato"))))</f>
        <v>5</v>
      </c>
      <c r="S1667" s="13" t="str">
        <f t="shared" ref="S1667:S1730" si="159">+L1667</f>
        <v>Si</v>
      </c>
      <c r="T1667" s="14">
        <f t="shared" ref="T1667:T1730" si="160">AVERAGE(P1667:R1667)</f>
        <v>5</v>
      </c>
      <c r="U1667" s="15">
        <f t="shared" ref="U1667:U1730" si="161">T1667/5</f>
        <v>1</v>
      </c>
      <c r="V1667" s="16"/>
      <c r="Y1667" s="17"/>
      <c r="Z1667" s="17"/>
      <c r="AK1667" s="18"/>
      <c r="AL1667" s="19"/>
      <c r="AM1667" s="18"/>
      <c r="AO1667" s="18"/>
    </row>
    <row r="1668" spans="1:41" s="2" customFormat="1" ht="24" x14ac:dyDescent="0.25">
      <c r="A1668" s="38" t="s">
        <v>5</v>
      </c>
      <c r="B1668" s="7">
        <v>45307</v>
      </c>
      <c r="C1668" s="9" t="s">
        <v>473</v>
      </c>
      <c r="D1668" s="9" t="s">
        <v>2214</v>
      </c>
      <c r="E1668" s="9" t="s">
        <v>3502</v>
      </c>
      <c r="F1668" s="10"/>
      <c r="G1668" s="10" t="s">
        <v>0</v>
      </c>
      <c r="H1668" s="10" t="s">
        <v>0</v>
      </c>
      <c r="I1668" s="11" t="s">
        <v>27</v>
      </c>
      <c r="J1668" s="11" t="s">
        <v>27</v>
      </c>
      <c r="K1668" s="11" t="s">
        <v>27</v>
      </c>
      <c r="L1668" s="11" t="s">
        <v>28</v>
      </c>
      <c r="M1668" s="12" t="s">
        <v>3503</v>
      </c>
      <c r="N1668" s="12" t="s">
        <v>30</v>
      </c>
      <c r="O1668" s="12" t="s">
        <v>3504</v>
      </c>
      <c r="P1668" s="13">
        <f t="shared" si="156"/>
        <v>5</v>
      </c>
      <c r="Q1668" s="13">
        <f t="shared" si="157"/>
        <v>5</v>
      </c>
      <c r="R1668" s="13">
        <f t="shared" si="158"/>
        <v>5</v>
      </c>
      <c r="S1668" s="13" t="str">
        <f t="shared" si="159"/>
        <v>Si</v>
      </c>
      <c r="T1668" s="14">
        <f t="shared" si="160"/>
        <v>5</v>
      </c>
      <c r="U1668" s="15">
        <f t="shared" si="161"/>
        <v>1</v>
      </c>
      <c r="V1668" s="42"/>
      <c r="Y1668" s="74"/>
      <c r="Z1668" s="60"/>
      <c r="AK1668" s="43"/>
      <c r="AL1668" s="19"/>
      <c r="AM1668" s="44"/>
      <c r="AO1668" s="46"/>
    </row>
    <row r="1669" spans="1:41" s="2" customFormat="1" ht="36" x14ac:dyDescent="0.25">
      <c r="A1669" s="38" t="s">
        <v>5</v>
      </c>
      <c r="B1669" s="7">
        <v>45307</v>
      </c>
      <c r="C1669" s="9" t="s">
        <v>575</v>
      </c>
      <c r="D1669" s="9" t="s">
        <v>2214</v>
      </c>
      <c r="E1669" s="9" t="s">
        <v>3505</v>
      </c>
      <c r="F1669" s="10"/>
      <c r="G1669" s="10" t="s">
        <v>0</v>
      </c>
      <c r="H1669" s="10" t="s">
        <v>0</v>
      </c>
      <c r="I1669" s="11" t="s">
        <v>27</v>
      </c>
      <c r="J1669" s="11" t="s">
        <v>27</v>
      </c>
      <c r="K1669" s="11" t="s">
        <v>27</v>
      </c>
      <c r="L1669" s="11" t="s">
        <v>28</v>
      </c>
      <c r="M1669" s="12" t="s">
        <v>3506</v>
      </c>
      <c r="N1669" s="12" t="s">
        <v>30</v>
      </c>
      <c r="O1669" s="12" t="s">
        <v>3507</v>
      </c>
      <c r="P1669" s="13">
        <f t="shared" si="156"/>
        <v>5</v>
      </c>
      <c r="Q1669" s="13">
        <f t="shared" si="157"/>
        <v>5</v>
      </c>
      <c r="R1669" s="13">
        <f t="shared" si="158"/>
        <v>5</v>
      </c>
      <c r="S1669" s="13" t="str">
        <f t="shared" si="159"/>
        <v>Si</v>
      </c>
      <c r="T1669" s="14">
        <f t="shared" si="160"/>
        <v>5</v>
      </c>
      <c r="U1669" s="15">
        <f t="shared" si="161"/>
        <v>1</v>
      </c>
      <c r="V1669" s="42"/>
      <c r="Y1669" s="74"/>
      <c r="Z1669" s="60"/>
      <c r="AK1669" s="43"/>
      <c r="AL1669" s="19"/>
      <c r="AM1669" s="44"/>
      <c r="AO1669" s="46"/>
    </row>
    <row r="1670" spans="1:41" s="2" customFormat="1" ht="36" x14ac:dyDescent="0.25">
      <c r="A1670" s="38" t="s">
        <v>5</v>
      </c>
      <c r="B1670" s="7">
        <v>45307</v>
      </c>
      <c r="C1670" s="9" t="s">
        <v>473</v>
      </c>
      <c r="D1670" s="9" t="s">
        <v>2214</v>
      </c>
      <c r="E1670" s="9" t="s">
        <v>3508</v>
      </c>
      <c r="F1670" s="10"/>
      <c r="G1670" s="10" t="s">
        <v>0</v>
      </c>
      <c r="H1670" s="10" t="s">
        <v>0</v>
      </c>
      <c r="I1670" s="11" t="s">
        <v>27</v>
      </c>
      <c r="J1670" s="11" t="s">
        <v>27</v>
      </c>
      <c r="K1670" s="11" t="s">
        <v>27</v>
      </c>
      <c r="L1670" s="11" t="s">
        <v>28</v>
      </c>
      <c r="M1670" s="12" t="s">
        <v>3509</v>
      </c>
      <c r="N1670" s="12" t="s">
        <v>30</v>
      </c>
      <c r="O1670" s="12" t="s">
        <v>3510</v>
      </c>
      <c r="P1670" s="13">
        <f t="shared" si="156"/>
        <v>5</v>
      </c>
      <c r="Q1670" s="13">
        <f t="shared" si="157"/>
        <v>5</v>
      </c>
      <c r="R1670" s="13">
        <f t="shared" si="158"/>
        <v>5</v>
      </c>
      <c r="S1670" s="13" t="str">
        <f t="shared" si="159"/>
        <v>Si</v>
      </c>
      <c r="T1670" s="14">
        <f t="shared" si="160"/>
        <v>5</v>
      </c>
      <c r="U1670" s="15">
        <f t="shared" si="161"/>
        <v>1</v>
      </c>
      <c r="V1670" s="42"/>
      <c r="Y1670" s="74"/>
      <c r="Z1670" s="60"/>
      <c r="AK1670" s="43"/>
      <c r="AL1670" s="19"/>
      <c r="AM1670" s="44"/>
      <c r="AO1670" s="46"/>
    </row>
    <row r="1671" spans="1:41" s="2" customFormat="1" ht="36" x14ac:dyDescent="0.25">
      <c r="A1671" s="38" t="s">
        <v>5</v>
      </c>
      <c r="B1671" s="7">
        <v>45308</v>
      </c>
      <c r="C1671" s="9" t="s">
        <v>473</v>
      </c>
      <c r="D1671" s="9" t="s">
        <v>2214</v>
      </c>
      <c r="E1671" s="9" t="s">
        <v>3511</v>
      </c>
      <c r="F1671" s="10"/>
      <c r="G1671" s="10" t="s">
        <v>0</v>
      </c>
      <c r="H1671" s="10" t="s">
        <v>0</v>
      </c>
      <c r="I1671" s="11" t="s">
        <v>27</v>
      </c>
      <c r="J1671" s="11" t="s">
        <v>27</v>
      </c>
      <c r="K1671" s="11" t="s">
        <v>27</v>
      </c>
      <c r="L1671" s="11" t="s">
        <v>28</v>
      </c>
      <c r="M1671" s="12" t="s">
        <v>3512</v>
      </c>
      <c r="N1671" s="12" t="s">
        <v>30</v>
      </c>
      <c r="O1671" s="12" t="s">
        <v>3513</v>
      </c>
      <c r="P1671" s="13">
        <f t="shared" si="156"/>
        <v>5</v>
      </c>
      <c r="Q1671" s="13">
        <f t="shared" si="157"/>
        <v>5</v>
      </c>
      <c r="R1671" s="13">
        <f t="shared" si="158"/>
        <v>5</v>
      </c>
      <c r="S1671" s="13" t="str">
        <f t="shared" si="159"/>
        <v>Si</v>
      </c>
      <c r="T1671" s="14">
        <f t="shared" si="160"/>
        <v>5</v>
      </c>
      <c r="U1671" s="15">
        <f t="shared" si="161"/>
        <v>1</v>
      </c>
      <c r="V1671" s="42"/>
      <c r="Y1671" s="74"/>
      <c r="Z1671" s="60"/>
      <c r="AK1671" s="43"/>
      <c r="AL1671" s="19"/>
      <c r="AM1671" s="44"/>
      <c r="AO1671" s="46"/>
    </row>
    <row r="1672" spans="1:41" s="2" customFormat="1" ht="48" x14ac:dyDescent="0.25">
      <c r="A1672" s="38" t="s">
        <v>5</v>
      </c>
      <c r="B1672" s="7">
        <v>45308</v>
      </c>
      <c r="C1672" s="9" t="s">
        <v>575</v>
      </c>
      <c r="D1672" s="9" t="s">
        <v>2214</v>
      </c>
      <c r="E1672" s="9" t="s">
        <v>3514</v>
      </c>
      <c r="F1672" s="10"/>
      <c r="G1672" s="10" t="s">
        <v>0</v>
      </c>
      <c r="H1672" s="10" t="s">
        <v>0</v>
      </c>
      <c r="I1672" s="11" t="s">
        <v>27</v>
      </c>
      <c r="J1672" s="11" t="s">
        <v>27</v>
      </c>
      <c r="K1672" s="11" t="s">
        <v>27</v>
      </c>
      <c r="L1672" s="11" t="s">
        <v>28</v>
      </c>
      <c r="M1672" s="12" t="s">
        <v>3515</v>
      </c>
      <c r="N1672" s="12" t="s">
        <v>30</v>
      </c>
      <c r="O1672" s="12" t="s">
        <v>3516</v>
      </c>
      <c r="P1672" s="13">
        <f t="shared" si="156"/>
        <v>5</v>
      </c>
      <c r="Q1672" s="13">
        <f t="shared" si="157"/>
        <v>5</v>
      </c>
      <c r="R1672" s="13">
        <f t="shared" si="158"/>
        <v>5</v>
      </c>
      <c r="S1672" s="13" t="str">
        <f t="shared" si="159"/>
        <v>Si</v>
      </c>
      <c r="T1672" s="14">
        <f t="shared" si="160"/>
        <v>5</v>
      </c>
      <c r="U1672" s="15">
        <f t="shared" si="161"/>
        <v>1</v>
      </c>
      <c r="V1672" s="42"/>
      <c r="Y1672" s="74"/>
      <c r="Z1672" s="60"/>
      <c r="AK1672" s="43"/>
      <c r="AL1672" s="19"/>
      <c r="AM1672" s="44"/>
      <c r="AO1672" s="46"/>
    </row>
    <row r="1673" spans="1:41" s="2" customFormat="1" ht="36" x14ac:dyDescent="0.25">
      <c r="A1673" s="38" t="s">
        <v>5</v>
      </c>
      <c r="B1673" s="7">
        <v>45308</v>
      </c>
      <c r="C1673" s="9" t="s">
        <v>575</v>
      </c>
      <c r="D1673" s="9" t="s">
        <v>2214</v>
      </c>
      <c r="E1673" s="9" t="s">
        <v>3517</v>
      </c>
      <c r="F1673" s="10"/>
      <c r="G1673" s="10" t="s">
        <v>0</v>
      </c>
      <c r="H1673" s="10" t="s">
        <v>0</v>
      </c>
      <c r="I1673" s="11" t="s">
        <v>27</v>
      </c>
      <c r="J1673" s="11" t="s">
        <v>27</v>
      </c>
      <c r="K1673" s="11" t="s">
        <v>27</v>
      </c>
      <c r="L1673" s="11" t="s">
        <v>28</v>
      </c>
      <c r="M1673" s="12" t="s">
        <v>3518</v>
      </c>
      <c r="N1673" s="12" t="s">
        <v>30</v>
      </c>
      <c r="O1673" s="12" t="s">
        <v>3519</v>
      </c>
      <c r="P1673" s="13">
        <f t="shared" si="156"/>
        <v>5</v>
      </c>
      <c r="Q1673" s="13">
        <f t="shared" si="157"/>
        <v>5</v>
      </c>
      <c r="R1673" s="13">
        <f t="shared" si="158"/>
        <v>5</v>
      </c>
      <c r="S1673" s="13" t="str">
        <f t="shared" si="159"/>
        <v>Si</v>
      </c>
      <c r="T1673" s="14">
        <f t="shared" si="160"/>
        <v>5</v>
      </c>
      <c r="U1673" s="15">
        <f t="shared" si="161"/>
        <v>1</v>
      </c>
      <c r="V1673" s="42"/>
      <c r="Y1673" s="74"/>
      <c r="Z1673" s="60"/>
      <c r="AK1673" s="43"/>
      <c r="AL1673" s="19"/>
      <c r="AM1673" s="44"/>
      <c r="AO1673" s="46"/>
    </row>
    <row r="1674" spans="1:41" s="2" customFormat="1" ht="36" x14ac:dyDescent="0.25">
      <c r="A1674" s="38" t="s">
        <v>5</v>
      </c>
      <c r="B1674" s="7">
        <v>45309</v>
      </c>
      <c r="C1674" s="9" t="s">
        <v>575</v>
      </c>
      <c r="D1674" s="9" t="s">
        <v>2214</v>
      </c>
      <c r="E1674" s="9" t="s">
        <v>3508</v>
      </c>
      <c r="F1674" s="10"/>
      <c r="G1674" s="10" t="s">
        <v>0</v>
      </c>
      <c r="H1674" s="10" t="s">
        <v>0</v>
      </c>
      <c r="I1674" s="11" t="s">
        <v>27</v>
      </c>
      <c r="J1674" s="11" t="s">
        <v>27</v>
      </c>
      <c r="K1674" s="11" t="s">
        <v>27</v>
      </c>
      <c r="L1674" s="11" t="s">
        <v>28</v>
      </c>
      <c r="M1674" s="12" t="s">
        <v>3520</v>
      </c>
      <c r="N1674" s="12" t="s">
        <v>30</v>
      </c>
      <c r="O1674" s="12" t="s">
        <v>2206</v>
      </c>
      <c r="P1674" s="13">
        <f t="shared" si="156"/>
        <v>5</v>
      </c>
      <c r="Q1674" s="13">
        <f t="shared" si="157"/>
        <v>5</v>
      </c>
      <c r="R1674" s="13">
        <f t="shared" si="158"/>
        <v>5</v>
      </c>
      <c r="S1674" s="13" t="str">
        <f t="shared" si="159"/>
        <v>Si</v>
      </c>
      <c r="T1674" s="14">
        <f t="shared" si="160"/>
        <v>5</v>
      </c>
      <c r="U1674" s="15">
        <f t="shared" si="161"/>
        <v>1</v>
      </c>
      <c r="V1674" s="42"/>
      <c r="Y1674" s="74"/>
      <c r="Z1674" s="60"/>
      <c r="AK1674" s="43"/>
      <c r="AL1674" s="19"/>
      <c r="AM1674" s="44"/>
      <c r="AO1674" s="46"/>
    </row>
    <row r="1675" spans="1:41" s="2" customFormat="1" ht="36" x14ac:dyDescent="0.25">
      <c r="A1675" s="38" t="s">
        <v>5</v>
      </c>
      <c r="B1675" s="7">
        <v>45309</v>
      </c>
      <c r="C1675" s="9" t="s">
        <v>575</v>
      </c>
      <c r="D1675" s="9" t="s">
        <v>2214</v>
      </c>
      <c r="E1675" s="9" t="s">
        <v>3511</v>
      </c>
      <c r="F1675" s="10" t="s">
        <v>109</v>
      </c>
      <c r="G1675" s="10" t="s">
        <v>0</v>
      </c>
      <c r="H1675" s="10" t="s">
        <v>0</v>
      </c>
      <c r="I1675" s="11" t="s">
        <v>27</v>
      </c>
      <c r="J1675" s="11" t="s">
        <v>27</v>
      </c>
      <c r="K1675" s="11" t="s">
        <v>27</v>
      </c>
      <c r="L1675" s="11" t="s">
        <v>28</v>
      </c>
      <c r="M1675" s="12" t="s">
        <v>3521</v>
      </c>
      <c r="N1675" s="12" t="s">
        <v>30</v>
      </c>
      <c r="O1675" s="12" t="s">
        <v>3522</v>
      </c>
      <c r="P1675" s="13">
        <f t="shared" si="156"/>
        <v>5</v>
      </c>
      <c r="Q1675" s="13">
        <f t="shared" si="157"/>
        <v>5</v>
      </c>
      <c r="R1675" s="13">
        <f t="shared" si="158"/>
        <v>5</v>
      </c>
      <c r="S1675" s="13" t="str">
        <f t="shared" si="159"/>
        <v>Si</v>
      </c>
      <c r="T1675" s="14">
        <f t="shared" si="160"/>
        <v>5</v>
      </c>
      <c r="U1675" s="15">
        <f t="shared" si="161"/>
        <v>1</v>
      </c>
      <c r="V1675" s="42"/>
      <c r="Y1675" s="74"/>
      <c r="Z1675" s="60"/>
      <c r="AK1675" s="43"/>
      <c r="AL1675" s="19"/>
      <c r="AM1675" s="44"/>
      <c r="AO1675" s="46"/>
    </row>
    <row r="1676" spans="1:41" s="2" customFormat="1" ht="24" x14ac:dyDescent="0.25">
      <c r="A1676" s="38" t="s">
        <v>5</v>
      </c>
      <c r="B1676" s="7">
        <v>45309</v>
      </c>
      <c r="C1676" s="9" t="s">
        <v>575</v>
      </c>
      <c r="D1676" s="9" t="s">
        <v>2214</v>
      </c>
      <c r="E1676" s="9" t="s">
        <v>3523</v>
      </c>
      <c r="F1676" s="10"/>
      <c r="G1676" s="10" t="s">
        <v>0</v>
      </c>
      <c r="H1676" s="10" t="s">
        <v>0</v>
      </c>
      <c r="I1676" s="11" t="s">
        <v>27</v>
      </c>
      <c r="J1676" s="11" t="s">
        <v>27</v>
      </c>
      <c r="K1676" s="11" t="s">
        <v>27</v>
      </c>
      <c r="L1676" s="11" t="s">
        <v>28</v>
      </c>
      <c r="M1676" s="12" t="s">
        <v>3524</v>
      </c>
      <c r="N1676" s="12" t="s">
        <v>30</v>
      </c>
      <c r="O1676" s="12" t="s">
        <v>3525</v>
      </c>
      <c r="P1676" s="13">
        <f t="shared" si="156"/>
        <v>5</v>
      </c>
      <c r="Q1676" s="13">
        <f t="shared" si="157"/>
        <v>5</v>
      </c>
      <c r="R1676" s="13">
        <f t="shared" si="158"/>
        <v>5</v>
      </c>
      <c r="S1676" s="13" t="str">
        <f t="shared" si="159"/>
        <v>Si</v>
      </c>
      <c r="T1676" s="14">
        <f t="shared" si="160"/>
        <v>5</v>
      </c>
      <c r="U1676" s="15">
        <f t="shared" si="161"/>
        <v>1</v>
      </c>
      <c r="V1676" s="42"/>
      <c r="Y1676" s="74"/>
      <c r="Z1676" s="60"/>
      <c r="AK1676" s="43"/>
      <c r="AL1676" s="19"/>
      <c r="AM1676" s="44"/>
      <c r="AO1676" s="46"/>
    </row>
    <row r="1677" spans="1:41" s="2" customFormat="1" ht="36" x14ac:dyDescent="0.25">
      <c r="A1677" s="38" t="s">
        <v>5</v>
      </c>
      <c r="B1677" s="7">
        <v>45310</v>
      </c>
      <c r="C1677" s="9" t="s">
        <v>888</v>
      </c>
      <c r="D1677" s="9" t="s">
        <v>2214</v>
      </c>
      <c r="E1677" s="9" t="s">
        <v>3511</v>
      </c>
      <c r="F1677" s="23" t="s">
        <v>3526</v>
      </c>
      <c r="G1677" s="10" t="s">
        <v>0</v>
      </c>
      <c r="H1677" s="10" t="s">
        <v>0</v>
      </c>
      <c r="I1677" s="11" t="s">
        <v>27</v>
      </c>
      <c r="J1677" s="11" t="s">
        <v>27</v>
      </c>
      <c r="K1677" s="11" t="s">
        <v>27</v>
      </c>
      <c r="L1677" s="11" t="s">
        <v>28</v>
      </c>
      <c r="M1677" s="12" t="s">
        <v>3527</v>
      </c>
      <c r="N1677" s="12" t="s">
        <v>30</v>
      </c>
      <c r="O1677" s="12" t="s">
        <v>3528</v>
      </c>
      <c r="P1677" s="13">
        <f t="shared" si="156"/>
        <v>5</v>
      </c>
      <c r="Q1677" s="13">
        <f t="shared" si="157"/>
        <v>5</v>
      </c>
      <c r="R1677" s="13">
        <f t="shared" si="158"/>
        <v>5</v>
      </c>
      <c r="S1677" s="13" t="str">
        <f t="shared" si="159"/>
        <v>Si</v>
      </c>
      <c r="T1677" s="14">
        <f t="shared" si="160"/>
        <v>5</v>
      </c>
      <c r="U1677" s="15">
        <f t="shared" si="161"/>
        <v>1</v>
      </c>
      <c r="V1677" s="42"/>
      <c r="Y1677" s="74"/>
      <c r="Z1677" s="60"/>
      <c r="AK1677" s="43"/>
      <c r="AL1677" s="19"/>
      <c r="AM1677" s="44"/>
      <c r="AO1677" s="46"/>
    </row>
    <row r="1678" spans="1:41" s="2" customFormat="1" ht="84" x14ac:dyDescent="0.25">
      <c r="A1678" s="38" t="s">
        <v>5</v>
      </c>
      <c r="B1678" s="7">
        <v>45310</v>
      </c>
      <c r="C1678" s="9" t="s">
        <v>888</v>
      </c>
      <c r="D1678" s="9" t="s">
        <v>3529</v>
      </c>
      <c r="E1678" s="9" t="s">
        <v>3530</v>
      </c>
      <c r="F1678" s="10"/>
      <c r="G1678" s="10" t="s">
        <v>0</v>
      </c>
      <c r="H1678" s="10" t="s">
        <v>0</v>
      </c>
      <c r="I1678" s="11" t="s">
        <v>27</v>
      </c>
      <c r="J1678" s="11" t="s">
        <v>27</v>
      </c>
      <c r="K1678" s="11" t="s">
        <v>27</v>
      </c>
      <c r="L1678" s="11" t="s">
        <v>28</v>
      </c>
      <c r="M1678" s="12" t="s">
        <v>3531</v>
      </c>
      <c r="N1678" s="12" t="s">
        <v>30</v>
      </c>
      <c r="O1678" s="12" t="s">
        <v>3532</v>
      </c>
      <c r="P1678" s="13">
        <f t="shared" si="156"/>
        <v>5</v>
      </c>
      <c r="Q1678" s="13">
        <f t="shared" si="157"/>
        <v>5</v>
      </c>
      <c r="R1678" s="13">
        <f t="shared" si="158"/>
        <v>5</v>
      </c>
      <c r="S1678" s="13" t="str">
        <f t="shared" si="159"/>
        <v>Si</v>
      </c>
      <c r="T1678" s="14">
        <f t="shared" si="160"/>
        <v>5</v>
      </c>
      <c r="U1678" s="15">
        <f t="shared" si="161"/>
        <v>1</v>
      </c>
      <c r="V1678" s="42"/>
      <c r="Y1678" s="74"/>
      <c r="Z1678" s="60"/>
      <c r="AK1678" s="43"/>
      <c r="AL1678" s="19"/>
      <c r="AM1678" s="44"/>
      <c r="AO1678" s="46"/>
    </row>
    <row r="1679" spans="1:41" s="2" customFormat="1" ht="24" x14ac:dyDescent="0.25">
      <c r="A1679" s="38" t="s">
        <v>5</v>
      </c>
      <c r="B1679" s="7">
        <v>45310</v>
      </c>
      <c r="C1679" s="9" t="s">
        <v>575</v>
      </c>
      <c r="D1679" s="9" t="s">
        <v>2214</v>
      </c>
      <c r="E1679" s="9" t="s">
        <v>3533</v>
      </c>
      <c r="F1679" s="10"/>
      <c r="G1679" s="10" t="s">
        <v>0</v>
      </c>
      <c r="H1679" s="10" t="s">
        <v>0</v>
      </c>
      <c r="I1679" s="11" t="s">
        <v>27</v>
      </c>
      <c r="J1679" s="11" t="s">
        <v>27</v>
      </c>
      <c r="K1679" s="11" t="s">
        <v>27</v>
      </c>
      <c r="L1679" s="11" t="s">
        <v>28</v>
      </c>
      <c r="M1679" s="12" t="s">
        <v>3534</v>
      </c>
      <c r="N1679" s="12" t="s">
        <v>30</v>
      </c>
      <c r="O1679" s="12" t="s">
        <v>3535</v>
      </c>
      <c r="P1679" s="13">
        <f t="shared" si="156"/>
        <v>5</v>
      </c>
      <c r="Q1679" s="13">
        <f t="shared" si="157"/>
        <v>5</v>
      </c>
      <c r="R1679" s="13">
        <f t="shared" si="158"/>
        <v>5</v>
      </c>
      <c r="S1679" s="13" t="str">
        <f t="shared" si="159"/>
        <v>Si</v>
      </c>
      <c r="T1679" s="14">
        <f t="shared" si="160"/>
        <v>5</v>
      </c>
      <c r="U1679" s="15">
        <f t="shared" si="161"/>
        <v>1</v>
      </c>
      <c r="V1679" s="42"/>
      <c r="Y1679" s="74"/>
      <c r="Z1679" s="60"/>
      <c r="AK1679" s="43"/>
      <c r="AL1679" s="19"/>
      <c r="AM1679" s="44"/>
      <c r="AO1679" s="46"/>
    </row>
    <row r="1680" spans="1:41" s="2" customFormat="1" ht="84" x14ac:dyDescent="0.25">
      <c r="A1680" s="38" t="s">
        <v>5</v>
      </c>
      <c r="B1680" s="7">
        <v>45312</v>
      </c>
      <c r="C1680" s="9" t="s">
        <v>575</v>
      </c>
      <c r="D1680" s="9" t="s">
        <v>3536</v>
      </c>
      <c r="E1680" s="9" t="s">
        <v>3537</v>
      </c>
      <c r="F1680" s="10"/>
      <c r="G1680" s="10" t="s">
        <v>0</v>
      </c>
      <c r="H1680" s="10" t="s">
        <v>0</v>
      </c>
      <c r="I1680" s="11" t="s">
        <v>27</v>
      </c>
      <c r="J1680" s="11" t="s">
        <v>27</v>
      </c>
      <c r="K1680" s="11" t="s">
        <v>27</v>
      </c>
      <c r="L1680" s="11" t="s">
        <v>28</v>
      </c>
      <c r="M1680" s="12" t="s">
        <v>3538</v>
      </c>
      <c r="N1680" s="12" t="s">
        <v>30</v>
      </c>
      <c r="O1680" s="12" t="s">
        <v>3539</v>
      </c>
      <c r="P1680" s="13">
        <f t="shared" si="156"/>
        <v>5</v>
      </c>
      <c r="Q1680" s="13">
        <f t="shared" si="157"/>
        <v>5</v>
      </c>
      <c r="R1680" s="13">
        <f t="shared" si="158"/>
        <v>5</v>
      </c>
      <c r="S1680" s="13" t="str">
        <f t="shared" si="159"/>
        <v>Si</v>
      </c>
      <c r="T1680" s="14">
        <f t="shared" si="160"/>
        <v>5</v>
      </c>
      <c r="U1680" s="15">
        <f t="shared" si="161"/>
        <v>1</v>
      </c>
      <c r="V1680" s="42"/>
      <c r="Y1680" s="74"/>
      <c r="Z1680" s="60"/>
      <c r="AK1680" s="43"/>
      <c r="AL1680" s="19"/>
      <c r="AM1680" s="44"/>
      <c r="AO1680" s="46"/>
    </row>
    <row r="1681" spans="1:41" s="2" customFormat="1" ht="84" x14ac:dyDescent="0.25">
      <c r="A1681" s="38" t="s">
        <v>5</v>
      </c>
      <c r="B1681" s="7">
        <v>45312</v>
      </c>
      <c r="C1681" s="9" t="s">
        <v>575</v>
      </c>
      <c r="D1681" s="9" t="s">
        <v>3536</v>
      </c>
      <c r="E1681" s="9" t="s">
        <v>3540</v>
      </c>
      <c r="F1681" s="23" t="s">
        <v>220</v>
      </c>
      <c r="G1681" s="10" t="s">
        <v>0</v>
      </c>
      <c r="H1681" s="10" t="s">
        <v>0</v>
      </c>
      <c r="I1681" s="11" t="s">
        <v>27</v>
      </c>
      <c r="J1681" s="11" t="s">
        <v>27</v>
      </c>
      <c r="K1681" s="11" t="s">
        <v>27</v>
      </c>
      <c r="L1681" s="11" t="s">
        <v>28</v>
      </c>
      <c r="M1681" s="12" t="s">
        <v>3541</v>
      </c>
      <c r="N1681" s="12" t="s">
        <v>30</v>
      </c>
      <c r="O1681" s="12" t="s">
        <v>3542</v>
      </c>
      <c r="P1681" s="13">
        <f t="shared" si="156"/>
        <v>5</v>
      </c>
      <c r="Q1681" s="13">
        <f t="shared" si="157"/>
        <v>5</v>
      </c>
      <c r="R1681" s="13">
        <f t="shared" si="158"/>
        <v>5</v>
      </c>
      <c r="S1681" s="13" t="str">
        <f t="shared" si="159"/>
        <v>Si</v>
      </c>
      <c r="T1681" s="14">
        <f t="shared" si="160"/>
        <v>5</v>
      </c>
      <c r="U1681" s="15">
        <f t="shared" si="161"/>
        <v>1</v>
      </c>
      <c r="V1681" s="42"/>
      <c r="Y1681" s="74"/>
      <c r="Z1681" s="60"/>
      <c r="AK1681" s="43"/>
      <c r="AL1681" s="19"/>
      <c r="AM1681" s="44"/>
      <c r="AO1681" s="46"/>
    </row>
    <row r="1682" spans="1:41" s="2" customFormat="1" ht="36" x14ac:dyDescent="0.25">
      <c r="A1682" s="38" t="s">
        <v>5</v>
      </c>
      <c r="B1682" s="7">
        <v>45313</v>
      </c>
      <c r="C1682" s="9" t="s">
        <v>888</v>
      </c>
      <c r="D1682" s="9" t="s">
        <v>2214</v>
      </c>
      <c r="E1682" s="9" t="s">
        <v>3543</v>
      </c>
      <c r="F1682" s="10"/>
      <c r="G1682" s="10" t="s">
        <v>0</v>
      </c>
      <c r="H1682" s="10" t="s">
        <v>0</v>
      </c>
      <c r="I1682" s="11" t="s">
        <v>27</v>
      </c>
      <c r="J1682" s="11" t="s">
        <v>27</v>
      </c>
      <c r="K1682" s="11" t="s">
        <v>27</v>
      </c>
      <c r="L1682" s="11" t="s">
        <v>28</v>
      </c>
      <c r="M1682" s="12" t="s">
        <v>3544</v>
      </c>
      <c r="N1682" s="12" t="s">
        <v>30</v>
      </c>
      <c r="O1682" s="12" t="s">
        <v>3545</v>
      </c>
      <c r="P1682" s="13">
        <f t="shared" si="156"/>
        <v>5</v>
      </c>
      <c r="Q1682" s="13">
        <f t="shared" si="157"/>
        <v>5</v>
      </c>
      <c r="R1682" s="13">
        <f t="shared" si="158"/>
        <v>5</v>
      </c>
      <c r="S1682" s="13" t="str">
        <f t="shared" si="159"/>
        <v>Si</v>
      </c>
      <c r="T1682" s="14">
        <f t="shared" si="160"/>
        <v>5</v>
      </c>
      <c r="U1682" s="15">
        <f t="shared" si="161"/>
        <v>1</v>
      </c>
      <c r="V1682" s="42"/>
      <c r="Y1682" s="74"/>
      <c r="Z1682" s="60"/>
      <c r="AK1682" s="43"/>
      <c r="AL1682" s="19"/>
      <c r="AM1682" s="44"/>
      <c r="AO1682" s="46"/>
    </row>
    <row r="1683" spans="1:41" s="2" customFormat="1" ht="48" x14ac:dyDescent="0.25">
      <c r="A1683" s="38" t="s">
        <v>5</v>
      </c>
      <c r="B1683" s="7">
        <v>45313</v>
      </c>
      <c r="C1683" s="9" t="s">
        <v>575</v>
      </c>
      <c r="D1683" s="9" t="s">
        <v>2214</v>
      </c>
      <c r="E1683" s="9" t="s">
        <v>3546</v>
      </c>
      <c r="F1683" s="10"/>
      <c r="G1683" s="10" t="s">
        <v>0</v>
      </c>
      <c r="H1683" s="10" t="s">
        <v>0</v>
      </c>
      <c r="I1683" s="11" t="s">
        <v>27</v>
      </c>
      <c r="J1683" s="11" t="s">
        <v>27</v>
      </c>
      <c r="K1683" s="11" t="s">
        <v>27</v>
      </c>
      <c r="L1683" s="11" t="s">
        <v>28</v>
      </c>
      <c r="M1683" s="12" t="s">
        <v>3547</v>
      </c>
      <c r="N1683" s="12" t="s">
        <v>30</v>
      </c>
      <c r="O1683" s="12" t="s">
        <v>3548</v>
      </c>
      <c r="P1683" s="13">
        <f t="shared" si="156"/>
        <v>5</v>
      </c>
      <c r="Q1683" s="13">
        <f t="shared" si="157"/>
        <v>5</v>
      </c>
      <c r="R1683" s="13">
        <f t="shared" si="158"/>
        <v>5</v>
      </c>
      <c r="S1683" s="13" t="str">
        <f t="shared" si="159"/>
        <v>Si</v>
      </c>
      <c r="T1683" s="14">
        <f t="shared" si="160"/>
        <v>5</v>
      </c>
      <c r="U1683" s="15">
        <f t="shared" si="161"/>
        <v>1</v>
      </c>
      <c r="V1683" s="42"/>
      <c r="Y1683" s="74"/>
      <c r="Z1683" s="60"/>
      <c r="AK1683" s="43"/>
      <c r="AL1683" s="19"/>
      <c r="AM1683" s="44"/>
      <c r="AO1683" s="46"/>
    </row>
    <row r="1684" spans="1:41" s="2" customFormat="1" ht="24" x14ac:dyDescent="0.25">
      <c r="A1684" s="38" t="s">
        <v>5</v>
      </c>
      <c r="B1684" s="7">
        <v>45313</v>
      </c>
      <c r="C1684" s="9" t="s">
        <v>575</v>
      </c>
      <c r="D1684" s="9" t="s">
        <v>2214</v>
      </c>
      <c r="E1684" s="9" t="s">
        <v>3530</v>
      </c>
      <c r="F1684" s="10"/>
      <c r="G1684" s="10" t="s">
        <v>0</v>
      </c>
      <c r="H1684" s="10" t="s">
        <v>0</v>
      </c>
      <c r="I1684" s="11" t="s">
        <v>27</v>
      </c>
      <c r="J1684" s="11" t="s">
        <v>54</v>
      </c>
      <c r="K1684" s="11" t="s">
        <v>27</v>
      </c>
      <c r="L1684" s="11" t="s">
        <v>28</v>
      </c>
      <c r="M1684" s="12" t="s">
        <v>3549</v>
      </c>
      <c r="N1684" s="12" t="s">
        <v>30</v>
      </c>
      <c r="O1684" s="12" t="s">
        <v>3550</v>
      </c>
      <c r="P1684" s="13">
        <f t="shared" si="156"/>
        <v>5</v>
      </c>
      <c r="Q1684" s="13">
        <f t="shared" si="157"/>
        <v>4</v>
      </c>
      <c r="R1684" s="13">
        <f t="shared" si="158"/>
        <v>5</v>
      </c>
      <c r="S1684" s="13" t="str">
        <f t="shared" si="159"/>
        <v>Si</v>
      </c>
      <c r="T1684" s="14">
        <f t="shared" si="160"/>
        <v>4.666666666666667</v>
      </c>
      <c r="U1684" s="15">
        <f t="shared" si="161"/>
        <v>0.93333333333333335</v>
      </c>
      <c r="V1684" s="42"/>
      <c r="Y1684" s="74"/>
      <c r="Z1684" s="60"/>
      <c r="AK1684" s="43"/>
      <c r="AL1684" s="19"/>
      <c r="AM1684" s="44"/>
      <c r="AO1684" s="46"/>
    </row>
    <row r="1685" spans="1:41" s="2" customFormat="1" ht="48" x14ac:dyDescent="0.25">
      <c r="A1685" s="38" t="s">
        <v>5</v>
      </c>
      <c r="B1685" s="7">
        <v>45314</v>
      </c>
      <c r="C1685" s="9" t="s">
        <v>888</v>
      </c>
      <c r="D1685" s="9" t="s">
        <v>2214</v>
      </c>
      <c r="E1685" s="9" t="s">
        <v>3493</v>
      </c>
      <c r="F1685" s="10" t="s">
        <v>587</v>
      </c>
      <c r="G1685" s="10" t="s">
        <v>0</v>
      </c>
      <c r="H1685" s="10" t="s">
        <v>0</v>
      </c>
      <c r="I1685" s="11" t="s">
        <v>54</v>
      </c>
      <c r="J1685" s="11" t="s">
        <v>54</v>
      </c>
      <c r="K1685" s="11" t="s">
        <v>27</v>
      </c>
      <c r="L1685" s="11" t="s">
        <v>28</v>
      </c>
      <c r="M1685" s="12" t="s">
        <v>3551</v>
      </c>
      <c r="N1685" s="12" t="s">
        <v>30</v>
      </c>
      <c r="O1685" s="12" t="s">
        <v>3552</v>
      </c>
      <c r="P1685" s="13">
        <f t="shared" si="156"/>
        <v>4</v>
      </c>
      <c r="Q1685" s="13">
        <f t="shared" si="157"/>
        <v>4</v>
      </c>
      <c r="R1685" s="13">
        <f t="shared" si="158"/>
        <v>5</v>
      </c>
      <c r="S1685" s="13" t="str">
        <f t="shared" si="159"/>
        <v>Si</v>
      </c>
      <c r="T1685" s="14">
        <f t="shared" si="160"/>
        <v>4.333333333333333</v>
      </c>
      <c r="U1685" s="15">
        <f t="shared" si="161"/>
        <v>0.86666666666666659</v>
      </c>
      <c r="V1685" s="42"/>
      <c r="Y1685" s="74"/>
      <c r="Z1685" s="60"/>
      <c r="AK1685" s="43"/>
      <c r="AL1685" s="19"/>
      <c r="AM1685" s="44"/>
      <c r="AO1685" s="46"/>
    </row>
    <row r="1686" spans="1:41" s="2" customFormat="1" ht="84" x14ac:dyDescent="0.25">
      <c r="A1686" s="38" t="s">
        <v>5</v>
      </c>
      <c r="B1686" s="7">
        <v>45314</v>
      </c>
      <c r="C1686" s="9" t="s">
        <v>888</v>
      </c>
      <c r="D1686" s="9" t="s">
        <v>3536</v>
      </c>
      <c r="E1686" s="9" t="s">
        <v>3553</v>
      </c>
      <c r="F1686" s="10"/>
      <c r="G1686" s="10" t="s">
        <v>0</v>
      </c>
      <c r="H1686" s="10" t="s">
        <v>0</v>
      </c>
      <c r="I1686" s="11" t="s">
        <v>27</v>
      </c>
      <c r="J1686" s="11" t="s">
        <v>27</v>
      </c>
      <c r="K1686" s="11" t="s">
        <v>27</v>
      </c>
      <c r="L1686" s="11" t="s">
        <v>28</v>
      </c>
      <c r="M1686" s="12" t="s">
        <v>3554</v>
      </c>
      <c r="N1686" s="12" t="s">
        <v>30</v>
      </c>
      <c r="O1686" s="12" t="s">
        <v>3555</v>
      </c>
      <c r="P1686" s="13">
        <f t="shared" si="156"/>
        <v>5</v>
      </c>
      <c r="Q1686" s="13">
        <f t="shared" si="157"/>
        <v>5</v>
      </c>
      <c r="R1686" s="13">
        <f t="shared" si="158"/>
        <v>5</v>
      </c>
      <c r="S1686" s="13" t="str">
        <f t="shared" si="159"/>
        <v>Si</v>
      </c>
      <c r="T1686" s="14">
        <f t="shared" si="160"/>
        <v>5</v>
      </c>
      <c r="U1686" s="15">
        <f t="shared" si="161"/>
        <v>1</v>
      </c>
      <c r="V1686" s="42"/>
      <c r="Y1686" s="74"/>
      <c r="Z1686" s="60"/>
      <c r="AK1686" s="43"/>
      <c r="AL1686" s="19"/>
      <c r="AM1686" s="44"/>
      <c r="AO1686" s="46"/>
    </row>
    <row r="1687" spans="1:41" s="2" customFormat="1" ht="48" x14ac:dyDescent="0.25">
      <c r="A1687" s="38" t="s">
        <v>5</v>
      </c>
      <c r="B1687" s="7">
        <v>45314</v>
      </c>
      <c r="C1687" s="9" t="s">
        <v>888</v>
      </c>
      <c r="D1687" s="9" t="s">
        <v>2214</v>
      </c>
      <c r="E1687" s="9" t="s">
        <v>3556</v>
      </c>
      <c r="F1687" s="23" t="s">
        <v>3557</v>
      </c>
      <c r="G1687" s="10" t="s">
        <v>0</v>
      </c>
      <c r="H1687" s="10" t="s">
        <v>0</v>
      </c>
      <c r="I1687" s="11" t="s">
        <v>27</v>
      </c>
      <c r="J1687" s="11" t="s">
        <v>27</v>
      </c>
      <c r="K1687" s="11" t="s">
        <v>27</v>
      </c>
      <c r="L1687" s="11" t="s">
        <v>28</v>
      </c>
      <c r="M1687" s="12" t="s">
        <v>3558</v>
      </c>
      <c r="N1687" s="12" t="s">
        <v>30</v>
      </c>
      <c r="O1687" s="12" t="s">
        <v>3559</v>
      </c>
      <c r="P1687" s="13">
        <f t="shared" si="156"/>
        <v>5</v>
      </c>
      <c r="Q1687" s="13">
        <f t="shared" si="157"/>
        <v>5</v>
      </c>
      <c r="R1687" s="13">
        <f t="shared" si="158"/>
        <v>5</v>
      </c>
      <c r="S1687" s="13" t="str">
        <f t="shared" si="159"/>
        <v>Si</v>
      </c>
      <c r="T1687" s="14">
        <f t="shared" si="160"/>
        <v>5</v>
      </c>
      <c r="U1687" s="15">
        <f t="shared" si="161"/>
        <v>1</v>
      </c>
      <c r="V1687" s="42"/>
      <c r="Y1687" s="74"/>
      <c r="Z1687" s="60"/>
      <c r="AK1687" s="43"/>
      <c r="AL1687" s="19"/>
      <c r="AM1687" s="44"/>
      <c r="AO1687" s="46"/>
    </row>
    <row r="1688" spans="1:41" s="2" customFormat="1" ht="48" x14ac:dyDescent="0.25">
      <c r="A1688" s="38" t="s">
        <v>5</v>
      </c>
      <c r="B1688" s="7">
        <v>45314</v>
      </c>
      <c r="C1688" s="9" t="s">
        <v>575</v>
      </c>
      <c r="D1688" s="9" t="s">
        <v>2214</v>
      </c>
      <c r="E1688" s="9" t="s">
        <v>3523</v>
      </c>
      <c r="F1688" s="10"/>
      <c r="G1688" s="10" t="s">
        <v>0</v>
      </c>
      <c r="H1688" s="10" t="s">
        <v>0</v>
      </c>
      <c r="I1688" s="11" t="s">
        <v>27</v>
      </c>
      <c r="J1688" s="11" t="s">
        <v>27</v>
      </c>
      <c r="K1688" s="11" t="s">
        <v>27</v>
      </c>
      <c r="L1688" s="11" t="s">
        <v>28</v>
      </c>
      <c r="M1688" s="12" t="s">
        <v>3560</v>
      </c>
      <c r="N1688" s="12" t="s">
        <v>30</v>
      </c>
      <c r="O1688" s="12" t="s">
        <v>3561</v>
      </c>
      <c r="P1688" s="13">
        <f t="shared" si="156"/>
        <v>5</v>
      </c>
      <c r="Q1688" s="13">
        <f t="shared" si="157"/>
        <v>5</v>
      </c>
      <c r="R1688" s="13">
        <f t="shared" si="158"/>
        <v>5</v>
      </c>
      <c r="S1688" s="13" t="str">
        <f t="shared" si="159"/>
        <v>Si</v>
      </c>
      <c r="T1688" s="14">
        <f t="shared" si="160"/>
        <v>5</v>
      </c>
      <c r="U1688" s="15">
        <f t="shared" si="161"/>
        <v>1</v>
      </c>
      <c r="V1688" s="42"/>
      <c r="Y1688" s="74"/>
      <c r="Z1688" s="60"/>
      <c r="AK1688" s="43"/>
      <c r="AL1688" s="19"/>
      <c r="AM1688" s="44"/>
      <c r="AO1688" s="46"/>
    </row>
    <row r="1689" spans="1:41" s="2" customFormat="1" ht="84" x14ac:dyDescent="0.25">
      <c r="A1689" s="38" t="s">
        <v>5</v>
      </c>
      <c r="B1689" s="7">
        <v>45314</v>
      </c>
      <c r="C1689" s="9" t="s">
        <v>575</v>
      </c>
      <c r="D1689" s="9" t="s">
        <v>3536</v>
      </c>
      <c r="E1689" s="9" t="s">
        <v>3562</v>
      </c>
      <c r="F1689" s="10"/>
      <c r="G1689" s="10" t="s">
        <v>0</v>
      </c>
      <c r="H1689" s="10" t="s">
        <v>0</v>
      </c>
      <c r="I1689" s="11" t="s">
        <v>54</v>
      </c>
      <c r="J1689" s="11" t="s">
        <v>54</v>
      </c>
      <c r="K1689" s="11" t="s">
        <v>54</v>
      </c>
      <c r="L1689" s="11" t="s">
        <v>28</v>
      </c>
      <c r="M1689" s="12" t="s">
        <v>3563</v>
      </c>
      <c r="N1689" s="12" t="s">
        <v>30</v>
      </c>
      <c r="O1689" s="12" t="s">
        <v>3564</v>
      </c>
      <c r="P1689" s="13">
        <f t="shared" si="156"/>
        <v>4</v>
      </c>
      <c r="Q1689" s="13">
        <f t="shared" si="157"/>
        <v>4</v>
      </c>
      <c r="R1689" s="13">
        <f t="shared" si="158"/>
        <v>4</v>
      </c>
      <c r="S1689" s="13" t="str">
        <f t="shared" si="159"/>
        <v>Si</v>
      </c>
      <c r="T1689" s="14">
        <f t="shared" si="160"/>
        <v>4</v>
      </c>
      <c r="U1689" s="15">
        <f t="shared" si="161"/>
        <v>0.8</v>
      </c>
      <c r="V1689" s="42"/>
      <c r="Y1689" s="74"/>
      <c r="Z1689" s="60"/>
      <c r="AK1689" s="43"/>
      <c r="AL1689" s="19"/>
      <c r="AM1689" s="44"/>
      <c r="AO1689" s="46"/>
    </row>
    <row r="1690" spans="1:41" s="2" customFormat="1" ht="156" x14ac:dyDescent="0.25">
      <c r="A1690" s="38" t="s">
        <v>5</v>
      </c>
      <c r="B1690" s="7">
        <v>45314</v>
      </c>
      <c r="C1690" s="9" t="s">
        <v>888</v>
      </c>
      <c r="D1690" s="9" t="s">
        <v>2214</v>
      </c>
      <c r="E1690" s="9" t="s">
        <v>3565</v>
      </c>
      <c r="F1690" s="23" t="s">
        <v>3566</v>
      </c>
      <c r="G1690" s="10" t="s">
        <v>0</v>
      </c>
      <c r="H1690" s="10" t="s">
        <v>0</v>
      </c>
      <c r="I1690" s="11" t="s">
        <v>27</v>
      </c>
      <c r="J1690" s="11" t="s">
        <v>27</v>
      </c>
      <c r="K1690" s="11" t="s">
        <v>27</v>
      </c>
      <c r="L1690" s="11" t="s">
        <v>28</v>
      </c>
      <c r="M1690" s="12" t="s">
        <v>3567</v>
      </c>
      <c r="N1690" s="12" t="s">
        <v>30</v>
      </c>
      <c r="O1690" s="12" t="s">
        <v>3568</v>
      </c>
      <c r="P1690" s="13">
        <f t="shared" si="156"/>
        <v>5</v>
      </c>
      <c r="Q1690" s="13">
        <f t="shared" si="157"/>
        <v>5</v>
      </c>
      <c r="R1690" s="13">
        <f t="shared" si="158"/>
        <v>5</v>
      </c>
      <c r="S1690" s="13" t="str">
        <f t="shared" si="159"/>
        <v>Si</v>
      </c>
      <c r="T1690" s="14">
        <f t="shared" si="160"/>
        <v>5</v>
      </c>
      <c r="U1690" s="15">
        <f t="shared" si="161"/>
        <v>1</v>
      </c>
      <c r="V1690" s="42"/>
      <c r="Y1690" s="74"/>
      <c r="Z1690" s="60"/>
      <c r="AK1690" s="43"/>
      <c r="AL1690" s="19"/>
      <c r="AM1690" s="44"/>
      <c r="AO1690" s="46"/>
    </row>
    <row r="1691" spans="1:41" s="2" customFormat="1" ht="24" x14ac:dyDescent="0.25">
      <c r="A1691" s="38" t="s">
        <v>5</v>
      </c>
      <c r="B1691" s="7">
        <v>45314</v>
      </c>
      <c r="C1691" s="9" t="s">
        <v>575</v>
      </c>
      <c r="D1691" s="9" t="s">
        <v>2214</v>
      </c>
      <c r="E1691" s="9" t="s">
        <v>3537</v>
      </c>
      <c r="F1691" s="10"/>
      <c r="G1691" s="10" t="s">
        <v>0</v>
      </c>
      <c r="H1691" s="10" t="s">
        <v>0</v>
      </c>
      <c r="I1691" s="11" t="s">
        <v>27</v>
      </c>
      <c r="J1691" s="11" t="s">
        <v>27</v>
      </c>
      <c r="K1691" s="11" t="s">
        <v>27</v>
      </c>
      <c r="L1691" s="11" t="s">
        <v>28</v>
      </c>
      <c r="M1691" s="12" t="s">
        <v>3569</v>
      </c>
      <c r="N1691" s="12" t="s">
        <v>30</v>
      </c>
      <c r="O1691" s="12" t="s">
        <v>3570</v>
      </c>
      <c r="P1691" s="13">
        <f t="shared" si="156"/>
        <v>5</v>
      </c>
      <c r="Q1691" s="13">
        <f t="shared" si="157"/>
        <v>5</v>
      </c>
      <c r="R1691" s="13">
        <f t="shared" si="158"/>
        <v>5</v>
      </c>
      <c r="S1691" s="13" t="str">
        <f t="shared" si="159"/>
        <v>Si</v>
      </c>
      <c r="T1691" s="14">
        <f t="shared" si="160"/>
        <v>5</v>
      </c>
      <c r="U1691" s="15">
        <f t="shared" si="161"/>
        <v>1</v>
      </c>
      <c r="V1691" s="42"/>
      <c r="Y1691" s="74"/>
      <c r="Z1691" s="60"/>
      <c r="AK1691" s="43"/>
      <c r="AL1691" s="19"/>
      <c r="AM1691" s="44"/>
      <c r="AO1691" s="46"/>
    </row>
    <row r="1692" spans="1:41" s="2" customFormat="1" ht="48" x14ac:dyDescent="0.25">
      <c r="A1692" s="38" t="s">
        <v>5</v>
      </c>
      <c r="B1692" s="7">
        <v>45315</v>
      </c>
      <c r="C1692" s="9" t="s">
        <v>473</v>
      </c>
      <c r="D1692" s="9" t="s">
        <v>2214</v>
      </c>
      <c r="E1692" s="9" t="s">
        <v>3511</v>
      </c>
      <c r="F1692" s="10"/>
      <c r="G1692" s="10" t="s">
        <v>0</v>
      </c>
      <c r="H1692" s="10" t="s">
        <v>0</v>
      </c>
      <c r="I1692" s="11" t="s">
        <v>27</v>
      </c>
      <c r="J1692" s="11" t="s">
        <v>27</v>
      </c>
      <c r="K1692" s="11" t="s">
        <v>27</v>
      </c>
      <c r="L1692" s="11" t="s">
        <v>28</v>
      </c>
      <c r="M1692" s="12" t="s">
        <v>3571</v>
      </c>
      <c r="N1692" s="12" t="s">
        <v>30</v>
      </c>
      <c r="O1692" s="12" t="s">
        <v>3572</v>
      </c>
      <c r="P1692" s="13">
        <f t="shared" si="156"/>
        <v>5</v>
      </c>
      <c r="Q1692" s="13">
        <f t="shared" si="157"/>
        <v>5</v>
      </c>
      <c r="R1692" s="13">
        <f t="shared" si="158"/>
        <v>5</v>
      </c>
      <c r="S1692" s="13" t="str">
        <f t="shared" si="159"/>
        <v>Si</v>
      </c>
      <c r="T1692" s="14">
        <f t="shared" si="160"/>
        <v>5</v>
      </c>
      <c r="U1692" s="15">
        <f t="shared" si="161"/>
        <v>1</v>
      </c>
      <c r="V1692" s="42"/>
      <c r="Y1692" s="74"/>
      <c r="Z1692" s="60"/>
      <c r="AK1692" s="43"/>
      <c r="AL1692" s="19"/>
      <c r="AM1692" s="44"/>
      <c r="AO1692" s="46"/>
    </row>
    <row r="1693" spans="1:41" s="2" customFormat="1" ht="36" x14ac:dyDescent="0.25">
      <c r="A1693" s="38" t="s">
        <v>5</v>
      </c>
      <c r="B1693" s="7">
        <v>45315</v>
      </c>
      <c r="C1693" s="9" t="s">
        <v>473</v>
      </c>
      <c r="D1693" s="9" t="s">
        <v>2214</v>
      </c>
      <c r="E1693" s="9" t="s">
        <v>3511</v>
      </c>
      <c r="F1693" s="10"/>
      <c r="G1693" s="10" t="s">
        <v>0</v>
      </c>
      <c r="H1693" s="10" t="s">
        <v>0</v>
      </c>
      <c r="I1693" s="11" t="s">
        <v>27</v>
      </c>
      <c r="J1693" s="11" t="s">
        <v>27</v>
      </c>
      <c r="K1693" s="11" t="s">
        <v>27</v>
      </c>
      <c r="L1693" s="11" t="s">
        <v>28</v>
      </c>
      <c r="M1693" s="12" t="s">
        <v>3573</v>
      </c>
      <c r="N1693" s="12" t="s">
        <v>30</v>
      </c>
      <c r="O1693" s="12" t="s">
        <v>3574</v>
      </c>
      <c r="P1693" s="13">
        <f t="shared" si="156"/>
        <v>5</v>
      </c>
      <c r="Q1693" s="13">
        <f t="shared" si="157"/>
        <v>5</v>
      </c>
      <c r="R1693" s="13">
        <f t="shared" si="158"/>
        <v>5</v>
      </c>
      <c r="S1693" s="13" t="str">
        <f t="shared" si="159"/>
        <v>Si</v>
      </c>
      <c r="T1693" s="14">
        <f t="shared" si="160"/>
        <v>5</v>
      </c>
      <c r="U1693" s="15">
        <f t="shared" si="161"/>
        <v>1</v>
      </c>
      <c r="V1693" s="42"/>
      <c r="Y1693" s="74"/>
      <c r="Z1693" s="60"/>
      <c r="AK1693" s="43"/>
      <c r="AL1693" s="19"/>
      <c r="AM1693" s="44"/>
      <c r="AO1693" s="46"/>
    </row>
    <row r="1694" spans="1:41" s="2" customFormat="1" ht="84" x14ac:dyDescent="0.25">
      <c r="A1694" s="38" t="s">
        <v>5</v>
      </c>
      <c r="B1694" s="7">
        <v>45315</v>
      </c>
      <c r="C1694" s="9" t="s">
        <v>473</v>
      </c>
      <c r="D1694" s="9" t="s">
        <v>3529</v>
      </c>
      <c r="E1694" s="9" t="s">
        <v>3537</v>
      </c>
      <c r="F1694" s="23" t="s">
        <v>3575</v>
      </c>
      <c r="G1694" s="10" t="s">
        <v>0</v>
      </c>
      <c r="H1694" s="10" t="s">
        <v>0</v>
      </c>
      <c r="I1694" s="11" t="s">
        <v>27</v>
      </c>
      <c r="J1694" s="11" t="s">
        <v>27</v>
      </c>
      <c r="K1694" s="11" t="s">
        <v>27</v>
      </c>
      <c r="L1694" s="11" t="s">
        <v>28</v>
      </c>
      <c r="M1694" s="12" t="s">
        <v>3576</v>
      </c>
      <c r="N1694" s="12" t="s">
        <v>30</v>
      </c>
      <c r="O1694" s="12" t="s">
        <v>3577</v>
      </c>
      <c r="P1694" s="13">
        <f t="shared" si="156"/>
        <v>5</v>
      </c>
      <c r="Q1694" s="13">
        <f t="shared" si="157"/>
        <v>5</v>
      </c>
      <c r="R1694" s="13">
        <f t="shared" si="158"/>
        <v>5</v>
      </c>
      <c r="S1694" s="13" t="str">
        <f t="shared" si="159"/>
        <v>Si</v>
      </c>
      <c r="T1694" s="14">
        <f t="shared" si="160"/>
        <v>5</v>
      </c>
      <c r="U1694" s="15">
        <f t="shared" si="161"/>
        <v>1</v>
      </c>
      <c r="V1694" s="42"/>
      <c r="Y1694" s="74"/>
      <c r="Z1694" s="60"/>
      <c r="AK1694" s="43"/>
      <c r="AL1694" s="19"/>
      <c r="AM1694" s="44"/>
      <c r="AO1694" s="46"/>
    </row>
    <row r="1695" spans="1:41" s="2" customFormat="1" ht="24" x14ac:dyDescent="0.25">
      <c r="A1695" s="38" t="s">
        <v>5</v>
      </c>
      <c r="B1695" s="7">
        <v>45315</v>
      </c>
      <c r="C1695" s="9" t="s">
        <v>575</v>
      </c>
      <c r="D1695" s="9" t="s">
        <v>2214</v>
      </c>
      <c r="E1695" s="9" t="s">
        <v>2355</v>
      </c>
      <c r="F1695" s="10"/>
      <c r="G1695" s="10" t="s">
        <v>0</v>
      </c>
      <c r="H1695" s="10" t="s">
        <v>0</v>
      </c>
      <c r="I1695" s="11" t="s">
        <v>27</v>
      </c>
      <c r="J1695" s="11" t="s">
        <v>27</v>
      </c>
      <c r="K1695" s="11" t="s">
        <v>27</v>
      </c>
      <c r="L1695" s="11" t="s">
        <v>28</v>
      </c>
      <c r="M1695" s="12" t="s">
        <v>3578</v>
      </c>
      <c r="N1695" s="12" t="s">
        <v>30</v>
      </c>
      <c r="O1695" s="12" t="s">
        <v>3579</v>
      </c>
      <c r="P1695" s="13">
        <f t="shared" si="156"/>
        <v>5</v>
      </c>
      <c r="Q1695" s="13">
        <f t="shared" si="157"/>
        <v>5</v>
      </c>
      <c r="R1695" s="13">
        <f t="shared" si="158"/>
        <v>5</v>
      </c>
      <c r="S1695" s="13" t="str">
        <f t="shared" si="159"/>
        <v>Si</v>
      </c>
      <c r="T1695" s="14">
        <f t="shared" si="160"/>
        <v>5</v>
      </c>
      <c r="U1695" s="15">
        <f t="shared" si="161"/>
        <v>1</v>
      </c>
      <c r="V1695" s="42"/>
      <c r="Y1695" s="74"/>
      <c r="Z1695" s="60"/>
      <c r="AK1695" s="43"/>
      <c r="AL1695" s="19"/>
      <c r="AM1695" s="44"/>
      <c r="AO1695" s="46"/>
    </row>
    <row r="1696" spans="1:41" s="2" customFormat="1" ht="36" x14ac:dyDescent="0.25">
      <c r="A1696" s="38" t="s">
        <v>5</v>
      </c>
      <c r="B1696" s="7">
        <v>45315</v>
      </c>
      <c r="C1696" s="9" t="s">
        <v>888</v>
      </c>
      <c r="D1696" s="9" t="s">
        <v>2214</v>
      </c>
      <c r="E1696" s="9" t="s">
        <v>3580</v>
      </c>
      <c r="F1696" s="10"/>
      <c r="G1696" s="10" t="s">
        <v>0</v>
      </c>
      <c r="H1696" s="10" t="s">
        <v>0</v>
      </c>
      <c r="I1696" s="11" t="s">
        <v>54</v>
      </c>
      <c r="J1696" s="11" t="s">
        <v>54</v>
      </c>
      <c r="K1696" s="11" t="s">
        <v>54</v>
      </c>
      <c r="L1696" s="11" t="s">
        <v>28</v>
      </c>
      <c r="M1696" s="12" t="s">
        <v>3581</v>
      </c>
      <c r="N1696" s="12" t="s">
        <v>30</v>
      </c>
      <c r="O1696" s="12" t="s">
        <v>3582</v>
      </c>
      <c r="P1696" s="13">
        <f t="shared" si="156"/>
        <v>4</v>
      </c>
      <c r="Q1696" s="13">
        <f t="shared" si="157"/>
        <v>4</v>
      </c>
      <c r="R1696" s="13">
        <f t="shared" si="158"/>
        <v>4</v>
      </c>
      <c r="S1696" s="13" t="str">
        <f t="shared" si="159"/>
        <v>Si</v>
      </c>
      <c r="T1696" s="14">
        <f t="shared" si="160"/>
        <v>4</v>
      </c>
      <c r="U1696" s="15">
        <f t="shared" si="161"/>
        <v>0.8</v>
      </c>
      <c r="V1696" s="42"/>
      <c r="Y1696" s="74"/>
      <c r="Z1696" s="60"/>
      <c r="AK1696" s="43"/>
      <c r="AL1696" s="19"/>
      <c r="AM1696" s="44"/>
      <c r="AO1696" s="46"/>
    </row>
    <row r="1697" spans="1:41" s="2" customFormat="1" ht="36" x14ac:dyDescent="0.25">
      <c r="A1697" s="38" t="s">
        <v>5</v>
      </c>
      <c r="B1697" s="7">
        <v>45316</v>
      </c>
      <c r="C1697" s="9" t="s">
        <v>575</v>
      </c>
      <c r="D1697" s="9" t="s">
        <v>2214</v>
      </c>
      <c r="E1697" s="9" t="s">
        <v>3583</v>
      </c>
      <c r="F1697" s="10"/>
      <c r="G1697" s="10" t="s">
        <v>0</v>
      </c>
      <c r="H1697" s="10" t="s">
        <v>0</v>
      </c>
      <c r="I1697" s="11" t="s">
        <v>27</v>
      </c>
      <c r="J1697" s="11" t="s">
        <v>27</v>
      </c>
      <c r="K1697" s="11" t="s">
        <v>27</v>
      </c>
      <c r="L1697" s="11" t="s">
        <v>28</v>
      </c>
      <c r="M1697" s="12" t="s">
        <v>3584</v>
      </c>
      <c r="N1697" s="12" t="s">
        <v>30</v>
      </c>
      <c r="O1697" s="12" t="s">
        <v>3585</v>
      </c>
      <c r="P1697" s="13">
        <f t="shared" si="156"/>
        <v>5</v>
      </c>
      <c r="Q1697" s="13">
        <f t="shared" si="157"/>
        <v>5</v>
      </c>
      <c r="R1697" s="13">
        <f t="shared" si="158"/>
        <v>5</v>
      </c>
      <c r="S1697" s="13" t="str">
        <f t="shared" si="159"/>
        <v>Si</v>
      </c>
      <c r="T1697" s="14">
        <f t="shared" si="160"/>
        <v>5</v>
      </c>
      <c r="U1697" s="15">
        <f t="shared" si="161"/>
        <v>1</v>
      </c>
      <c r="V1697" s="42"/>
      <c r="Y1697" s="74"/>
      <c r="Z1697" s="60"/>
      <c r="AK1697" s="43"/>
      <c r="AL1697" s="19"/>
      <c r="AM1697" s="44"/>
      <c r="AO1697" s="46"/>
    </row>
    <row r="1698" spans="1:41" s="2" customFormat="1" ht="24" x14ac:dyDescent="0.25">
      <c r="A1698" s="38" t="s">
        <v>5</v>
      </c>
      <c r="B1698" s="7">
        <v>45317</v>
      </c>
      <c r="C1698" s="9" t="s">
        <v>575</v>
      </c>
      <c r="D1698" s="9" t="s">
        <v>2214</v>
      </c>
      <c r="E1698" s="9" t="s">
        <v>3565</v>
      </c>
      <c r="F1698" s="23" t="s">
        <v>719</v>
      </c>
      <c r="G1698" s="10" t="s">
        <v>0</v>
      </c>
      <c r="H1698" s="10" t="s">
        <v>0</v>
      </c>
      <c r="I1698" s="11" t="s">
        <v>27</v>
      </c>
      <c r="J1698" s="11" t="s">
        <v>27</v>
      </c>
      <c r="K1698" s="11" t="s">
        <v>27</v>
      </c>
      <c r="L1698" s="11" t="s">
        <v>28</v>
      </c>
      <c r="M1698" s="12" t="s">
        <v>3586</v>
      </c>
      <c r="N1698" s="12" t="s">
        <v>30</v>
      </c>
      <c r="O1698" s="12" t="s">
        <v>3587</v>
      </c>
      <c r="P1698" s="13">
        <f t="shared" si="156"/>
        <v>5</v>
      </c>
      <c r="Q1698" s="13">
        <f t="shared" si="157"/>
        <v>5</v>
      </c>
      <c r="R1698" s="13">
        <f t="shared" si="158"/>
        <v>5</v>
      </c>
      <c r="S1698" s="13" t="str">
        <f t="shared" si="159"/>
        <v>Si</v>
      </c>
      <c r="T1698" s="14">
        <f t="shared" si="160"/>
        <v>5</v>
      </c>
      <c r="U1698" s="15">
        <f t="shared" si="161"/>
        <v>1</v>
      </c>
      <c r="V1698" s="42"/>
      <c r="Y1698" s="74"/>
      <c r="Z1698" s="60"/>
      <c r="AK1698" s="43"/>
      <c r="AL1698" s="19"/>
      <c r="AM1698" s="44"/>
      <c r="AO1698" s="46"/>
    </row>
    <row r="1699" spans="1:41" s="2" customFormat="1" ht="24" x14ac:dyDescent="0.25">
      <c r="A1699" s="38" t="s">
        <v>5</v>
      </c>
      <c r="B1699" s="7">
        <v>45320</v>
      </c>
      <c r="C1699" s="9" t="s">
        <v>575</v>
      </c>
      <c r="D1699" s="9" t="s">
        <v>2214</v>
      </c>
      <c r="E1699" s="9" t="s">
        <v>3530</v>
      </c>
      <c r="F1699" s="10"/>
      <c r="G1699" s="10" t="s">
        <v>0</v>
      </c>
      <c r="H1699" s="10" t="s">
        <v>0</v>
      </c>
      <c r="I1699" s="11" t="s">
        <v>27</v>
      </c>
      <c r="J1699" s="11" t="s">
        <v>27</v>
      </c>
      <c r="K1699" s="11" t="s">
        <v>27</v>
      </c>
      <c r="L1699" s="11" t="s">
        <v>28</v>
      </c>
      <c r="M1699" s="12" t="s">
        <v>3588</v>
      </c>
      <c r="N1699" s="12" t="s">
        <v>30</v>
      </c>
      <c r="O1699" s="12" t="s">
        <v>3589</v>
      </c>
      <c r="P1699" s="13">
        <f t="shared" si="156"/>
        <v>5</v>
      </c>
      <c r="Q1699" s="13">
        <f t="shared" si="157"/>
        <v>5</v>
      </c>
      <c r="R1699" s="13">
        <f t="shared" si="158"/>
        <v>5</v>
      </c>
      <c r="S1699" s="13" t="str">
        <f t="shared" si="159"/>
        <v>Si</v>
      </c>
      <c r="T1699" s="14">
        <f t="shared" si="160"/>
        <v>5</v>
      </c>
      <c r="U1699" s="15">
        <f t="shared" si="161"/>
        <v>1</v>
      </c>
      <c r="V1699" s="42"/>
      <c r="Y1699" s="74"/>
      <c r="Z1699" s="60"/>
      <c r="AK1699" s="43"/>
      <c r="AL1699" s="19"/>
      <c r="AM1699" s="44"/>
      <c r="AO1699" s="46"/>
    </row>
    <row r="1700" spans="1:41" s="2" customFormat="1" ht="48" x14ac:dyDescent="0.25">
      <c r="A1700" s="38" t="s">
        <v>5</v>
      </c>
      <c r="B1700" s="7">
        <v>45321</v>
      </c>
      <c r="C1700" s="9" t="s">
        <v>888</v>
      </c>
      <c r="D1700" s="9" t="s">
        <v>2214</v>
      </c>
      <c r="E1700" s="9" t="s">
        <v>3590</v>
      </c>
      <c r="F1700" s="10" t="s">
        <v>587</v>
      </c>
      <c r="G1700" s="10" t="s">
        <v>0</v>
      </c>
      <c r="H1700" s="10" t="s">
        <v>0</v>
      </c>
      <c r="I1700" s="11" t="s">
        <v>54</v>
      </c>
      <c r="J1700" s="11" t="s">
        <v>54</v>
      </c>
      <c r="K1700" s="11" t="s">
        <v>54</v>
      </c>
      <c r="L1700" s="11" t="s">
        <v>28</v>
      </c>
      <c r="M1700" s="12" t="s">
        <v>3591</v>
      </c>
      <c r="N1700" s="12" t="s">
        <v>30</v>
      </c>
      <c r="O1700" s="12" t="s">
        <v>3592</v>
      </c>
      <c r="P1700" s="13">
        <f t="shared" si="156"/>
        <v>4</v>
      </c>
      <c r="Q1700" s="13">
        <f t="shared" si="157"/>
        <v>4</v>
      </c>
      <c r="R1700" s="13">
        <f t="shared" si="158"/>
        <v>4</v>
      </c>
      <c r="S1700" s="13" t="str">
        <f t="shared" si="159"/>
        <v>Si</v>
      </c>
      <c r="T1700" s="14">
        <f t="shared" si="160"/>
        <v>4</v>
      </c>
      <c r="U1700" s="15">
        <f t="shared" si="161"/>
        <v>0.8</v>
      </c>
      <c r="V1700" s="42"/>
      <c r="Y1700" s="74"/>
      <c r="Z1700" s="60"/>
      <c r="AK1700" s="43"/>
      <c r="AL1700" s="19"/>
      <c r="AM1700" s="44"/>
      <c r="AO1700" s="46"/>
    </row>
    <row r="1701" spans="1:41" s="2" customFormat="1" ht="48" x14ac:dyDescent="0.25">
      <c r="A1701" s="38" t="s">
        <v>5</v>
      </c>
      <c r="B1701" s="7">
        <v>45322</v>
      </c>
      <c r="C1701" s="9" t="s">
        <v>888</v>
      </c>
      <c r="D1701" s="9" t="s">
        <v>2214</v>
      </c>
      <c r="E1701" s="9" t="s">
        <v>3565</v>
      </c>
      <c r="F1701" s="23" t="s">
        <v>3593</v>
      </c>
      <c r="G1701" s="10" t="s">
        <v>0</v>
      </c>
      <c r="H1701" s="10" t="s">
        <v>0</v>
      </c>
      <c r="I1701" s="11" t="s">
        <v>27</v>
      </c>
      <c r="J1701" s="11" t="s">
        <v>27</v>
      </c>
      <c r="K1701" s="11" t="s">
        <v>27</v>
      </c>
      <c r="L1701" s="11" t="s">
        <v>28</v>
      </c>
      <c r="M1701" s="12" t="s">
        <v>3594</v>
      </c>
      <c r="N1701" s="12" t="s">
        <v>30</v>
      </c>
      <c r="O1701" s="12" t="s">
        <v>3595</v>
      </c>
      <c r="P1701" s="13">
        <f t="shared" si="156"/>
        <v>5</v>
      </c>
      <c r="Q1701" s="13">
        <f t="shared" si="157"/>
        <v>5</v>
      </c>
      <c r="R1701" s="13">
        <f t="shared" si="158"/>
        <v>5</v>
      </c>
      <c r="S1701" s="13" t="str">
        <f t="shared" si="159"/>
        <v>Si</v>
      </c>
      <c r="T1701" s="14">
        <f t="shared" si="160"/>
        <v>5</v>
      </c>
      <c r="U1701" s="15">
        <f t="shared" si="161"/>
        <v>1</v>
      </c>
      <c r="V1701" s="42"/>
      <c r="Y1701" s="74"/>
      <c r="Z1701" s="60"/>
      <c r="AK1701" s="43"/>
      <c r="AL1701" s="19"/>
      <c r="AM1701" s="44"/>
      <c r="AO1701" s="46"/>
    </row>
    <row r="1702" spans="1:41" s="2" customFormat="1" ht="36" x14ac:dyDescent="0.25">
      <c r="A1702" s="38" t="s">
        <v>5</v>
      </c>
      <c r="B1702" s="7">
        <v>45322</v>
      </c>
      <c r="C1702" s="9" t="s">
        <v>888</v>
      </c>
      <c r="D1702" s="9" t="s">
        <v>2214</v>
      </c>
      <c r="E1702" s="9" t="s">
        <v>3596</v>
      </c>
      <c r="F1702" s="10"/>
      <c r="G1702" s="10" t="s">
        <v>0</v>
      </c>
      <c r="H1702" s="10" t="s">
        <v>0</v>
      </c>
      <c r="I1702" s="11" t="s">
        <v>27</v>
      </c>
      <c r="J1702" s="11" t="s">
        <v>27</v>
      </c>
      <c r="K1702" s="11" t="s">
        <v>27</v>
      </c>
      <c r="L1702" s="11" t="s">
        <v>28</v>
      </c>
      <c r="M1702" s="12" t="s">
        <v>3597</v>
      </c>
      <c r="N1702" s="12" t="s">
        <v>30</v>
      </c>
      <c r="O1702" s="12" t="s">
        <v>3598</v>
      </c>
      <c r="P1702" s="13">
        <f t="shared" si="156"/>
        <v>5</v>
      </c>
      <c r="Q1702" s="13">
        <f t="shared" si="157"/>
        <v>5</v>
      </c>
      <c r="R1702" s="13">
        <f t="shared" si="158"/>
        <v>5</v>
      </c>
      <c r="S1702" s="13" t="str">
        <f t="shared" si="159"/>
        <v>Si</v>
      </c>
      <c r="T1702" s="14">
        <f t="shared" si="160"/>
        <v>5</v>
      </c>
      <c r="U1702" s="15">
        <f t="shared" si="161"/>
        <v>1</v>
      </c>
      <c r="V1702" s="42"/>
      <c r="Y1702" s="74"/>
      <c r="Z1702" s="60"/>
      <c r="AK1702" s="43"/>
      <c r="AL1702" s="19"/>
      <c r="AM1702" s="44"/>
      <c r="AO1702" s="46"/>
    </row>
    <row r="1703" spans="1:41" s="2" customFormat="1" ht="84" x14ac:dyDescent="0.25">
      <c r="A1703" s="38" t="s">
        <v>5</v>
      </c>
      <c r="B1703" s="7">
        <v>45323</v>
      </c>
      <c r="C1703" s="9" t="s">
        <v>888</v>
      </c>
      <c r="D1703" s="9" t="s">
        <v>3529</v>
      </c>
      <c r="E1703" s="9" t="s">
        <v>3599</v>
      </c>
      <c r="F1703" s="10"/>
      <c r="G1703" s="10" t="s">
        <v>0</v>
      </c>
      <c r="H1703" s="10" t="s">
        <v>0</v>
      </c>
      <c r="I1703" s="11" t="s">
        <v>27</v>
      </c>
      <c r="J1703" s="11" t="s">
        <v>27</v>
      </c>
      <c r="K1703" s="11" t="s">
        <v>27</v>
      </c>
      <c r="L1703" s="11" t="s">
        <v>28</v>
      </c>
      <c r="M1703" s="12" t="s">
        <v>3600</v>
      </c>
      <c r="N1703" s="12" t="s">
        <v>30</v>
      </c>
      <c r="O1703" s="12" t="s">
        <v>3601</v>
      </c>
      <c r="P1703" s="13">
        <f t="shared" si="156"/>
        <v>5</v>
      </c>
      <c r="Q1703" s="13">
        <f t="shared" si="157"/>
        <v>5</v>
      </c>
      <c r="R1703" s="13">
        <f t="shared" si="158"/>
        <v>5</v>
      </c>
      <c r="S1703" s="13" t="str">
        <f t="shared" si="159"/>
        <v>Si</v>
      </c>
      <c r="T1703" s="14">
        <f t="shared" si="160"/>
        <v>5</v>
      </c>
      <c r="U1703" s="15">
        <f t="shared" si="161"/>
        <v>1</v>
      </c>
      <c r="V1703" s="42"/>
      <c r="Y1703" s="74"/>
      <c r="Z1703" s="60"/>
      <c r="AK1703" s="43"/>
      <c r="AL1703" s="19"/>
      <c r="AM1703" s="44"/>
      <c r="AO1703" s="46"/>
    </row>
    <row r="1704" spans="1:41" s="2" customFormat="1" ht="24" x14ac:dyDescent="0.25">
      <c r="A1704" s="38" t="s">
        <v>5</v>
      </c>
      <c r="B1704" s="7">
        <v>45327</v>
      </c>
      <c r="C1704" s="9" t="s">
        <v>473</v>
      </c>
      <c r="D1704" s="9" t="s">
        <v>2214</v>
      </c>
      <c r="E1704" s="9" t="s">
        <v>2425</v>
      </c>
      <c r="F1704" s="10"/>
      <c r="G1704" s="10" t="s">
        <v>0</v>
      </c>
      <c r="H1704" s="10" t="s">
        <v>0</v>
      </c>
      <c r="I1704" s="11" t="s">
        <v>54</v>
      </c>
      <c r="J1704" s="11" t="s">
        <v>54</v>
      </c>
      <c r="K1704" s="11" t="s">
        <v>54</v>
      </c>
      <c r="L1704" s="11" t="s">
        <v>28</v>
      </c>
      <c r="M1704" s="12" t="s">
        <v>3602</v>
      </c>
      <c r="N1704" s="12" t="s">
        <v>30</v>
      </c>
      <c r="O1704" s="12" t="s">
        <v>3603</v>
      </c>
      <c r="P1704" s="13">
        <f t="shared" si="156"/>
        <v>4</v>
      </c>
      <c r="Q1704" s="13">
        <f t="shared" si="157"/>
        <v>4</v>
      </c>
      <c r="R1704" s="13">
        <f t="shared" si="158"/>
        <v>4</v>
      </c>
      <c r="S1704" s="13" t="str">
        <f t="shared" si="159"/>
        <v>Si</v>
      </c>
      <c r="T1704" s="14">
        <f t="shared" si="160"/>
        <v>4</v>
      </c>
      <c r="U1704" s="15">
        <f t="shared" si="161"/>
        <v>0.8</v>
      </c>
      <c r="V1704" s="42"/>
      <c r="Y1704" s="74"/>
      <c r="Z1704" s="60"/>
      <c r="AK1704" s="43"/>
      <c r="AL1704" s="19"/>
      <c r="AM1704" s="44"/>
      <c r="AO1704" s="46"/>
    </row>
    <row r="1705" spans="1:41" s="2" customFormat="1" ht="36" x14ac:dyDescent="0.25">
      <c r="A1705" s="38" t="s">
        <v>5</v>
      </c>
      <c r="B1705" s="7">
        <v>45328</v>
      </c>
      <c r="C1705" s="9" t="s">
        <v>888</v>
      </c>
      <c r="D1705" s="9" t="s">
        <v>2214</v>
      </c>
      <c r="E1705" s="9" t="s">
        <v>3533</v>
      </c>
      <c r="F1705" s="10"/>
      <c r="G1705" s="10" t="s">
        <v>0</v>
      </c>
      <c r="H1705" s="10" t="s">
        <v>0</v>
      </c>
      <c r="I1705" s="11" t="s">
        <v>27</v>
      </c>
      <c r="J1705" s="11" t="s">
        <v>27</v>
      </c>
      <c r="K1705" s="11" t="s">
        <v>27</v>
      </c>
      <c r="L1705" s="11" t="s">
        <v>28</v>
      </c>
      <c r="M1705" s="12" t="s">
        <v>3604</v>
      </c>
      <c r="N1705" s="12" t="s">
        <v>30</v>
      </c>
      <c r="O1705" s="12" t="s">
        <v>3605</v>
      </c>
      <c r="P1705" s="13">
        <f t="shared" si="156"/>
        <v>5</v>
      </c>
      <c r="Q1705" s="13">
        <f t="shared" si="157"/>
        <v>5</v>
      </c>
      <c r="R1705" s="13">
        <f t="shared" si="158"/>
        <v>5</v>
      </c>
      <c r="S1705" s="13" t="str">
        <f t="shared" si="159"/>
        <v>Si</v>
      </c>
      <c r="T1705" s="14">
        <f t="shared" si="160"/>
        <v>5</v>
      </c>
      <c r="U1705" s="15">
        <f t="shared" si="161"/>
        <v>1</v>
      </c>
      <c r="V1705" s="42"/>
      <c r="Y1705" s="74"/>
      <c r="Z1705" s="60"/>
      <c r="AK1705" s="43"/>
      <c r="AL1705" s="19"/>
      <c r="AM1705" s="44"/>
      <c r="AO1705" s="46"/>
    </row>
    <row r="1706" spans="1:41" s="2" customFormat="1" ht="48" x14ac:dyDescent="0.25">
      <c r="A1706" s="38" t="s">
        <v>5</v>
      </c>
      <c r="B1706" s="7">
        <v>45328</v>
      </c>
      <c r="C1706" s="9" t="s">
        <v>888</v>
      </c>
      <c r="D1706" s="9" t="s">
        <v>2214</v>
      </c>
      <c r="E1706" s="9" t="s">
        <v>686</v>
      </c>
      <c r="F1706" s="23" t="s">
        <v>3606</v>
      </c>
      <c r="G1706" s="10" t="s">
        <v>0</v>
      </c>
      <c r="H1706" s="10" t="s">
        <v>0</v>
      </c>
      <c r="I1706" s="11" t="s">
        <v>27</v>
      </c>
      <c r="J1706" s="11" t="s">
        <v>27</v>
      </c>
      <c r="K1706" s="11" t="s">
        <v>27</v>
      </c>
      <c r="L1706" s="11" t="s">
        <v>28</v>
      </c>
      <c r="M1706" s="12" t="s">
        <v>3607</v>
      </c>
      <c r="N1706" s="12" t="s">
        <v>30</v>
      </c>
      <c r="O1706" s="12" t="s">
        <v>3608</v>
      </c>
      <c r="P1706" s="13">
        <f t="shared" si="156"/>
        <v>5</v>
      </c>
      <c r="Q1706" s="13">
        <f t="shared" si="157"/>
        <v>5</v>
      </c>
      <c r="R1706" s="13">
        <f t="shared" si="158"/>
        <v>5</v>
      </c>
      <c r="S1706" s="13" t="str">
        <f t="shared" si="159"/>
        <v>Si</v>
      </c>
      <c r="T1706" s="14">
        <f t="shared" si="160"/>
        <v>5</v>
      </c>
      <c r="U1706" s="15">
        <f t="shared" si="161"/>
        <v>1</v>
      </c>
      <c r="V1706" s="42"/>
      <c r="Y1706" s="74"/>
      <c r="Z1706" s="60"/>
      <c r="AK1706" s="43"/>
      <c r="AL1706" s="19"/>
      <c r="AM1706" s="44"/>
      <c r="AO1706" s="46"/>
    </row>
    <row r="1707" spans="1:41" s="2" customFormat="1" ht="36" x14ac:dyDescent="0.25">
      <c r="A1707" s="38" t="s">
        <v>5</v>
      </c>
      <c r="B1707" s="7">
        <v>45329</v>
      </c>
      <c r="C1707" s="9" t="s">
        <v>888</v>
      </c>
      <c r="D1707" s="9" t="s">
        <v>2214</v>
      </c>
      <c r="E1707" s="9" t="s">
        <v>3609</v>
      </c>
      <c r="F1707" s="10" t="s">
        <v>587</v>
      </c>
      <c r="G1707" s="10" t="s">
        <v>0</v>
      </c>
      <c r="H1707" s="10" t="s">
        <v>0</v>
      </c>
      <c r="I1707" s="11" t="s">
        <v>54</v>
      </c>
      <c r="J1707" s="11" t="s">
        <v>54</v>
      </c>
      <c r="K1707" s="11" t="s">
        <v>54</v>
      </c>
      <c r="L1707" s="11" t="s">
        <v>28</v>
      </c>
      <c r="M1707" s="12" t="s">
        <v>3610</v>
      </c>
      <c r="N1707" s="12" t="s">
        <v>30</v>
      </c>
      <c r="O1707" s="12" t="s">
        <v>3592</v>
      </c>
      <c r="P1707" s="13">
        <f t="shared" si="156"/>
        <v>4</v>
      </c>
      <c r="Q1707" s="13">
        <f t="shared" si="157"/>
        <v>4</v>
      </c>
      <c r="R1707" s="13">
        <f t="shared" si="158"/>
        <v>4</v>
      </c>
      <c r="S1707" s="13" t="str">
        <f t="shared" si="159"/>
        <v>Si</v>
      </c>
      <c r="T1707" s="14">
        <f t="shared" si="160"/>
        <v>4</v>
      </c>
      <c r="U1707" s="15">
        <f t="shared" si="161"/>
        <v>0.8</v>
      </c>
      <c r="V1707" s="42"/>
      <c r="Y1707" s="74"/>
      <c r="Z1707" s="60"/>
      <c r="AK1707" s="43"/>
      <c r="AL1707" s="19"/>
      <c r="AM1707" s="44"/>
      <c r="AO1707" s="46"/>
    </row>
    <row r="1708" spans="1:41" s="2" customFormat="1" ht="36" x14ac:dyDescent="0.25">
      <c r="A1708" s="38" t="s">
        <v>5</v>
      </c>
      <c r="B1708" s="7">
        <v>45329</v>
      </c>
      <c r="C1708" s="9" t="s">
        <v>888</v>
      </c>
      <c r="D1708" s="9" t="s">
        <v>2214</v>
      </c>
      <c r="E1708" s="9" t="s">
        <v>3611</v>
      </c>
      <c r="F1708" s="10"/>
      <c r="G1708" s="10" t="s">
        <v>0</v>
      </c>
      <c r="H1708" s="10" t="s">
        <v>0</v>
      </c>
      <c r="I1708" s="11" t="s">
        <v>54</v>
      </c>
      <c r="J1708" s="11" t="s">
        <v>54</v>
      </c>
      <c r="K1708" s="11" t="s">
        <v>54</v>
      </c>
      <c r="L1708" s="11" t="s">
        <v>28</v>
      </c>
      <c r="M1708" s="12" t="s">
        <v>3612</v>
      </c>
      <c r="N1708" s="12" t="s">
        <v>30</v>
      </c>
      <c r="O1708" s="12" t="s">
        <v>3613</v>
      </c>
      <c r="P1708" s="13">
        <f t="shared" si="156"/>
        <v>4</v>
      </c>
      <c r="Q1708" s="13">
        <f t="shared" si="157"/>
        <v>4</v>
      </c>
      <c r="R1708" s="13">
        <f t="shared" si="158"/>
        <v>4</v>
      </c>
      <c r="S1708" s="13" t="str">
        <f t="shared" si="159"/>
        <v>Si</v>
      </c>
      <c r="T1708" s="14">
        <f t="shared" si="160"/>
        <v>4</v>
      </c>
      <c r="U1708" s="15">
        <f t="shared" si="161"/>
        <v>0.8</v>
      </c>
      <c r="V1708" s="42"/>
      <c r="Y1708" s="74"/>
      <c r="Z1708" s="60"/>
      <c r="AK1708" s="43"/>
      <c r="AL1708" s="19"/>
      <c r="AM1708" s="44"/>
      <c r="AO1708" s="46"/>
    </row>
    <row r="1709" spans="1:41" s="2" customFormat="1" ht="84" x14ac:dyDescent="0.25">
      <c r="A1709" s="38" t="s">
        <v>5</v>
      </c>
      <c r="B1709" s="7">
        <v>45329</v>
      </c>
      <c r="C1709" s="9" t="s">
        <v>888</v>
      </c>
      <c r="D1709" s="9" t="s">
        <v>3529</v>
      </c>
      <c r="E1709" s="9" t="s">
        <v>3614</v>
      </c>
      <c r="F1709" s="10" t="s">
        <v>3615</v>
      </c>
      <c r="G1709" s="10" t="s">
        <v>0</v>
      </c>
      <c r="H1709" s="10" t="s">
        <v>0</v>
      </c>
      <c r="I1709" s="11" t="s">
        <v>27</v>
      </c>
      <c r="J1709" s="11" t="s">
        <v>27</v>
      </c>
      <c r="K1709" s="11" t="s">
        <v>27</v>
      </c>
      <c r="L1709" s="11" t="s">
        <v>28</v>
      </c>
      <c r="M1709" s="12" t="s">
        <v>3616</v>
      </c>
      <c r="N1709" s="12" t="s">
        <v>30</v>
      </c>
      <c r="O1709" s="12" t="s">
        <v>3617</v>
      </c>
      <c r="P1709" s="13">
        <f t="shared" si="156"/>
        <v>5</v>
      </c>
      <c r="Q1709" s="13">
        <f t="shared" si="157"/>
        <v>5</v>
      </c>
      <c r="R1709" s="13">
        <f t="shared" si="158"/>
        <v>5</v>
      </c>
      <c r="S1709" s="13" t="str">
        <f t="shared" si="159"/>
        <v>Si</v>
      </c>
      <c r="T1709" s="14">
        <f t="shared" si="160"/>
        <v>5</v>
      </c>
      <c r="U1709" s="15">
        <f t="shared" si="161"/>
        <v>1</v>
      </c>
      <c r="V1709" s="42"/>
      <c r="Y1709" s="74"/>
      <c r="Z1709" s="60"/>
      <c r="AK1709" s="43"/>
      <c r="AL1709" s="19"/>
      <c r="AM1709" s="44"/>
      <c r="AO1709" s="46"/>
    </row>
    <row r="1710" spans="1:41" s="2" customFormat="1" ht="36" x14ac:dyDescent="0.25">
      <c r="A1710" s="38" t="s">
        <v>5</v>
      </c>
      <c r="B1710" s="7">
        <v>45331</v>
      </c>
      <c r="C1710" s="9" t="s">
        <v>888</v>
      </c>
      <c r="D1710" s="9" t="s">
        <v>2214</v>
      </c>
      <c r="E1710" s="9" t="s">
        <v>3511</v>
      </c>
      <c r="F1710" s="10"/>
      <c r="G1710" s="10" t="s">
        <v>0</v>
      </c>
      <c r="H1710" s="10" t="s">
        <v>0</v>
      </c>
      <c r="I1710" s="11" t="s">
        <v>27</v>
      </c>
      <c r="J1710" s="11" t="s">
        <v>27</v>
      </c>
      <c r="K1710" s="11" t="s">
        <v>27</v>
      </c>
      <c r="L1710" s="11" t="s">
        <v>28</v>
      </c>
      <c r="M1710" s="12" t="s">
        <v>3618</v>
      </c>
      <c r="N1710" s="12" t="s">
        <v>30</v>
      </c>
      <c r="O1710" s="12" t="s">
        <v>3619</v>
      </c>
      <c r="P1710" s="13">
        <f t="shared" si="156"/>
        <v>5</v>
      </c>
      <c r="Q1710" s="13">
        <f t="shared" si="157"/>
        <v>5</v>
      </c>
      <c r="R1710" s="13">
        <f t="shared" si="158"/>
        <v>5</v>
      </c>
      <c r="S1710" s="13" t="str">
        <f t="shared" si="159"/>
        <v>Si</v>
      </c>
      <c r="T1710" s="14">
        <f t="shared" si="160"/>
        <v>5</v>
      </c>
      <c r="U1710" s="15">
        <f t="shared" si="161"/>
        <v>1</v>
      </c>
      <c r="V1710" s="42"/>
      <c r="Y1710" s="74"/>
      <c r="Z1710" s="60"/>
      <c r="AK1710" s="43"/>
      <c r="AL1710" s="19"/>
      <c r="AM1710" s="44"/>
      <c r="AO1710" s="46"/>
    </row>
    <row r="1711" spans="1:41" s="2" customFormat="1" ht="48" x14ac:dyDescent="0.25">
      <c r="A1711" s="38" t="s">
        <v>5</v>
      </c>
      <c r="B1711" s="7">
        <v>45334</v>
      </c>
      <c r="C1711" s="9" t="s">
        <v>575</v>
      </c>
      <c r="D1711" s="9" t="s">
        <v>2214</v>
      </c>
      <c r="E1711" s="9" t="s">
        <v>3620</v>
      </c>
      <c r="F1711" s="10"/>
      <c r="G1711" s="10" t="s">
        <v>0</v>
      </c>
      <c r="H1711" s="10" t="s">
        <v>0</v>
      </c>
      <c r="I1711" s="11" t="s">
        <v>27</v>
      </c>
      <c r="J1711" s="11" t="s">
        <v>27</v>
      </c>
      <c r="K1711" s="11" t="s">
        <v>27</v>
      </c>
      <c r="L1711" s="11" t="s">
        <v>28</v>
      </c>
      <c r="M1711" s="12" t="s">
        <v>3621</v>
      </c>
      <c r="N1711" s="12" t="s">
        <v>30</v>
      </c>
      <c r="O1711" s="12" t="s">
        <v>3622</v>
      </c>
      <c r="P1711" s="13">
        <f t="shared" si="156"/>
        <v>5</v>
      </c>
      <c r="Q1711" s="13">
        <f t="shared" si="157"/>
        <v>5</v>
      </c>
      <c r="R1711" s="13">
        <f t="shared" si="158"/>
        <v>5</v>
      </c>
      <c r="S1711" s="13" t="str">
        <f t="shared" si="159"/>
        <v>Si</v>
      </c>
      <c r="T1711" s="14">
        <f t="shared" si="160"/>
        <v>5</v>
      </c>
      <c r="U1711" s="15">
        <f t="shared" si="161"/>
        <v>1</v>
      </c>
      <c r="V1711" s="42"/>
      <c r="Y1711" s="74"/>
      <c r="Z1711" s="60"/>
      <c r="AK1711" s="43"/>
      <c r="AL1711" s="19"/>
      <c r="AM1711" s="44"/>
      <c r="AO1711" s="46"/>
    </row>
    <row r="1712" spans="1:41" s="2" customFormat="1" ht="48" x14ac:dyDescent="0.25">
      <c r="A1712" s="38" t="s">
        <v>5</v>
      </c>
      <c r="B1712" s="7">
        <v>45334</v>
      </c>
      <c r="C1712" s="9" t="s">
        <v>888</v>
      </c>
      <c r="D1712" s="9" t="s">
        <v>2214</v>
      </c>
      <c r="E1712" s="9" t="s">
        <v>3590</v>
      </c>
      <c r="F1712" s="10"/>
      <c r="G1712" s="10" t="s">
        <v>0</v>
      </c>
      <c r="H1712" s="10" t="s">
        <v>0</v>
      </c>
      <c r="I1712" s="11" t="s">
        <v>27</v>
      </c>
      <c r="J1712" s="11" t="s">
        <v>27</v>
      </c>
      <c r="K1712" s="11" t="s">
        <v>27</v>
      </c>
      <c r="L1712" s="11" t="s">
        <v>28</v>
      </c>
      <c r="M1712" s="12" t="s">
        <v>3623</v>
      </c>
      <c r="N1712" s="12" t="s">
        <v>30</v>
      </c>
      <c r="O1712" s="12" t="s">
        <v>3624</v>
      </c>
      <c r="P1712" s="13">
        <f t="shared" si="156"/>
        <v>5</v>
      </c>
      <c r="Q1712" s="13">
        <f t="shared" si="157"/>
        <v>5</v>
      </c>
      <c r="R1712" s="13">
        <f t="shared" si="158"/>
        <v>5</v>
      </c>
      <c r="S1712" s="13" t="str">
        <f t="shared" si="159"/>
        <v>Si</v>
      </c>
      <c r="T1712" s="14">
        <f t="shared" si="160"/>
        <v>5</v>
      </c>
      <c r="U1712" s="15">
        <f t="shared" si="161"/>
        <v>1</v>
      </c>
      <c r="V1712" s="42"/>
      <c r="Y1712" s="74"/>
      <c r="Z1712" s="60"/>
      <c r="AK1712" s="43"/>
      <c r="AL1712" s="19"/>
      <c r="AM1712" s="44"/>
      <c r="AO1712" s="46"/>
    </row>
    <row r="1713" spans="1:41" s="2" customFormat="1" ht="96" x14ac:dyDescent="0.25">
      <c r="A1713" s="38" t="s">
        <v>5</v>
      </c>
      <c r="B1713" s="7">
        <v>45335</v>
      </c>
      <c r="C1713" s="9" t="s">
        <v>888</v>
      </c>
      <c r="D1713" s="9" t="s">
        <v>3625</v>
      </c>
      <c r="E1713" s="9" t="s">
        <v>2070</v>
      </c>
      <c r="F1713" s="10"/>
      <c r="G1713" s="10" t="s">
        <v>0</v>
      </c>
      <c r="H1713" s="10" t="s">
        <v>0</v>
      </c>
      <c r="I1713" s="11" t="s">
        <v>27</v>
      </c>
      <c r="J1713" s="11" t="s">
        <v>27</v>
      </c>
      <c r="K1713" s="11" t="s">
        <v>27</v>
      </c>
      <c r="L1713" s="11" t="s">
        <v>28</v>
      </c>
      <c r="M1713" s="12" t="s">
        <v>3626</v>
      </c>
      <c r="N1713" s="12" t="s">
        <v>30</v>
      </c>
      <c r="O1713" s="12" t="s">
        <v>3627</v>
      </c>
      <c r="P1713" s="13">
        <f t="shared" si="156"/>
        <v>5</v>
      </c>
      <c r="Q1713" s="13">
        <f t="shared" si="157"/>
        <v>5</v>
      </c>
      <c r="R1713" s="13">
        <f t="shared" si="158"/>
        <v>5</v>
      </c>
      <c r="S1713" s="13" t="str">
        <f t="shared" si="159"/>
        <v>Si</v>
      </c>
      <c r="T1713" s="14">
        <f t="shared" si="160"/>
        <v>5</v>
      </c>
      <c r="U1713" s="15">
        <f t="shared" si="161"/>
        <v>1</v>
      </c>
      <c r="V1713" s="42"/>
      <c r="Y1713" s="74"/>
      <c r="Z1713" s="60"/>
      <c r="AK1713" s="43"/>
      <c r="AL1713" s="19"/>
      <c r="AM1713" s="44"/>
      <c r="AO1713" s="46"/>
    </row>
    <row r="1714" spans="1:41" s="2" customFormat="1" ht="84" x14ac:dyDescent="0.25">
      <c r="A1714" s="38" t="s">
        <v>5</v>
      </c>
      <c r="B1714" s="7">
        <v>45336</v>
      </c>
      <c r="C1714" s="9" t="s">
        <v>575</v>
      </c>
      <c r="D1714" s="9" t="s">
        <v>3536</v>
      </c>
      <c r="E1714" s="9" t="s">
        <v>3628</v>
      </c>
      <c r="F1714" s="23" t="s">
        <v>367</v>
      </c>
      <c r="G1714" s="10" t="s">
        <v>0</v>
      </c>
      <c r="H1714" s="10" t="s">
        <v>0</v>
      </c>
      <c r="I1714" s="11" t="s">
        <v>27</v>
      </c>
      <c r="J1714" s="11" t="s">
        <v>27</v>
      </c>
      <c r="K1714" s="11" t="s">
        <v>27</v>
      </c>
      <c r="L1714" s="11" t="s">
        <v>28</v>
      </c>
      <c r="M1714" s="12" t="s">
        <v>3629</v>
      </c>
      <c r="N1714" s="12" t="s">
        <v>30</v>
      </c>
      <c r="O1714" s="12" t="s">
        <v>3630</v>
      </c>
      <c r="P1714" s="13">
        <f t="shared" si="156"/>
        <v>5</v>
      </c>
      <c r="Q1714" s="13">
        <f t="shared" si="157"/>
        <v>5</v>
      </c>
      <c r="R1714" s="13">
        <f t="shared" si="158"/>
        <v>5</v>
      </c>
      <c r="S1714" s="13" t="str">
        <f t="shared" si="159"/>
        <v>Si</v>
      </c>
      <c r="T1714" s="14">
        <f t="shared" si="160"/>
        <v>5</v>
      </c>
      <c r="U1714" s="15">
        <f t="shared" si="161"/>
        <v>1</v>
      </c>
      <c r="V1714" s="42"/>
      <c r="Y1714" s="74"/>
      <c r="Z1714" s="60"/>
      <c r="AK1714" s="43"/>
      <c r="AL1714" s="19"/>
      <c r="AM1714" s="44"/>
      <c r="AO1714" s="46"/>
    </row>
    <row r="1715" spans="1:41" s="2" customFormat="1" ht="84" x14ac:dyDescent="0.25">
      <c r="A1715" s="38" t="s">
        <v>5</v>
      </c>
      <c r="B1715" s="7">
        <v>45336</v>
      </c>
      <c r="C1715" s="9" t="s">
        <v>575</v>
      </c>
      <c r="D1715" s="9" t="s">
        <v>3536</v>
      </c>
      <c r="E1715" s="9" t="s">
        <v>3631</v>
      </c>
      <c r="F1715" s="10"/>
      <c r="G1715" s="10" t="s">
        <v>0</v>
      </c>
      <c r="H1715" s="10" t="s">
        <v>0</v>
      </c>
      <c r="I1715" s="11" t="s">
        <v>27</v>
      </c>
      <c r="J1715" s="11" t="s">
        <v>27</v>
      </c>
      <c r="K1715" s="11" t="s">
        <v>27</v>
      </c>
      <c r="L1715" s="11" t="s">
        <v>28</v>
      </c>
      <c r="M1715" s="12" t="s">
        <v>3632</v>
      </c>
      <c r="N1715" s="12" t="s">
        <v>30</v>
      </c>
      <c r="O1715" s="12" t="s">
        <v>3633</v>
      </c>
      <c r="P1715" s="13">
        <f t="shared" si="156"/>
        <v>5</v>
      </c>
      <c r="Q1715" s="13">
        <f t="shared" si="157"/>
        <v>5</v>
      </c>
      <c r="R1715" s="13">
        <f t="shared" si="158"/>
        <v>5</v>
      </c>
      <c r="S1715" s="13" t="str">
        <f t="shared" si="159"/>
        <v>Si</v>
      </c>
      <c r="T1715" s="14">
        <f t="shared" si="160"/>
        <v>5</v>
      </c>
      <c r="U1715" s="15">
        <f t="shared" si="161"/>
        <v>1</v>
      </c>
      <c r="V1715" s="42"/>
      <c r="Y1715" s="74"/>
      <c r="Z1715" s="60"/>
      <c r="AK1715" s="43"/>
      <c r="AL1715" s="19"/>
      <c r="AM1715" s="44"/>
      <c r="AO1715" s="46"/>
    </row>
    <row r="1716" spans="1:41" s="2" customFormat="1" ht="36" x14ac:dyDescent="0.25">
      <c r="A1716" s="38" t="s">
        <v>5</v>
      </c>
      <c r="B1716" s="7">
        <v>45336</v>
      </c>
      <c r="C1716" s="9" t="s">
        <v>888</v>
      </c>
      <c r="D1716" s="9" t="s">
        <v>2214</v>
      </c>
      <c r="E1716" s="9" t="s">
        <v>3634</v>
      </c>
      <c r="F1716" s="23" t="s">
        <v>3635</v>
      </c>
      <c r="G1716" s="10" t="s">
        <v>0</v>
      </c>
      <c r="H1716" s="10" t="s">
        <v>0</v>
      </c>
      <c r="I1716" s="11" t="s">
        <v>27</v>
      </c>
      <c r="J1716" s="11" t="s">
        <v>27</v>
      </c>
      <c r="K1716" s="11" t="s">
        <v>27</v>
      </c>
      <c r="L1716" s="11" t="s">
        <v>28</v>
      </c>
      <c r="M1716" s="12" t="s">
        <v>3636</v>
      </c>
      <c r="N1716" s="12" t="s">
        <v>30</v>
      </c>
      <c r="O1716" s="12" t="s">
        <v>3637</v>
      </c>
      <c r="P1716" s="13">
        <f t="shared" si="156"/>
        <v>5</v>
      </c>
      <c r="Q1716" s="13">
        <f t="shared" si="157"/>
        <v>5</v>
      </c>
      <c r="R1716" s="13">
        <f t="shared" si="158"/>
        <v>5</v>
      </c>
      <c r="S1716" s="13" t="str">
        <f t="shared" si="159"/>
        <v>Si</v>
      </c>
      <c r="T1716" s="14">
        <f t="shared" si="160"/>
        <v>5</v>
      </c>
      <c r="U1716" s="15">
        <f t="shared" si="161"/>
        <v>1</v>
      </c>
      <c r="V1716" s="42"/>
      <c r="Y1716" s="74"/>
      <c r="Z1716" s="60"/>
      <c r="AK1716" s="43"/>
      <c r="AL1716" s="19"/>
      <c r="AM1716" s="44"/>
      <c r="AO1716" s="46"/>
    </row>
    <row r="1717" spans="1:41" s="2" customFormat="1" ht="84" x14ac:dyDescent="0.25">
      <c r="A1717" s="38" t="s">
        <v>5</v>
      </c>
      <c r="B1717" s="7">
        <v>45338</v>
      </c>
      <c r="C1717" s="9" t="s">
        <v>575</v>
      </c>
      <c r="D1717" s="9" t="s">
        <v>3536</v>
      </c>
      <c r="E1717" s="9" t="s">
        <v>3638</v>
      </c>
      <c r="F1717" s="10"/>
      <c r="G1717" s="10" t="s">
        <v>0</v>
      </c>
      <c r="H1717" s="10" t="s">
        <v>0</v>
      </c>
      <c r="I1717" s="11" t="s">
        <v>27</v>
      </c>
      <c r="J1717" s="11" t="s">
        <v>27</v>
      </c>
      <c r="K1717" s="11" t="s">
        <v>27</v>
      </c>
      <c r="L1717" s="11" t="s">
        <v>28</v>
      </c>
      <c r="M1717" s="12" t="s">
        <v>3639</v>
      </c>
      <c r="N1717" s="12" t="s">
        <v>30</v>
      </c>
      <c r="O1717" s="12" t="s">
        <v>3640</v>
      </c>
      <c r="P1717" s="13">
        <f t="shared" si="156"/>
        <v>5</v>
      </c>
      <c r="Q1717" s="13">
        <f t="shared" si="157"/>
        <v>5</v>
      </c>
      <c r="R1717" s="13">
        <f t="shared" si="158"/>
        <v>5</v>
      </c>
      <c r="S1717" s="13" t="str">
        <f t="shared" si="159"/>
        <v>Si</v>
      </c>
      <c r="T1717" s="14">
        <f t="shared" si="160"/>
        <v>5</v>
      </c>
      <c r="U1717" s="15">
        <f t="shared" si="161"/>
        <v>1</v>
      </c>
      <c r="V1717" s="42"/>
      <c r="Y1717" s="74"/>
      <c r="Z1717" s="60"/>
      <c r="AK1717" s="43"/>
      <c r="AL1717" s="19"/>
      <c r="AM1717" s="44"/>
      <c r="AO1717" s="46"/>
    </row>
    <row r="1718" spans="1:41" s="2" customFormat="1" ht="48" x14ac:dyDescent="0.25">
      <c r="A1718" s="38" t="s">
        <v>5</v>
      </c>
      <c r="B1718" s="7">
        <v>45338</v>
      </c>
      <c r="C1718" s="9" t="s">
        <v>888</v>
      </c>
      <c r="D1718" s="9" t="s">
        <v>2214</v>
      </c>
      <c r="E1718" s="9" t="s">
        <v>3511</v>
      </c>
      <c r="F1718" s="10"/>
      <c r="G1718" s="10" t="s">
        <v>0</v>
      </c>
      <c r="H1718" s="10" t="s">
        <v>0</v>
      </c>
      <c r="I1718" s="11" t="s">
        <v>27</v>
      </c>
      <c r="J1718" s="11" t="s">
        <v>27</v>
      </c>
      <c r="K1718" s="11" t="s">
        <v>27</v>
      </c>
      <c r="L1718" s="11" t="s">
        <v>28</v>
      </c>
      <c r="M1718" s="12" t="s">
        <v>3641</v>
      </c>
      <c r="N1718" s="12" t="s">
        <v>30</v>
      </c>
      <c r="O1718" s="12" t="s">
        <v>3642</v>
      </c>
      <c r="P1718" s="13">
        <f t="shared" si="156"/>
        <v>5</v>
      </c>
      <c r="Q1718" s="13">
        <f t="shared" si="157"/>
        <v>5</v>
      </c>
      <c r="R1718" s="13">
        <f t="shared" si="158"/>
        <v>5</v>
      </c>
      <c r="S1718" s="13" t="str">
        <f t="shared" si="159"/>
        <v>Si</v>
      </c>
      <c r="T1718" s="14">
        <f t="shared" si="160"/>
        <v>5</v>
      </c>
      <c r="U1718" s="15">
        <f t="shared" si="161"/>
        <v>1</v>
      </c>
      <c r="V1718" s="42"/>
      <c r="Y1718" s="74"/>
      <c r="Z1718" s="60"/>
      <c r="AK1718" s="43"/>
      <c r="AL1718" s="19"/>
      <c r="AM1718" s="44"/>
      <c r="AO1718" s="46"/>
    </row>
    <row r="1719" spans="1:41" s="2" customFormat="1" ht="48" x14ac:dyDescent="0.25">
      <c r="A1719" s="38" t="s">
        <v>5</v>
      </c>
      <c r="B1719" s="7">
        <v>45341</v>
      </c>
      <c r="C1719" s="9" t="s">
        <v>888</v>
      </c>
      <c r="D1719" s="9" t="s">
        <v>2214</v>
      </c>
      <c r="E1719" s="9" t="s">
        <v>3643</v>
      </c>
      <c r="F1719" s="10"/>
      <c r="G1719" s="10" t="s">
        <v>0</v>
      </c>
      <c r="H1719" s="10" t="s">
        <v>0</v>
      </c>
      <c r="I1719" s="11" t="s">
        <v>54</v>
      </c>
      <c r="J1719" s="11" t="s">
        <v>54</v>
      </c>
      <c r="K1719" s="11" t="s">
        <v>27</v>
      </c>
      <c r="L1719" s="11" t="s">
        <v>28</v>
      </c>
      <c r="M1719" s="12" t="s">
        <v>3644</v>
      </c>
      <c r="N1719" s="12" t="s">
        <v>30</v>
      </c>
      <c r="O1719" s="12" t="s">
        <v>3645</v>
      </c>
      <c r="P1719" s="13">
        <f t="shared" si="156"/>
        <v>4</v>
      </c>
      <c r="Q1719" s="13">
        <f t="shared" si="157"/>
        <v>4</v>
      </c>
      <c r="R1719" s="13">
        <f t="shared" si="158"/>
        <v>5</v>
      </c>
      <c r="S1719" s="13" t="str">
        <f t="shared" si="159"/>
        <v>Si</v>
      </c>
      <c r="T1719" s="14">
        <f t="shared" si="160"/>
        <v>4.333333333333333</v>
      </c>
      <c r="U1719" s="15">
        <f t="shared" si="161"/>
        <v>0.86666666666666659</v>
      </c>
      <c r="V1719" s="42"/>
      <c r="Y1719" s="74"/>
      <c r="Z1719" s="60"/>
      <c r="AK1719" s="43"/>
      <c r="AL1719" s="19"/>
      <c r="AM1719" s="44"/>
      <c r="AO1719" s="46"/>
    </row>
    <row r="1720" spans="1:41" s="2" customFormat="1" ht="48" x14ac:dyDescent="0.25">
      <c r="A1720" s="38" t="s">
        <v>5</v>
      </c>
      <c r="B1720" s="7">
        <v>45342</v>
      </c>
      <c r="C1720" s="9" t="s">
        <v>473</v>
      </c>
      <c r="D1720" s="9" t="s">
        <v>2214</v>
      </c>
      <c r="E1720" s="9" t="s">
        <v>686</v>
      </c>
      <c r="F1720" s="10"/>
      <c r="G1720" s="10" t="s">
        <v>0</v>
      </c>
      <c r="H1720" s="10" t="s">
        <v>0</v>
      </c>
      <c r="I1720" s="11" t="s">
        <v>27</v>
      </c>
      <c r="J1720" s="11" t="s">
        <v>27</v>
      </c>
      <c r="K1720" s="11" t="s">
        <v>27</v>
      </c>
      <c r="L1720" s="11" t="s">
        <v>28</v>
      </c>
      <c r="M1720" s="12" t="s">
        <v>3646</v>
      </c>
      <c r="N1720" s="12" t="s">
        <v>30</v>
      </c>
      <c r="O1720" s="12" t="s">
        <v>3647</v>
      </c>
      <c r="P1720" s="13">
        <f t="shared" si="156"/>
        <v>5</v>
      </c>
      <c r="Q1720" s="13">
        <f t="shared" si="157"/>
        <v>5</v>
      </c>
      <c r="R1720" s="13">
        <f t="shared" si="158"/>
        <v>5</v>
      </c>
      <c r="S1720" s="13" t="str">
        <f t="shared" si="159"/>
        <v>Si</v>
      </c>
      <c r="T1720" s="14">
        <f t="shared" si="160"/>
        <v>5</v>
      </c>
      <c r="U1720" s="15">
        <f t="shared" si="161"/>
        <v>1</v>
      </c>
      <c r="V1720" s="42"/>
      <c r="Y1720" s="74"/>
      <c r="Z1720" s="60"/>
      <c r="AK1720" s="43"/>
      <c r="AL1720" s="19"/>
      <c r="AM1720" s="44"/>
      <c r="AO1720" s="46"/>
    </row>
    <row r="1721" spans="1:41" s="2" customFormat="1" ht="48" x14ac:dyDescent="0.25">
      <c r="A1721" s="38" t="s">
        <v>5</v>
      </c>
      <c r="B1721" s="7">
        <v>45343</v>
      </c>
      <c r="C1721" s="9" t="s">
        <v>473</v>
      </c>
      <c r="D1721" s="9" t="s">
        <v>2214</v>
      </c>
      <c r="E1721" s="9" t="s">
        <v>686</v>
      </c>
      <c r="F1721" s="10"/>
      <c r="G1721" s="10" t="s">
        <v>0</v>
      </c>
      <c r="H1721" s="10" t="s">
        <v>0</v>
      </c>
      <c r="I1721" s="11" t="s">
        <v>27</v>
      </c>
      <c r="J1721" s="11" t="s">
        <v>27</v>
      </c>
      <c r="K1721" s="11" t="s">
        <v>27</v>
      </c>
      <c r="L1721" s="11" t="s">
        <v>28</v>
      </c>
      <c r="M1721" s="12" t="s">
        <v>3648</v>
      </c>
      <c r="N1721" s="12" t="s">
        <v>30</v>
      </c>
      <c r="O1721" s="12" t="s">
        <v>3649</v>
      </c>
      <c r="P1721" s="13">
        <f t="shared" si="156"/>
        <v>5</v>
      </c>
      <c r="Q1721" s="13">
        <f t="shared" si="157"/>
        <v>5</v>
      </c>
      <c r="R1721" s="13">
        <f t="shared" si="158"/>
        <v>5</v>
      </c>
      <c r="S1721" s="13" t="str">
        <f t="shared" si="159"/>
        <v>Si</v>
      </c>
      <c r="T1721" s="14">
        <f t="shared" si="160"/>
        <v>5</v>
      </c>
      <c r="U1721" s="15">
        <f t="shared" si="161"/>
        <v>1</v>
      </c>
      <c r="V1721" s="42"/>
      <c r="Y1721" s="74"/>
      <c r="Z1721" s="60"/>
      <c r="AK1721" s="43"/>
      <c r="AL1721" s="19"/>
      <c r="AM1721" s="44"/>
      <c r="AO1721" s="46"/>
    </row>
    <row r="1722" spans="1:41" s="2" customFormat="1" ht="36" x14ac:dyDescent="0.25">
      <c r="A1722" s="38" t="s">
        <v>5</v>
      </c>
      <c r="B1722" s="7">
        <v>45343</v>
      </c>
      <c r="C1722" s="9" t="s">
        <v>473</v>
      </c>
      <c r="D1722" s="9" t="s">
        <v>2214</v>
      </c>
      <c r="E1722" s="9" t="s">
        <v>3511</v>
      </c>
      <c r="F1722" s="10"/>
      <c r="G1722" s="10" t="s">
        <v>0</v>
      </c>
      <c r="H1722" s="10" t="s">
        <v>0</v>
      </c>
      <c r="I1722" s="11" t="s">
        <v>27</v>
      </c>
      <c r="J1722" s="11" t="s">
        <v>27</v>
      </c>
      <c r="K1722" s="11" t="s">
        <v>27</v>
      </c>
      <c r="L1722" s="11" t="s">
        <v>28</v>
      </c>
      <c r="M1722" s="12" t="s">
        <v>3648</v>
      </c>
      <c r="N1722" s="12" t="s">
        <v>30</v>
      </c>
      <c r="O1722" s="12" t="s">
        <v>3649</v>
      </c>
      <c r="P1722" s="13">
        <f t="shared" si="156"/>
        <v>5</v>
      </c>
      <c r="Q1722" s="13">
        <f t="shared" si="157"/>
        <v>5</v>
      </c>
      <c r="R1722" s="13">
        <f t="shared" si="158"/>
        <v>5</v>
      </c>
      <c r="S1722" s="13" t="str">
        <f t="shared" si="159"/>
        <v>Si</v>
      </c>
      <c r="T1722" s="14">
        <f t="shared" si="160"/>
        <v>5</v>
      </c>
      <c r="U1722" s="15">
        <f t="shared" si="161"/>
        <v>1</v>
      </c>
      <c r="V1722" s="42"/>
      <c r="Y1722" s="74"/>
      <c r="Z1722" s="60"/>
      <c r="AK1722" s="43"/>
      <c r="AL1722" s="19"/>
      <c r="AM1722" s="44"/>
      <c r="AO1722" s="46"/>
    </row>
    <row r="1723" spans="1:41" s="2" customFormat="1" ht="48" x14ac:dyDescent="0.25">
      <c r="A1723" s="38" t="s">
        <v>5</v>
      </c>
      <c r="B1723" s="7">
        <v>45345</v>
      </c>
      <c r="C1723" s="9" t="s">
        <v>575</v>
      </c>
      <c r="D1723" s="9" t="s">
        <v>2214</v>
      </c>
      <c r="E1723" s="9" t="s">
        <v>3650</v>
      </c>
      <c r="F1723" s="10"/>
      <c r="G1723" s="10" t="s">
        <v>0</v>
      </c>
      <c r="H1723" s="10" t="s">
        <v>0</v>
      </c>
      <c r="I1723" s="11" t="s">
        <v>27</v>
      </c>
      <c r="J1723" s="11" t="s">
        <v>27</v>
      </c>
      <c r="K1723" s="11" t="s">
        <v>27</v>
      </c>
      <c r="L1723" s="11" t="s">
        <v>28</v>
      </c>
      <c r="M1723" s="12" t="s">
        <v>3651</v>
      </c>
      <c r="N1723" s="12" t="s">
        <v>30</v>
      </c>
      <c r="O1723" s="12" t="s">
        <v>3652</v>
      </c>
      <c r="P1723" s="13">
        <f t="shared" si="156"/>
        <v>5</v>
      </c>
      <c r="Q1723" s="13">
        <f t="shared" si="157"/>
        <v>5</v>
      </c>
      <c r="R1723" s="13">
        <f t="shared" si="158"/>
        <v>5</v>
      </c>
      <c r="S1723" s="13" t="str">
        <f t="shared" si="159"/>
        <v>Si</v>
      </c>
      <c r="T1723" s="14">
        <f t="shared" si="160"/>
        <v>5</v>
      </c>
      <c r="U1723" s="15">
        <f t="shared" si="161"/>
        <v>1</v>
      </c>
      <c r="V1723" s="42"/>
      <c r="Y1723" s="74"/>
      <c r="Z1723" s="60"/>
      <c r="AK1723" s="43"/>
      <c r="AL1723" s="19"/>
      <c r="AM1723" s="44"/>
      <c r="AO1723" s="46"/>
    </row>
    <row r="1724" spans="1:41" s="2" customFormat="1" ht="48" x14ac:dyDescent="0.25">
      <c r="A1724" s="38" t="s">
        <v>5</v>
      </c>
      <c r="B1724" s="7">
        <v>45349</v>
      </c>
      <c r="C1724" s="9" t="s">
        <v>888</v>
      </c>
      <c r="D1724" s="9" t="s">
        <v>2214</v>
      </c>
      <c r="E1724" s="9" t="s">
        <v>3653</v>
      </c>
      <c r="F1724" s="23" t="s">
        <v>857</v>
      </c>
      <c r="G1724" s="10" t="s">
        <v>0</v>
      </c>
      <c r="H1724" s="10" t="s">
        <v>0</v>
      </c>
      <c r="I1724" s="11" t="s">
        <v>27</v>
      </c>
      <c r="J1724" s="11" t="s">
        <v>27</v>
      </c>
      <c r="K1724" s="11" t="s">
        <v>27</v>
      </c>
      <c r="L1724" s="11" t="s">
        <v>28</v>
      </c>
      <c r="M1724" s="12" t="s">
        <v>3654</v>
      </c>
      <c r="N1724" s="12" t="s">
        <v>30</v>
      </c>
      <c r="O1724" s="12" t="s">
        <v>3655</v>
      </c>
      <c r="P1724" s="13">
        <f t="shared" si="156"/>
        <v>5</v>
      </c>
      <c r="Q1724" s="13">
        <f t="shared" si="157"/>
        <v>5</v>
      </c>
      <c r="R1724" s="13">
        <f t="shared" si="158"/>
        <v>5</v>
      </c>
      <c r="S1724" s="13" t="str">
        <f t="shared" si="159"/>
        <v>Si</v>
      </c>
      <c r="T1724" s="14">
        <f t="shared" si="160"/>
        <v>5</v>
      </c>
      <c r="U1724" s="15">
        <f t="shared" si="161"/>
        <v>1</v>
      </c>
      <c r="V1724" s="42"/>
      <c r="Y1724" s="74"/>
      <c r="Z1724" s="60"/>
      <c r="AK1724" s="43"/>
      <c r="AL1724" s="19"/>
      <c r="AM1724" s="44"/>
      <c r="AO1724" s="46"/>
    </row>
    <row r="1725" spans="1:41" s="2" customFormat="1" ht="48" x14ac:dyDescent="0.25">
      <c r="A1725" s="38" t="s">
        <v>5</v>
      </c>
      <c r="B1725" s="7">
        <v>45350</v>
      </c>
      <c r="C1725" s="9" t="s">
        <v>888</v>
      </c>
      <c r="D1725" s="9" t="s">
        <v>2214</v>
      </c>
      <c r="E1725" s="9" t="s">
        <v>3511</v>
      </c>
      <c r="F1725" s="23" t="s">
        <v>3656</v>
      </c>
      <c r="G1725" s="10" t="s">
        <v>0</v>
      </c>
      <c r="H1725" s="10" t="s">
        <v>0</v>
      </c>
      <c r="I1725" s="11" t="s">
        <v>27</v>
      </c>
      <c r="J1725" s="11" t="s">
        <v>27</v>
      </c>
      <c r="K1725" s="11" t="s">
        <v>27</v>
      </c>
      <c r="L1725" s="11" t="s">
        <v>28</v>
      </c>
      <c r="M1725" s="12" t="s">
        <v>3657</v>
      </c>
      <c r="N1725" s="12" t="s">
        <v>30</v>
      </c>
      <c r="O1725" s="12" t="s">
        <v>36</v>
      </c>
      <c r="P1725" s="13">
        <f t="shared" si="156"/>
        <v>5</v>
      </c>
      <c r="Q1725" s="13">
        <f t="shared" si="157"/>
        <v>5</v>
      </c>
      <c r="R1725" s="13">
        <f t="shared" si="158"/>
        <v>5</v>
      </c>
      <c r="S1725" s="13" t="str">
        <f t="shared" si="159"/>
        <v>Si</v>
      </c>
      <c r="T1725" s="14">
        <f t="shared" si="160"/>
        <v>5</v>
      </c>
      <c r="U1725" s="15">
        <f t="shared" si="161"/>
        <v>1</v>
      </c>
      <c r="V1725" s="42"/>
      <c r="Y1725" s="74"/>
      <c r="Z1725" s="60"/>
      <c r="AK1725" s="43"/>
      <c r="AL1725" s="19"/>
      <c r="AM1725" s="44"/>
      <c r="AO1725" s="46"/>
    </row>
    <row r="1726" spans="1:41" s="2" customFormat="1" ht="48" x14ac:dyDescent="0.25">
      <c r="A1726" s="38" t="s">
        <v>5</v>
      </c>
      <c r="B1726" s="7">
        <v>45350</v>
      </c>
      <c r="C1726" s="9" t="s">
        <v>888</v>
      </c>
      <c r="D1726" s="9" t="s">
        <v>2214</v>
      </c>
      <c r="E1726" s="9" t="s">
        <v>3658</v>
      </c>
      <c r="F1726" s="23" t="s">
        <v>3656</v>
      </c>
      <c r="G1726" s="10" t="s">
        <v>0</v>
      </c>
      <c r="H1726" s="10" t="s">
        <v>0</v>
      </c>
      <c r="I1726" s="11" t="s">
        <v>27</v>
      </c>
      <c r="J1726" s="11" t="s">
        <v>27</v>
      </c>
      <c r="K1726" s="11" t="s">
        <v>27</v>
      </c>
      <c r="L1726" s="11" t="s">
        <v>28</v>
      </c>
      <c r="M1726" s="12" t="s">
        <v>3657</v>
      </c>
      <c r="N1726" s="12" t="s">
        <v>30</v>
      </c>
      <c r="O1726" s="12" t="s">
        <v>36</v>
      </c>
      <c r="P1726" s="13">
        <f t="shared" si="156"/>
        <v>5</v>
      </c>
      <c r="Q1726" s="13">
        <f t="shared" si="157"/>
        <v>5</v>
      </c>
      <c r="R1726" s="13">
        <f t="shared" si="158"/>
        <v>5</v>
      </c>
      <c r="S1726" s="13" t="str">
        <f t="shared" si="159"/>
        <v>Si</v>
      </c>
      <c r="T1726" s="14">
        <f t="shared" si="160"/>
        <v>5</v>
      </c>
      <c r="U1726" s="15">
        <f t="shared" si="161"/>
        <v>1</v>
      </c>
      <c r="V1726" s="42"/>
      <c r="Y1726" s="74"/>
      <c r="Z1726" s="60"/>
      <c r="AK1726" s="43"/>
      <c r="AL1726" s="19"/>
      <c r="AM1726" s="44"/>
      <c r="AO1726" s="46"/>
    </row>
    <row r="1727" spans="1:41" s="2" customFormat="1" ht="24" x14ac:dyDescent="0.25">
      <c r="A1727" s="38" t="s">
        <v>5</v>
      </c>
      <c r="B1727" s="7">
        <v>45351</v>
      </c>
      <c r="C1727" s="9" t="s">
        <v>575</v>
      </c>
      <c r="D1727" s="9" t="s">
        <v>2214</v>
      </c>
      <c r="E1727" s="9" t="s">
        <v>3659</v>
      </c>
      <c r="F1727" s="10"/>
      <c r="G1727" s="10" t="s">
        <v>0</v>
      </c>
      <c r="H1727" s="10" t="s">
        <v>0</v>
      </c>
      <c r="I1727" s="11" t="s">
        <v>27</v>
      </c>
      <c r="J1727" s="11" t="s">
        <v>27</v>
      </c>
      <c r="K1727" s="11" t="s">
        <v>27</v>
      </c>
      <c r="L1727" s="11" t="s">
        <v>28</v>
      </c>
      <c r="M1727" s="12" t="s">
        <v>3660</v>
      </c>
      <c r="N1727" s="12" t="s">
        <v>30</v>
      </c>
      <c r="O1727" s="12" t="s">
        <v>3661</v>
      </c>
      <c r="P1727" s="13">
        <f t="shared" si="156"/>
        <v>5</v>
      </c>
      <c r="Q1727" s="13">
        <f t="shared" si="157"/>
        <v>5</v>
      </c>
      <c r="R1727" s="13">
        <f t="shared" si="158"/>
        <v>5</v>
      </c>
      <c r="S1727" s="13" t="str">
        <f t="shared" si="159"/>
        <v>Si</v>
      </c>
      <c r="T1727" s="14">
        <f t="shared" si="160"/>
        <v>5</v>
      </c>
      <c r="U1727" s="15">
        <f t="shared" si="161"/>
        <v>1</v>
      </c>
      <c r="V1727" s="42"/>
      <c r="Y1727" s="74"/>
      <c r="Z1727" s="60"/>
      <c r="AK1727" s="43"/>
      <c r="AL1727" s="19"/>
      <c r="AM1727" s="44"/>
      <c r="AO1727" s="46"/>
    </row>
    <row r="1728" spans="1:41" s="2" customFormat="1" ht="84" x14ac:dyDescent="0.25">
      <c r="A1728" s="38" t="s">
        <v>5</v>
      </c>
      <c r="B1728" s="7">
        <v>45356</v>
      </c>
      <c r="C1728" s="9" t="s">
        <v>575</v>
      </c>
      <c r="D1728" s="9" t="s">
        <v>3536</v>
      </c>
      <c r="E1728" s="9" t="s">
        <v>3662</v>
      </c>
      <c r="F1728" s="10"/>
      <c r="G1728" s="10" t="s">
        <v>0</v>
      </c>
      <c r="H1728" s="10" t="s">
        <v>0</v>
      </c>
      <c r="I1728" s="11" t="s">
        <v>27</v>
      </c>
      <c r="J1728" s="11" t="s">
        <v>27</v>
      </c>
      <c r="K1728" s="11" t="s">
        <v>27</v>
      </c>
      <c r="L1728" s="11" t="s">
        <v>28</v>
      </c>
      <c r="M1728" s="12" t="s">
        <v>3663</v>
      </c>
      <c r="N1728" s="12" t="s">
        <v>30</v>
      </c>
      <c r="O1728" s="12" t="s">
        <v>3664</v>
      </c>
      <c r="P1728" s="13">
        <f t="shared" si="156"/>
        <v>5</v>
      </c>
      <c r="Q1728" s="13">
        <f t="shared" si="157"/>
        <v>5</v>
      </c>
      <c r="R1728" s="13">
        <f t="shared" si="158"/>
        <v>5</v>
      </c>
      <c r="S1728" s="13" t="str">
        <f t="shared" si="159"/>
        <v>Si</v>
      </c>
      <c r="T1728" s="14">
        <f t="shared" si="160"/>
        <v>5</v>
      </c>
      <c r="U1728" s="15">
        <f t="shared" si="161"/>
        <v>1</v>
      </c>
      <c r="V1728" s="42"/>
      <c r="Y1728" s="74"/>
      <c r="Z1728" s="60"/>
      <c r="AK1728" s="43"/>
      <c r="AL1728" s="19"/>
      <c r="AM1728" s="44"/>
      <c r="AO1728" s="46"/>
    </row>
    <row r="1729" spans="1:41" s="2" customFormat="1" ht="24" x14ac:dyDescent="0.25">
      <c r="A1729" s="38" t="s">
        <v>5</v>
      </c>
      <c r="B1729" s="7">
        <v>45356</v>
      </c>
      <c r="C1729" s="9" t="s">
        <v>575</v>
      </c>
      <c r="D1729" s="9" t="s">
        <v>2214</v>
      </c>
      <c r="E1729" s="9" t="s">
        <v>3665</v>
      </c>
      <c r="F1729" s="10"/>
      <c r="G1729" s="10" t="s">
        <v>0</v>
      </c>
      <c r="H1729" s="10" t="s">
        <v>0</v>
      </c>
      <c r="I1729" s="11" t="s">
        <v>27</v>
      </c>
      <c r="J1729" s="11" t="s">
        <v>27</v>
      </c>
      <c r="K1729" s="11" t="s">
        <v>27</v>
      </c>
      <c r="L1729" s="11" t="s">
        <v>28</v>
      </c>
      <c r="M1729" s="12" t="s">
        <v>332</v>
      </c>
      <c r="N1729" s="12" t="s">
        <v>30</v>
      </c>
      <c r="O1729" s="12" t="s">
        <v>2710</v>
      </c>
      <c r="P1729" s="13">
        <f t="shared" si="156"/>
        <v>5</v>
      </c>
      <c r="Q1729" s="13">
        <f t="shared" si="157"/>
        <v>5</v>
      </c>
      <c r="R1729" s="13">
        <f t="shared" si="158"/>
        <v>5</v>
      </c>
      <c r="S1729" s="13" t="str">
        <f t="shared" si="159"/>
        <v>Si</v>
      </c>
      <c r="T1729" s="14">
        <f t="shared" si="160"/>
        <v>5</v>
      </c>
      <c r="U1729" s="15">
        <f t="shared" si="161"/>
        <v>1</v>
      </c>
      <c r="V1729" s="42"/>
      <c r="Y1729" s="74"/>
      <c r="Z1729" s="60"/>
      <c r="AK1729" s="43"/>
      <c r="AL1729" s="19"/>
      <c r="AM1729" s="44"/>
      <c r="AO1729" s="46"/>
    </row>
    <row r="1730" spans="1:41" s="2" customFormat="1" ht="84" x14ac:dyDescent="0.25">
      <c r="A1730" s="38" t="s">
        <v>5</v>
      </c>
      <c r="B1730" s="7">
        <v>45356</v>
      </c>
      <c r="C1730" s="9" t="s">
        <v>575</v>
      </c>
      <c r="D1730" s="9" t="s">
        <v>3536</v>
      </c>
      <c r="E1730" s="9" t="s">
        <v>3666</v>
      </c>
      <c r="F1730" s="10"/>
      <c r="G1730" s="10" t="s">
        <v>0</v>
      </c>
      <c r="H1730" s="10" t="s">
        <v>0</v>
      </c>
      <c r="I1730" s="11" t="s">
        <v>27</v>
      </c>
      <c r="J1730" s="11" t="s">
        <v>27</v>
      </c>
      <c r="K1730" s="11" t="s">
        <v>27</v>
      </c>
      <c r="L1730" s="11" t="s">
        <v>28</v>
      </c>
      <c r="M1730" s="12" t="s">
        <v>3667</v>
      </c>
      <c r="N1730" s="12" t="s">
        <v>30</v>
      </c>
      <c r="O1730" s="12" t="s">
        <v>3668</v>
      </c>
      <c r="P1730" s="13">
        <f t="shared" si="156"/>
        <v>5</v>
      </c>
      <c r="Q1730" s="13">
        <f t="shared" si="157"/>
        <v>5</v>
      </c>
      <c r="R1730" s="13">
        <f t="shared" si="158"/>
        <v>5</v>
      </c>
      <c r="S1730" s="13" t="str">
        <f t="shared" si="159"/>
        <v>Si</v>
      </c>
      <c r="T1730" s="14">
        <f t="shared" si="160"/>
        <v>5</v>
      </c>
      <c r="U1730" s="15">
        <f t="shared" si="161"/>
        <v>1</v>
      </c>
      <c r="V1730" s="42"/>
      <c r="Y1730" s="74"/>
      <c r="Z1730" s="60"/>
      <c r="AK1730" s="43"/>
      <c r="AL1730" s="19"/>
      <c r="AM1730" s="44"/>
      <c r="AO1730" s="46"/>
    </row>
    <row r="1731" spans="1:41" s="2" customFormat="1" ht="72" x14ac:dyDescent="0.25">
      <c r="A1731" s="38" t="s">
        <v>5</v>
      </c>
      <c r="B1731" s="7">
        <v>45356</v>
      </c>
      <c r="C1731" s="9" t="s">
        <v>575</v>
      </c>
      <c r="D1731" s="9" t="s">
        <v>3669</v>
      </c>
      <c r="E1731" s="9" t="s">
        <v>3670</v>
      </c>
      <c r="F1731" s="23" t="s">
        <v>3671</v>
      </c>
      <c r="G1731" s="10" t="s">
        <v>0</v>
      </c>
      <c r="H1731" s="10" t="s">
        <v>0</v>
      </c>
      <c r="I1731" s="11" t="s">
        <v>27</v>
      </c>
      <c r="J1731" s="11" t="s">
        <v>27</v>
      </c>
      <c r="K1731" s="11" t="s">
        <v>27</v>
      </c>
      <c r="L1731" s="11" t="s">
        <v>28</v>
      </c>
      <c r="M1731" s="12" t="s">
        <v>3672</v>
      </c>
      <c r="N1731" s="12" t="s">
        <v>612</v>
      </c>
      <c r="O1731" s="12" t="s">
        <v>1350</v>
      </c>
      <c r="P1731" s="13">
        <f t="shared" ref="P1731:P1794" si="162">IF(I1731="EXCELENTE (5)",5,IF(I1731="BUENO (4)",4,IF(I1731="REGULAR (3)",3,IF(I1731="MALO (1-2)",1,"Sin dato"))))</f>
        <v>5</v>
      </c>
      <c r="Q1731" s="13">
        <f t="shared" ref="Q1731:Q1794" si="163">IF(J1731="EXCELENTE (5)",5,IF(J1731="BUENO (4)",4,IF(J1731="REGULAR (3)",3,IF(J1731="MALO (1-2)",1,"Sin dato"))))</f>
        <v>5</v>
      </c>
      <c r="R1731" s="13">
        <f t="shared" ref="R1731:R1794" si="164">IF(K1731="EXCELENTE (5)",5,IF(K1731="BUENO (4)",4,IF(K1731="REGULAR (3)",3,IF(K1731="MALO (1-2)",1,"Sin dato"))))</f>
        <v>5</v>
      </c>
      <c r="S1731" s="13" t="str">
        <f t="shared" ref="S1731:S1794" si="165">+L1731</f>
        <v>Si</v>
      </c>
      <c r="T1731" s="14">
        <f t="shared" ref="T1731:T1794" si="166">AVERAGE(P1731:R1731)</f>
        <v>5</v>
      </c>
      <c r="U1731" s="15">
        <f t="shared" ref="U1731:U1794" si="167">T1731/5</f>
        <v>1</v>
      </c>
      <c r="V1731" s="42"/>
      <c r="Y1731" s="74"/>
      <c r="Z1731" s="60"/>
      <c r="AK1731" s="43"/>
      <c r="AL1731" s="19"/>
      <c r="AM1731" s="44"/>
      <c r="AO1731" s="46"/>
    </row>
    <row r="1732" spans="1:41" s="2" customFormat="1" ht="84" x14ac:dyDescent="0.25">
      <c r="A1732" s="38" t="s">
        <v>5</v>
      </c>
      <c r="B1732" s="7">
        <v>45357</v>
      </c>
      <c r="C1732" s="9" t="s">
        <v>575</v>
      </c>
      <c r="D1732" s="9" t="s">
        <v>3536</v>
      </c>
      <c r="E1732" s="9" t="s">
        <v>3673</v>
      </c>
      <c r="F1732" s="10"/>
      <c r="G1732" s="10" t="s">
        <v>0</v>
      </c>
      <c r="H1732" s="10" t="s">
        <v>0</v>
      </c>
      <c r="I1732" s="11" t="s">
        <v>27</v>
      </c>
      <c r="J1732" s="11" t="s">
        <v>27</v>
      </c>
      <c r="K1732" s="11" t="s">
        <v>27</v>
      </c>
      <c r="L1732" s="11" t="s">
        <v>28</v>
      </c>
      <c r="M1732" s="12" t="s">
        <v>3674</v>
      </c>
      <c r="N1732" s="12" t="s">
        <v>30</v>
      </c>
      <c r="O1732" s="12" t="s">
        <v>3675</v>
      </c>
      <c r="P1732" s="13">
        <f t="shared" si="162"/>
        <v>5</v>
      </c>
      <c r="Q1732" s="13">
        <f t="shared" si="163"/>
        <v>5</v>
      </c>
      <c r="R1732" s="13">
        <f t="shared" si="164"/>
        <v>5</v>
      </c>
      <c r="S1732" s="13" t="str">
        <f t="shared" si="165"/>
        <v>Si</v>
      </c>
      <c r="T1732" s="14">
        <f t="shared" si="166"/>
        <v>5</v>
      </c>
      <c r="U1732" s="15">
        <f t="shared" si="167"/>
        <v>1</v>
      </c>
      <c r="V1732" s="42"/>
      <c r="Y1732" s="74"/>
      <c r="Z1732" s="60"/>
      <c r="AK1732" s="43"/>
      <c r="AL1732" s="19"/>
      <c r="AM1732" s="44"/>
      <c r="AO1732" s="46"/>
    </row>
    <row r="1733" spans="1:41" s="2" customFormat="1" ht="84" x14ac:dyDescent="0.25">
      <c r="A1733" s="38" t="s">
        <v>5</v>
      </c>
      <c r="B1733" s="7">
        <v>45357</v>
      </c>
      <c r="C1733" s="9" t="s">
        <v>575</v>
      </c>
      <c r="D1733" s="9" t="s">
        <v>3536</v>
      </c>
      <c r="E1733" s="9" t="s">
        <v>3676</v>
      </c>
      <c r="F1733" s="10"/>
      <c r="G1733" s="10" t="s">
        <v>0</v>
      </c>
      <c r="H1733" s="10" t="s">
        <v>0</v>
      </c>
      <c r="I1733" s="11" t="s">
        <v>27</v>
      </c>
      <c r="J1733" s="11" t="s">
        <v>27</v>
      </c>
      <c r="K1733" s="11" t="s">
        <v>27</v>
      </c>
      <c r="L1733" s="11" t="s">
        <v>28</v>
      </c>
      <c r="M1733" s="12" t="s">
        <v>1782</v>
      </c>
      <c r="N1733" s="12" t="s">
        <v>30</v>
      </c>
      <c r="O1733" s="12" t="s">
        <v>1783</v>
      </c>
      <c r="P1733" s="13">
        <f t="shared" si="162"/>
        <v>5</v>
      </c>
      <c r="Q1733" s="13">
        <f t="shared" si="163"/>
        <v>5</v>
      </c>
      <c r="R1733" s="13">
        <f t="shared" si="164"/>
        <v>5</v>
      </c>
      <c r="S1733" s="13" t="str">
        <f t="shared" si="165"/>
        <v>Si</v>
      </c>
      <c r="T1733" s="14">
        <f t="shared" si="166"/>
        <v>5</v>
      </c>
      <c r="U1733" s="15">
        <f t="shared" si="167"/>
        <v>1</v>
      </c>
      <c r="V1733" s="42"/>
      <c r="Y1733" s="74"/>
      <c r="Z1733" s="60"/>
      <c r="AK1733" s="43"/>
      <c r="AL1733" s="19"/>
      <c r="AM1733" s="44"/>
      <c r="AO1733" s="46"/>
    </row>
    <row r="1734" spans="1:41" s="2" customFormat="1" ht="36" x14ac:dyDescent="0.25">
      <c r="A1734" s="38" t="s">
        <v>5</v>
      </c>
      <c r="B1734" s="7">
        <v>45357</v>
      </c>
      <c r="C1734" s="9" t="s">
        <v>888</v>
      </c>
      <c r="D1734" s="9" t="s">
        <v>2214</v>
      </c>
      <c r="E1734" s="9" t="s">
        <v>3643</v>
      </c>
      <c r="F1734" s="10"/>
      <c r="G1734" s="10" t="s">
        <v>0</v>
      </c>
      <c r="H1734" s="10" t="s">
        <v>0</v>
      </c>
      <c r="I1734" s="11" t="s">
        <v>27</v>
      </c>
      <c r="J1734" s="11" t="s">
        <v>27</v>
      </c>
      <c r="K1734" s="11" t="s">
        <v>27</v>
      </c>
      <c r="L1734" s="11" t="s">
        <v>28</v>
      </c>
      <c r="M1734" s="12" t="s">
        <v>3677</v>
      </c>
      <c r="N1734" s="12" t="s">
        <v>30</v>
      </c>
      <c r="O1734" s="12" t="s">
        <v>3678</v>
      </c>
      <c r="P1734" s="13">
        <f t="shared" si="162"/>
        <v>5</v>
      </c>
      <c r="Q1734" s="13">
        <f t="shared" si="163"/>
        <v>5</v>
      </c>
      <c r="R1734" s="13">
        <f t="shared" si="164"/>
        <v>5</v>
      </c>
      <c r="S1734" s="13" t="str">
        <f t="shared" si="165"/>
        <v>Si</v>
      </c>
      <c r="T1734" s="14">
        <f t="shared" si="166"/>
        <v>5</v>
      </c>
      <c r="U1734" s="15">
        <f t="shared" si="167"/>
        <v>1</v>
      </c>
      <c r="V1734" s="42"/>
      <c r="Y1734" s="74"/>
      <c r="Z1734" s="60"/>
      <c r="AK1734" s="43"/>
      <c r="AL1734" s="19"/>
      <c r="AM1734" s="44"/>
      <c r="AO1734" s="46"/>
    </row>
    <row r="1735" spans="1:41" s="2" customFormat="1" ht="36" x14ac:dyDescent="0.25">
      <c r="A1735" s="38" t="s">
        <v>5</v>
      </c>
      <c r="B1735" s="7">
        <v>45357</v>
      </c>
      <c r="C1735" s="9" t="s">
        <v>575</v>
      </c>
      <c r="D1735" s="9" t="s">
        <v>2214</v>
      </c>
      <c r="E1735" s="9" t="s">
        <v>3679</v>
      </c>
      <c r="F1735" s="23" t="s">
        <v>163</v>
      </c>
      <c r="G1735" s="10" t="s">
        <v>0</v>
      </c>
      <c r="H1735" s="10" t="s">
        <v>0</v>
      </c>
      <c r="I1735" s="11" t="s">
        <v>27</v>
      </c>
      <c r="J1735" s="11" t="s">
        <v>27</v>
      </c>
      <c r="K1735" s="11" t="s">
        <v>27</v>
      </c>
      <c r="L1735" s="11" t="s">
        <v>28</v>
      </c>
      <c r="M1735" s="12" t="s">
        <v>3680</v>
      </c>
      <c r="N1735" s="12" t="s">
        <v>30</v>
      </c>
      <c r="O1735" s="12" t="s">
        <v>3681</v>
      </c>
      <c r="P1735" s="13">
        <f t="shared" si="162"/>
        <v>5</v>
      </c>
      <c r="Q1735" s="13">
        <f t="shared" si="163"/>
        <v>5</v>
      </c>
      <c r="R1735" s="13">
        <f t="shared" si="164"/>
        <v>5</v>
      </c>
      <c r="S1735" s="13" t="str">
        <f t="shared" si="165"/>
        <v>Si</v>
      </c>
      <c r="T1735" s="14">
        <f t="shared" si="166"/>
        <v>5</v>
      </c>
      <c r="U1735" s="15">
        <f t="shared" si="167"/>
        <v>1</v>
      </c>
      <c r="V1735" s="42"/>
      <c r="Y1735" s="74"/>
      <c r="Z1735" s="60"/>
      <c r="AK1735" s="43"/>
      <c r="AL1735" s="19"/>
      <c r="AM1735" s="44"/>
      <c r="AO1735" s="46"/>
    </row>
    <row r="1736" spans="1:41" s="2" customFormat="1" ht="24" x14ac:dyDescent="0.25">
      <c r="A1736" s="38" t="s">
        <v>5</v>
      </c>
      <c r="B1736" s="7">
        <v>45357</v>
      </c>
      <c r="C1736" s="9" t="s">
        <v>575</v>
      </c>
      <c r="D1736" s="9" t="s">
        <v>2214</v>
      </c>
      <c r="E1736" s="9" t="s">
        <v>3540</v>
      </c>
      <c r="F1736" s="23" t="s">
        <v>163</v>
      </c>
      <c r="G1736" s="10" t="s">
        <v>0</v>
      </c>
      <c r="H1736" s="10" t="s">
        <v>0</v>
      </c>
      <c r="I1736" s="11" t="s">
        <v>27</v>
      </c>
      <c r="J1736" s="11" t="s">
        <v>27</v>
      </c>
      <c r="K1736" s="11" t="s">
        <v>27</v>
      </c>
      <c r="L1736" s="11" t="s">
        <v>28</v>
      </c>
      <c r="M1736" s="12" t="s">
        <v>3682</v>
      </c>
      <c r="N1736" s="12" t="s">
        <v>30</v>
      </c>
      <c r="O1736" s="12" t="s">
        <v>3681</v>
      </c>
      <c r="P1736" s="13">
        <f t="shared" si="162"/>
        <v>5</v>
      </c>
      <c r="Q1736" s="13">
        <f t="shared" si="163"/>
        <v>5</v>
      </c>
      <c r="R1736" s="13">
        <f t="shared" si="164"/>
        <v>5</v>
      </c>
      <c r="S1736" s="13" t="str">
        <f t="shared" si="165"/>
        <v>Si</v>
      </c>
      <c r="T1736" s="14">
        <f t="shared" si="166"/>
        <v>5</v>
      </c>
      <c r="U1736" s="15">
        <f t="shared" si="167"/>
        <v>1</v>
      </c>
      <c r="V1736" s="42"/>
      <c r="Y1736" s="74"/>
      <c r="Z1736" s="60"/>
      <c r="AK1736" s="43"/>
      <c r="AL1736" s="19"/>
      <c r="AM1736" s="44"/>
      <c r="AO1736" s="46"/>
    </row>
    <row r="1737" spans="1:41" s="2" customFormat="1" ht="84" x14ac:dyDescent="0.25">
      <c r="A1737" s="38" t="s">
        <v>5</v>
      </c>
      <c r="B1737" s="7">
        <v>45357</v>
      </c>
      <c r="C1737" s="9" t="s">
        <v>575</v>
      </c>
      <c r="D1737" s="9" t="s">
        <v>3536</v>
      </c>
      <c r="E1737" s="9" t="s">
        <v>3662</v>
      </c>
      <c r="F1737" s="10"/>
      <c r="G1737" s="10" t="s">
        <v>0</v>
      </c>
      <c r="H1737" s="10" t="s">
        <v>0</v>
      </c>
      <c r="I1737" s="11" t="s">
        <v>27</v>
      </c>
      <c r="J1737" s="11" t="s">
        <v>27</v>
      </c>
      <c r="K1737" s="11" t="s">
        <v>27</v>
      </c>
      <c r="L1737" s="11" t="s">
        <v>28</v>
      </c>
      <c r="M1737" s="12" t="s">
        <v>3683</v>
      </c>
      <c r="N1737" s="12" t="s">
        <v>30</v>
      </c>
      <c r="O1737" s="12" t="s">
        <v>3684</v>
      </c>
      <c r="P1737" s="13">
        <f t="shared" si="162"/>
        <v>5</v>
      </c>
      <c r="Q1737" s="13">
        <f t="shared" si="163"/>
        <v>5</v>
      </c>
      <c r="R1737" s="13">
        <f t="shared" si="164"/>
        <v>5</v>
      </c>
      <c r="S1737" s="13" t="str">
        <f t="shared" si="165"/>
        <v>Si</v>
      </c>
      <c r="T1737" s="14">
        <f t="shared" si="166"/>
        <v>5</v>
      </c>
      <c r="U1737" s="15">
        <f t="shared" si="167"/>
        <v>1</v>
      </c>
      <c r="V1737" s="42"/>
      <c r="Y1737" s="74"/>
      <c r="Z1737" s="60"/>
      <c r="AK1737" s="43"/>
      <c r="AL1737" s="19"/>
      <c r="AM1737" s="44"/>
      <c r="AO1737" s="46"/>
    </row>
    <row r="1738" spans="1:41" s="2" customFormat="1" ht="24" x14ac:dyDescent="0.25">
      <c r="A1738" s="38" t="s">
        <v>5</v>
      </c>
      <c r="B1738" s="7">
        <v>45357</v>
      </c>
      <c r="C1738" s="9" t="s">
        <v>575</v>
      </c>
      <c r="D1738" s="9" t="s">
        <v>2214</v>
      </c>
      <c r="E1738" s="9" t="s">
        <v>3666</v>
      </c>
      <c r="F1738" s="10"/>
      <c r="G1738" s="10" t="s">
        <v>0</v>
      </c>
      <c r="H1738" s="10" t="s">
        <v>0</v>
      </c>
      <c r="I1738" s="11" t="s">
        <v>27</v>
      </c>
      <c r="J1738" s="11" t="s">
        <v>54</v>
      </c>
      <c r="K1738" s="11" t="s">
        <v>27</v>
      </c>
      <c r="L1738" s="11" t="s">
        <v>28</v>
      </c>
      <c r="M1738" s="12" t="s">
        <v>3685</v>
      </c>
      <c r="N1738" s="12" t="s">
        <v>30</v>
      </c>
      <c r="O1738" s="12" t="s">
        <v>3686</v>
      </c>
      <c r="P1738" s="13">
        <f t="shared" si="162"/>
        <v>5</v>
      </c>
      <c r="Q1738" s="13">
        <f t="shared" si="163"/>
        <v>4</v>
      </c>
      <c r="R1738" s="13">
        <f t="shared" si="164"/>
        <v>5</v>
      </c>
      <c r="S1738" s="13" t="str">
        <f t="shared" si="165"/>
        <v>Si</v>
      </c>
      <c r="T1738" s="14">
        <f t="shared" si="166"/>
        <v>4.666666666666667</v>
      </c>
      <c r="U1738" s="15">
        <f t="shared" si="167"/>
        <v>0.93333333333333335</v>
      </c>
      <c r="V1738" s="42"/>
      <c r="Y1738" s="74"/>
      <c r="Z1738" s="60"/>
      <c r="AK1738" s="43"/>
      <c r="AL1738" s="19"/>
      <c r="AM1738" s="44"/>
      <c r="AO1738" s="46"/>
    </row>
    <row r="1739" spans="1:41" s="2" customFormat="1" ht="48" x14ac:dyDescent="0.25">
      <c r="A1739" s="38" t="s">
        <v>5</v>
      </c>
      <c r="B1739" s="7">
        <v>45357</v>
      </c>
      <c r="C1739" s="9" t="s">
        <v>575</v>
      </c>
      <c r="D1739" s="9" t="s">
        <v>2214</v>
      </c>
      <c r="E1739" s="9" t="s">
        <v>3666</v>
      </c>
      <c r="F1739" s="23" t="s">
        <v>2560</v>
      </c>
      <c r="G1739" s="10" t="s">
        <v>0</v>
      </c>
      <c r="H1739" s="10" t="s">
        <v>0</v>
      </c>
      <c r="I1739" s="11" t="s">
        <v>27</v>
      </c>
      <c r="J1739" s="11" t="s">
        <v>27</v>
      </c>
      <c r="K1739" s="11" t="s">
        <v>27</v>
      </c>
      <c r="L1739" s="11" t="s">
        <v>28</v>
      </c>
      <c r="M1739" s="12" t="s">
        <v>301</v>
      </c>
      <c r="N1739" s="12" t="s">
        <v>30</v>
      </c>
      <c r="O1739" s="12" t="s">
        <v>3687</v>
      </c>
      <c r="P1739" s="13">
        <f t="shared" si="162"/>
        <v>5</v>
      </c>
      <c r="Q1739" s="13">
        <f t="shared" si="163"/>
        <v>5</v>
      </c>
      <c r="R1739" s="13">
        <f t="shared" si="164"/>
        <v>5</v>
      </c>
      <c r="S1739" s="13" t="str">
        <f t="shared" si="165"/>
        <v>Si</v>
      </c>
      <c r="T1739" s="14">
        <f t="shared" si="166"/>
        <v>5</v>
      </c>
      <c r="U1739" s="15">
        <f t="shared" si="167"/>
        <v>1</v>
      </c>
      <c r="V1739" s="42"/>
      <c r="Y1739" s="74"/>
      <c r="Z1739" s="60"/>
      <c r="AK1739" s="43"/>
      <c r="AL1739" s="19"/>
      <c r="AM1739" s="44"/>
      <c r="AO1739" s="46"/>
    </row>
    <row r="1740" spans="1:41" s="2" customFormat="1" ht="72" x14ac:dyDescent="0.25">
      <c r="A1740" s="38" t="s">
        <v>5</v>
      </c>
      <c r="B1740" s="7">
        <v>45348</v>
      </c>
      <c r="C1740" s="9" t="s">
        <v>575</v>
      </c>
      <c r="D1740" s="9" t="s">
        <v>3669</v>
      </c>
      <c r="E1740" s="9" t="s">
        <v>3688</v>
      </c>
      <c r="F1740" s="23" t="s">
        <v>347</v>
      </c>
      <c r="G1740" s="10" t="s">
        <v>0</v>
      </c>
      <c r="H1740" s="10" t="s">
        <v>0</v>
      </c>
      <c r="I1740" s="11" t="s">
        <v>27</v>
      </c>
      <c r="J1740" s="11" t="s">
        <v>27</v>
      </c>
      <c r="K1740" s="11" t="s">
        <v>27</v>
      </c>
      <c r="L1740" s="11" t="s">
        <v>28</v>
      </c>
      <c r="M1740" s="12" t="s">
        <v>3689</v>
      </c>
      <c r="N1740" s="12" t="s">
        <v>30</v>
      </c>
      <c r="O1740" s="12" t="s">
        <v>1255</v>
      </c>
      <c r="P1740" s="13">
        <f t="shared" si="162"/>
        <v>5</v>
      </c>
      <c r="Q1740" s="13">
        <f t="shared" si="163"/>
        <v>5</v>
      </c>
      <c r="R1740" s="13">
        <f t="shared" si="164"/>
        <v>5</v>
      </c>
      <c r="S1740" s="13" t="str">
        <f t="shared" si="165"/>
        <v>Si</v>
      </c>
      <c r="T1740" s="14">
        <f t="shared" si="166"/>
        <v>5</v>
      </c>
      <c r="U1740" s="15">
        <f t="shared" si="167"/>
        <v>1</v>
      </c>
      <c r="V1740" s="42"/>
      <c r="Y1740" s="74"/>
      <c r="Z1740" s="60"/>
      <c r="AK1740" s="43"/>
      <c r="AL1740" s="19"/>
      <c r="AM1740" s="44"/>
      <c r="AO1740" s="46"/>
    </row>
    <row r="1741" spans="1:41" s="2" customFormat="1" ht="36" x14ac:dyDescent="0.25">
      <c r="A1741" s="38" t="s">
        <v>5</v>
      </c>
      <c r="B1741" s="7">
        <v>45355</v>
      </c>
      <c r="C1741" s="9" t="s">
        <v>178</v>
      </c>
      <c r="D1741" s="9" t="s">
        <v>2214</v>
      </c>
      <c r="E1741" s="9" t="s">
        <v>3688</v>
      </c>
      <c r="F1741" s="10"/>
      <c r="G1741" s="10" t="s">
        <v>0</v>
      </c>
      <c r="H1741" s="10" t="s">
        <v>0</v>
      </c>
      <c r="I1741" s="11" t="s">
        <v>27</v>
      </c>
      <c r="J1741" s="11" t="s">
        <v>27</v>
      </c>
      <c r="K1741" s="11" t="s">
        <v>27</v>
      </c>
      <c r="L1741" s="11" t="s">
        <v>28</v>
      </c>
      <c r="M1741" s="12" t="s">
        <v>2801</v>
      </c>
      <c r="N1741" s="12" t="s">
        <v>30</v>
      </c>
      <c r="O1741" s="12" t="s">
        <v>2800</v>
      </c>
      <c r="P1741" s="13">
        <f t="shared" si="162"/>
        <v>5</v>
      </c>
      <c r="Q1741" s="13">
        <f t="shared" si="163"/>
        <v>5</v>
      </c>
      <c r="R1741" s="13">
        <f t="shared" si="164"/>
        <v>5</v>
      </c>
      <c r="S1741" s="13" t="str">
        <f t="shared" si="165"/>
        <v>Si</v>
      </c>
      <c r="T1741" s="14">
        <f t="shared" si="166"/>
        <v>5</v>
      </c>
      <c r="U1741" s="15">
        <f t="shared" si="167"/>
        <v>1</v>
      </c>
      <c r="V1741" s="42"/>
      <c r="Y1741" s="74"/>
      <c r="Z1741" s="60"/>
      <c r="AK1741" s="43"/>
      <c r="AL1741" s="19"/>
      <c r="AM1741" s="44"/>
      <c r="AO1741" s="46"/>
    </row>
    <row r="1742" spans="1:41" s="2" customFormat="1" ht="96" x14ac:dyDescent="0.25">
      <c r="A1742" s="38" t="s">
        <v>5</v>
      </c>
      <c r="B1742" s="7">
        <v>45355</v>
      </c>
      <c r="C1742" s="9" t="s">
        <v>178</v>
      </c>
      <c r="D1742" s="9" t="s">
        <v>3625</v>
      </c>
      <c r="E1742" s="9" t="s">
        <v>3690</v>
      </c>
      <c r="F1742" s="23" t="s">
        <v>3691</v>
      </c>
      <c r="G1742" s="10" t="s">
        <v>0</v>
      </c>
      <c r="H1742" s="10" t="s">
        <v>0</v>
      </c>
      <c r="I1742" s="11" t="s">
        <v>27</v>
      </c>
      <c r="J1742" s="11" t="s">
        <v>27</v>
      </c>
      <c r="K1742" s="11" t="s">
        <v>27</v>
      </c>
      <c r="L1742" s="11" t="s">
        <v>28</v>
      </c>
      <c r="M1742" s="12" t="s">
        <v>546</v>
      </c>
      <c r="N1742" s="12" t="s">
        <v>30</v>
      </c>
      <c r="O1742" s="12" t="s">
        <v>547</v>
      </c>
      <c r="P1742" s="13">
        <f t="shared" si="162"/>
        <v>5</v>
      </c>
      <c r="Q1742" s="13">
        <f t="shared" si="163"/>
        <v>5</v>
      </c>
      <c r="R1742" s="13">
        <f t="shared" si="164"/>
        <v>5</v>
      </c>
      <c r="S1742" s="13" t="str">
        <f t="shared" si="165"/>
        <v>Si</v>
      </c>
      <c r="T1742" s="14">
        <f t="shared" si="166"/>
        <v>5</v>
      </c>
      <c r="U1742" s="15">
        <f t="shared" si="167"/>
        <v>1</v>
      </c>
      <c r="V1742" s="42"/>
      <c r="Y1742" s="74"/>
      <c r="Z1742" s="60"/>
      <c r="AK1742" s="43"/>
      <c r="AL1742" s="19"/>
      <c r="AM1742" s="44"/>
      <c r="AO1742" s="46"/>
    </row>
    <row r="1743" spans="1:41" s="2" customFormat="1" ht="96" x14ac:dyDescent="0.25">
      <c r="A1743" s="38" t="s">
        <v>5</v>
      </c>
      <c r="B1743" s="7">
        <v>45352</v>
      </c>
      <c r="C1743" s="9" t="s">
        <v>178</v>
      </c>
      <c r="D1743" s="9" t="s">
        <v>2214</v>
      </c>
      <c r="E1743" s="9" t="s">
        <v>3692</v>
      </c>
      <c r="F1743" s="23" t="s">
        <v>3693</v>
      </c>
      <c r="G1743" s="10" t="s">
        <v>0</v>
      </c>
      <c r="H1743" s="10" t="s">
        <v>0</v>
      </c>
      <c r="I1743" s="11" t="s">
        <v>27</v>
      </c>
      <c r="J1743" s="11" t="s">
        <v>27</v>
      </c>
      <c r="K1743" s="11" t="s">
        <v>27</v>
      </c>
      <c r="L1743" s="11" t="s">
        <v>28</v>
      </c>
      <c r="M1743" s="12" t="s">
        <v>2795</v>
      </c>
      <c r="N1743" s="12" t="s">
        <v>30</v>
      </c>
      <c r="O1743" s="12" t="s">
        <v>2794</v>
      </c>
      <c r="P1743" s="13">
        <f t="shared" si="162"/>
        <v>5</v>
      </c>
      <c r="Q1743" s="13">
        <f t="shared" si="163"/>
        <v>5</v>
      </c>
      <c r="R1743" s="13">
        <f t="shared" si="164"/>
        <v>5</v>
      </c>
      <c r="S1743" s="13" t="str">
        <f t="shared" si="165"/>
        <v>Si</v>
      </c>
      <c r="T1743" s="14">
        <f t="shared" si="166"/>
        <v>5</v>
      </c>
      <c r="U1743" s="15">
        <f t="shared" si="167"/>
        <v>1</v>
      </c>
      <c r="V1743" s="42"/>
      <c r="Y1743" s="74"/>
      <c r="Z1743" s="60"/>
      <c r="AK1743" s="43"/>
      <c r="AL1743" s="19"/>
      <c r="AM1743" s="44"/>
      <c r="AO1743" s="46"/>
    </row>
    <row r="1744" spans="1:41" s="2" customFormat="1" ht="84" x14ac:dyDescent="0.25">
      <c r="A1744" s="38" t="s">
        <v>5</v>
      </c>
      <c r="B1744" s="7">
        <v>45358</v>
      </c>
      <c r="C1744" s="9" t="s">
        <v>575</v>
      </c>
      <c r="D1744" s="9" t="s">
        <v>3536</v>
      </c>
      <c r="E1744" s="9" t="s">
        <v>3694</v>
      </c>
      <c r="F1744" s="10"/>
      <c r="G1744" s="10" t="s">
        <v>0</v>
      </c>
      <c r="H1744" s="10" t="s">
        <v>0</v>
      </c>
      <c r="I1744" s="11" t="s">
        <v>27</v>
      </c>
      <c r="J1744" s="11" t="s">
        <v>27</v>
      </c>
      <c r="K1744" s="11" t="s">
        <v>27</v>
      </c>
      <c r="L1744" s="11" t="s">
        <v>28</v>
      </c>
      <c r="M1744" s="12" t="s">
        <v>3695</v>
      </c>
      <c r="N1744" s="12" t="s">
        <v>30</v>
      </c>
      <c r="O1744" s="12" t="s">
        <v>732</v>
      </c>
      <c r="P1744" s="13">
        <f t="shared" si="162"/>
        <v>5</v>
      </c>
      <c r="Q1744" s="13">
        <f t="shared" si="163"/>
        <v>5</v>
      </c>
      <c r="R1744" s="13">
        <f t="shared" si="164"/>
        <v>5</v>
      </c>
      <c r="S1744" s="13" t="str">
        <f t="shared" si="165"/>
        <v>Si</v>
      </c>
      <c r="T1744" s="14">
        <f t="shared" si="166"/>
        <v>5</v>
      </c>
      <c r="U1744" s="15">
        <f t="shared" si="167"/>
        <v>1</v>
      </c>
      <c r="V1744" s="42"/>
      <c r="Y1744" s="74"/>
      <c r="Z1744" s="60"/>
      <c r="AK1744" s="43"/>
      <c r="AL1744" s="19"/>
      <c r="AM1744" s="44"/>
      <c r="AO1744" s="46"/>
    </row>
    <row r="1745" spans="1:41" s="2" customFormat="1" ht="96" x14ac:dyDescent="0.25">
      <c r="A1745" s="38" t="s">
        <v>5</v>
      </c>
      <c r="B1745" s="7">
        <v>45357</v>
      </c>
      <c r="C1745" s="9" t="s">
        <v>178</v>
      </c>
      <c r="D1745" s="9" t="s">
        <v>3625</v>
      </c>
      <c r="E1745" s="9" t="s">
        <v>3565</v>
      </c>
      <c r="F1745" s="23" t="s">
        <v>2032</v>
      </c>
      <c r="G1745" s="10" t="s">
        <v>0</v>
      </c>
      <c r="H1745" s="10" t="s">
        <v>0</v>
      </c>
      <c r="I1745" s="11" t="s">
        <v>27</v>
      </c>
      <c r="J1745" s="11" t="s">
        <v>27</v>
      </c>
      <c r="K1745" s="11" t="s">
        <v>27</v>
      </c>
      <c r="L1745" s="11" t="s">
        <v>28</v>
      </c>
      <c r="M1745" s="12" t="s">
        <v>3696</v>
      </c>
      <c r="N1745" s="12" t="s">
        <v>30</v>
      </c>
      <c r="O1745" s="12" t="s">
        <v>1768</v>
      </c>
      <c r="P1745" s="13">
        <f t="shared" si="162"/>
        <v>5</v>
      </c>
      <c r="Q1745" s="13">
        <f t="shared" si="163"/>
        <v>5</v>
      </c>
      <c r="R1745" s="13">
        <f t="shared" si="164"/>
        <v>5</v>
      </c>
      <c r="S1745" s="13" t="str">
        <f t="shared" si="165"/>
        <v>Si</v>
      </c>
      <c r="T1745" s="14">
        <f t="shared" si="166"/>
        <v>5</v>
      </c>
      <c r="U1745" s="15">
        <f t="shared" si="167"/>
        <v>1</v>
      </c>
      <c r="V1745" s="42"/>
      <c r="Y1745" s="74"/>
      <c r="Z1745" s="60"/>
      <c r="AK1745" s="43"/>
      <c r="AL1745" s="19"/>
      <c r="AM1745" s="44"/>
      <c r="AO1745" s="46"/>
    </row>
    <row r="1746" spans="1:41" s="2" customFormat="1" ht="96" x14ac:dyDescent="0.25">
      <c r="A1746" s="38" t="s">
        <v>5</v>
      </c>
      <c r="B1746" s="7">
        <v>45357</v>
      </c>
      <c r="C1746" s="9" t="s">
        <v>178</v>
      </c>
      <c r="D1746" s="9" t="s">
        <v>3625</v>
      </c>
      <c r="E1746" s="9" t="s">
        <v>2201</v>
      </c>
      <c r="F1746" s="23" t="s">
        <v>3697</v>
      </c>
      <c r="G1746" s="10" t="s">
        <v>0</v>
      </c>
      <c r="H1746" s="10" t="s">
        <v>0</v>
      </c>
      <c r="I1746" s="11" t="s">
        <v>27</v>
      </c>
      <c r="J1746" s="11" t="s">
        <v>27</v>
      </c>
      <c r="K1746" s="11" t="s">
        <v>27</v>
      </c>
      <c r="L1746" s="11" t="s">
        <v>28</v>
      </c>
      <c r="M1746" s="12" t="s">
        <v>3696</v>
      </c>
      <c r="N1746" s="12" t="s">
        <v>30</v>
      </c>
      <c r="O1746" s="12" t="s">
        <v>1768</v>
      </c>
      <c r="P1746" s="13">
        <f t="shared" si="162"/>
        <v>5</v>
      </c>
      <c r="Q1746" s="13">
        <f t="shared" si="163"/>
        <v>5</v>
      </c>
      <c r="R1746" s="13">
        <f t="shared" si="164"/>
        <v>5</v>
      </c>
      <c r="S1746" s="13" t="str">
        <f t="shared" si="165"/>
        <v>Si</v>
      </c>
      <c r="T1746" s="14">
        <f t="shared" si="166"/>
        <v>5</v>
      </c>
      <c r="U1746" s="15">
        <f t="shared" si="167"/>
        <v>1</v>
      </c>
      <c r="V1746" s="42"/>
      <c r="Y1746" s="74"/>
      <c r="Z1746" s="60"/>
      <c r="AK1746" s="43"/>
      <c r="AL1746" s="19"/>
      <c r="AM1746" s="44"/>
      <c r="AO1746" s="46"/>
    </row>
    <row r="1747" spans="1:41" s="2" customFormat="1" ht="36" x14ac:dyDescent="0.25">
      <c r="A1747" s="38" t="s">
        <v>5</v>
      </c>
      <c r="B1747" s="7">
        <v>45359</v>
      </c>
      <c r="C1747" s="9" t="s">
        <v>575</v>
      </c>
      <c r="D1747" s="9" t="s">
        <v>2214</v>
      </c>
      <c r="E1747" s="9" t="s">
        <v>3698</v>
      </c>
      <c r="F1747" s="23"/>
      <c r="G1747" s="10" t="s">
        <v>0</v>
      </c>
      <c r="H1747" s="10" t="s">
        <v>0</v>
      </c>
      <c r="I1747" s="11" t="s">
        <v>27</v>
      </c>
      <c r="J1747" s="11" t="s">
        <v>27</v>
      </c>
      <c r="K1747" s="11" t="s">
        <v>27</v>
      </c>
      <c r="L1747" s="11" t="s">
        <v>28</v>
      </c>
      <c r="M1747" s="12" t="s">
        <v>3699</v>
      </c>
      <c r="N1747" s="12" t="s">
        <v>30</v>
      </c>
      <c r="O1747" s="12" t="s">
        <v>3700</v>
      </c>
      <c r="P1747" s="13">
        <f t="shared" si="162"/>
        <v>5</v>
      </c>
      <c r="Q1747" s="13">
        <f t="shared" si="163"/>
        <v>5</v>
      </c>
      <c r="R1747" s="13">
        <f t="shared" si="164"/>
        <v>5</v>
      </c>
      <c r="S1747" s="13" t="str">
        <f t="shared" si="165"/>
        <v>Si</v>
      </c>
      <c r="T1747" s="14">
        <f t="shared" si="166"/>
        <v>5</v>
      </c>
      <c r="U1747" s="15">
        <f t="shared" si="167"/>
        <v>1</v>
      </c>
      <c r="V1747" s="42"/>
      <c r="Y1747" s="74"/>
      <c r="Z1747" s="60"/>
      <c r="AK1747" s="43"/>
      <c r="AL1747" s="19"/>
      <c r="AM1747" s="44"/>
      <c r="AO1747" s="46"/>
    </row>
    <row r="1748" spans="1:41" s="2" customFormat="1" ht="84" x14ac:dyDescent="0.25">
      <c r="A1748" s="38" t="s">
        <v>5</v>
      </c>
      <c r="B1748" s="7">
        <v>45362</v>
      </c>
      <c r="C1748" s="9" t="s">
        <v>178</v>
      </c>
      <c r="D1748" s="9" t="s">
        <v>3529</v>
      </c>
      <c r="E1748" s="9" t="s">
        <v>3666</v>
      </c>
      <c r="F1748" s="23" t="s">
        <v>3701</v>
      </c>
      <c r="G1748" s="10" t="s">
        <v>0</v>
      </c>
      <c r="H1748" s="10" t="s">
        <v>0</v>
      </c>
      <c r="I1748" s="11" t="s">
        <v>27</v>
      </c>
      <c r="J1748" s="11" t="s">
        <v>27</v>
      </c>
      <c r="K1748" s="11" t="s">
        <v>27</v>
      </c>
      <c r="L1748" s="11" t="s">
        <v>28</v>
      </c>
      <c r="M1748" s="12" t="s">
        <v>3702</v>
      </c>
      <c r="N1748" s="12" t="s">
        <v>30</v>
      </c>
      <c r="O1748" s="12" t="s">
        <v>3703</v>
      </c>
      <c r="P1748" s="13">
        <f t="shared" si="162"/>
        <v>5</v>
      </c>
      <c r="Q1748" s="13">
        <f t="shared" si="163"/>
        <v>5</v>
      </c>
      <c r="R1748" s="13">
        <f t="shared" si="164"/>
        <v>5</v>
      </c>
      <c r="S1748" s="13" t="str">
        <f t="shared" si="165"/>
        <v>Si</v>
      </c>
      <c r="T1748" s="14">
        <f t="shared" si="166"/>
        <v>5</v>
      </c>
      <c r="U1748" s="15">
        <f t="shared" si="167"/>
        <v>1</v>
      </c>
      <c r="V1748" s="42"/>
      <c r="Y1748" s="74"/>
      <c r="Z1748" s="60"/>
      <c r="AK1748" s="43"/>
      <c r="AL1748" s="19"/>
      <c r="AM1748" s="44"/>
      <c r="AO1748" s="46"/>
    </row>
    <row r="1749" spans="1:41" s="2" customFormat="1" ht="48" x14ac:dyDescent="0.25">
      <c r="A1749" s="38" t="s">
        <v>5</v>
      </c>
      <c r="B1749" s="7">
        <v>45362</v>
      </c>
      <c r="C1749" s="9" t="s">
        <v>62</v>
      </c>
      <c r="D1749" s="9" t="s">
        <v>2214</v>
      </c>
      <c r="E1749" s="9" t="s">
        <v>1133</v>
      </c>
      <c r="F1749" s="10"/>
      <c r="G1749" s="10" t="s">
        <v>0</v>
      </c>
      <c r="H1749" s="10" t="s">
        <v>0</v>
      </c>
      <c r="I1749" s="11" t="s">
        <v>27</v>
      </c>
      <c r="J1749" s="11" t="s">
        <v>27</v>
      </c>
      <c r="K1749" s="11" t="s">
        <v>27</v>
      </c>
      <c r="L1749" s="11" t="s">
        <v>28</v>
      </c>
      <c r="M1749" s="12" t="s">
        <v>3704</v>
      </c>
      <c r="N1749" s="12" t="s">
        <v>30</v>
      </c>
      <c r="O1749" s="12" t="s">
        <v>3705</v>
      </c>
      <c r="P1749" s="13">
        <f t="shared" si="162"/>
        <v>5</v>
      </c>
      <c r="Q1749" s="13">
        <f t="shared" si="163"/>
        <v>5</v>
      </c>
      <c r="R1749" s="13">
        <f t="shared" si="164"/>
        <v>5</v>
      </c>
      <c r="S1749" s="13" t="str">
        <f t="shared" si="165"/>
        <v>Si</v>
      </c>
      <c r="T1749" s="14">
        <f t="shared" si="166"/>
        <v>5</v>
      </c>
      <c r="U1749" s="15">
        <f t="shared" si="167"/>
        <v>1</v>
      </c>
      <c r="V1749" s="42"/>
      <c r="Y1749" s="74"/>
      <c r="Z1749" s="60"/>
      <c r="AK1749" s="43"/>
      <c r="AL1749" s="19"/>
      <c r="AM1749" s="44"/>
      <c r="AO1749" s="46"/>
    </row>
    <row r="1750" spans="1:41" s="2" customFormat="1" ht="84" x14ac:dyDescent="0.25">
      <c r="A1750" s="38" t="s">
        <v>5</v>
      </c>
      <c r="B1750" s="7">
        <v>45362</v>
      </c>
      <c r="C1750" s="9" t="s">
        <v>575</v>
      </c>
      <c r="D1750" s="9" t="s">
        <v>3536</v>
      </c>
      <c r="E1750" s="9" t="s">
        <v>3706</v>
      </c>
      <c r="F1750" s="10"/>
      <c r="G1750" s="10" t="s">
        <v>0</v>
      </c>
      <c r="H1750" s="10" t="s">
        <v>0</v>
      </c>
      <c r="I1750" s="11" t="s">
        <v>27</v>
      </c>
      <c r="J1750" s="11" t="s">
        <v>27</v>
      </c>
      <c r="K1750" s="11" t="s">
        <v>27</v>
      </c>
      <c r="L1750" s="11" t="s">
        <v>28</v>
      </c>
      <c r="M1750" s="12" t="s">
        <v>3707</v>
      </c>
      <c r="N1750" s="12" t="s">
        <v>30</v>
      </c>
      <c r="O1750" s="12" t="s">
        <v>3708</v>
      </c>
      <c r="P1750" s="13">
        <f t="shared" si="162"/>
        <v>5</v>
      </c>
      <c r="Q1750" s="13">
        <f t="shared" si="163"/>
        <v>5</v>
      </c>
      <c r="R1750" s="13">
        <f t="shared" si="164"/>
        <v>5</v>
      </c>
      <c r="S1750" s="13" t="str">
        <f t="shared" si="165"/>
        <v>Si</v>
      </c>
      <c r="T1750" s="14">
        <f t="shared" si="166"/>
        <v>5</v>
      </c>
      <c r="U1750" s="15">
        <f t="shared" si="167"/>
        <v>1</v>
      </c>
      <c r="V1750" s="42"/>
      <c r="Y1750" s="74"/>
      <c r="Z1750" s="60"/>
      <c r="AK1750" s="43"/>
      <c r="AL1750" s="19"/>
      <c r="AM1750" s="44"/>
      <c r="AO1750" s="46"/>
    </row>
    <row r="1751" spans="1:41" s="2" customFormat="1" ht="84" x14ac:dyDescent="0.25">
      <c r="A1751" s="38" t="s">
        <v>5</v>
      </c>
      <c r="B1751" s="7">
        <v>45363</v>
      </c>
      <c r="C1751" s="9" t="s">
        <v>575</v>
      </c>
      <c r="D1751" s="9" t="s">
        <v>3536</v>
      </c>
      <c r="E1751" s="9" t="s">
        <v>3706</v>
      </c>
      <c r="F1751" s="10"/>
      <c r="G1751" s="10" t="s">
        <v>0</v>
      </c>
      <c r="H1751" s="10" t="s">
        <v>0</v>
      </c>
      <c r="I1751" s="11" t="s">
        <v>27</v>
      </c>
      <c r="J1751" s="11" t="s">
        <v>27</v>
      </c>
      <c r="K1751" s="11" t="s">
        <v>54</v>
      </c>
      <c r="L1751" s="11" t="s">
        <v>28</v>
      </c>
      <c r="M1751" s="12" t="s">
        <v>3709</v>
      </c>
      <c r="N1751" s="12" t="s">
        <v>30</v>
      </c>
      <c r="O1751" s="12" t="s">
        <v>3710</v>
      </c>
      <c r="P1751" s="13">
        <f t="shared" si="162"/>
        <v>5</v>
      </c>
      <c r="Q1751" s="13">
        <f t="shared" si="163"/>
        <v>5</v>
      </c>
      <c r="R1751" s="13">
        <f t="shared" si="164"/>
        <v>4</v>
      </c>
      <c r="S1751" s="13" t="str">
        <f t="shared" si="165"/>
        <v>Si</v>
      </c>
      <c r="T1751" s="14">
        <f t="shared" si="166"/>
        <v>4.666666666666667</v>
      </c>
      <c r="U1751" s="15">
        <f t="shared" si="167"/>
        <v>0.93333333333333335</v>
      </c>
      <c r="V1751" s="42"/>
      <c r="Y1751" s="74"/>
      <c r="Z1751" s="60"/>
      <c r="AK1751" s="43"/>
      <c r="AL1751" s="19"/>
      <c r="AM1751" s="44"/>
      <c r="AO1751" s="46"/>
    </row>
    <row r="1752" spans="1:41" s="2" customFormat="1" ht="84" x14ac:dyDescent="0.25">
      <c r="A1752" s="38" t="s">
        <v>5</v>
      </c>
      <c r="B1752" s="7">
        <v>45363</v>
      </c>
      <c r="C1752" s="9" t="s">
        <v>575</v>
      </c>
      <c r="D1752" s="9" t="s">
        <v>3536</v>
      </c>
      <c r="E1752" s="9" t="s">
        <v>3711</v>
      </c>
      <c r="F1752" s="10"/>
      <c r="G1752" s="10" t="s">
        <v>0</v>
      </c>
      <c r="H1752" s="10" t="s">
        <v>0</v>
      </c>
      <c r="I1752" s="11" t="s">
        <v>27</v>
      </c>
      <c r="J1752" s="11" t="s">
        <v>27</v>
      </c>
      <c r="K1752" s="11" t="s">
        <v>27</v>
      </c>
      <c r="L1752" s="11" t="s">
        <v>28</v>
      </c>
      <c r="M1752" s="12" t="s">
        <v>3712</v>
      </c>
      <c r="N1752" s="12" t="s">
        <v>30</v>
      </c>
      <c r="O1752" s="12" t="s">
        <v>3713</v>
      </c>
      <c r="P1752" s="13">
        <f t="shared" si="162"/>
        <v>5</v>
      </c>
      <c r="Q1752" s="13">
        <f t="shared" si="163"/>
        <v>5</v>
      </c>
      <c r="R1752" s="13">
        <f t="shared" si="164"/>
        <v>5</v>
      </c>
      <c r="S1752" s="13" t="str">
        <f t="shared" si="165"/>
        <v>Si</v>
      </c>
      <c r="T1752" s="14">
        <f t="shared" si="166"/>
        <v>5</v>
      </c>
      <c r="U1752" s="15">
        <f t="shared" si="167"/>
        <v>1</v>
      </c>
      <c r="V1752" s="42"/>
      <c r="Y1752" s="74"/>
      <c r="Z1752" s="60"/>
      <c r="AK1752" s="43"/>
      <c r="AL1752" s="19"/>
      <c r="AM1752" s="44"/>
      <c r="AO1752" s="46"/>
    </row>
    <row r="1753" spans="1:41" s="2" customFormat="1" ht="144" x14ac:dyDescent="0.25">
      <c r="A1753" s="38" t="s">
        <v>5</v>
      </c>
      <c r="B1753" s="7">
        <v>45364</v>
      </c>
      <c r="C1753" s="9" t="s">
        <v>178</v>
      </c>
      <c r="D1753" s="9" t="s">
        <v>3625</v>
      </c>
      <c r="E1753" s="9" t="s">
        <v>3714</v>
      </c>
      <c r="F1753" s="23" t="s">
        <v>3715</v>
      </c>
      <c r="G1753" s="10" t="s">
        <v>0</v>
      </c>
      <c r="H1753" s="10" t="s">
        <v>0</v>
      </c>
      <c r="I1753" s="11" t="s">
        <v>27</v>
      </c>
      <c r="J1753" s="11" t="s">
        <v>27</v>
      </c>
      <c r="K1753" s="11" t="s">
        <v>27</v>
      </c>
      <c r="L1753" s="11" t="s">
        <v>28</v>
      </c>
      <c r="M1753" s="12" t="s">
        <v>3716</v>
      </c>
      <c r="N1753" s="12" t="s">
        <v>30</v>
      </c>
      <c r="O1753" s="12" t="s">
        <v>3717</v>
      </c>
      <c r="P1753" s="13">
        <f t="shared" si="162"/>
        <v>5</v>
      </c>
      <c r="Q1753" s="13">
        <f t="shared" si="163"/>
        <v>5</v>
      </c>
      <c r="R1753" s="13">
        <f t="shared" si="164"/>
        <v>5</v>
      </c>
      <c r="S1753" s="13" t="str">
        <f t="shared" si="165"/>
        <v>Si</v>
      </c>
      <c r="T1753" s="14">
        <f t="shared" si="166"/>
        <v>5</v>
      </c>
      <c r="U1753" s="15">
        <f t="shared" si="167"/>
        <v>1</v>
      </c>
      <c r="V1753" s="42"/>
      <c r="Y1753" s="74"/>
      <c r="Z1753" s="60"/>
      <c r="AK1753" s="43"/>
      <c r="AL1753" s="19"/>
      <c r="AM1753" s="44"/>
      <c r="AO1753" s="46"/>
    </row>
    <row r="1754" spans="1:41" s="2" customFormat="1" ht="84" x14ac:dyDescent="0.25">
      <c r="A1754" s="38" t="s">
        <v>5</v>
      </c>
      <c r="B1754" s="7">
        <v>45356</v>
      </c>
      <c r="C1754" s="9" t="s">
        <v>575</v>
      </c>
      <c r="D1754" s="9" t="s">
        <v>3536</v>
      </c>
      <c r="E1754" s="9" t="s">
        <v>3718</v>
      </c>
      <c r="F1754" s="10"/>
      <c r="G1754" s="10" t="s">
        <v>0</v>
      </c>
      <c r="H1754" s="10" t="s">
        <v>0</v>
      </c>
      <c r="I1754" s="11" t="s">
        <v>27</v>
      </c>
      <c r="J1754" s="11" t="s">
        <v>27</v>
      </c>
      <c r="K1754" s="11" t="s">
        <v>27</v>
      </c>
      <c r="L1754" s="11" t="s">
        <v>28</v>
      </c>
      <c r="M1754" s="12" t="s">
        <v>3719</v>
      </c>
      <c r="N1754" s="12" t="s">
        <v>612</v>
      </c>
      <c r="O1754" s="12" t="s">
        <v>1303</v>
      </c>
      <c r="P1754" s="13">
        <f t="shared" si="162"/>
        <v>5</v>
      </c>
      <c r="Q1754" s="13">
        <f t="shared" si="163"/>
        <v>5</v>
      </c>
      <c r="R1754" s="13">
        <f t="shared" si="164"/>
        <v>5</v>
      </c>
      <c r="S1754" s="13" t="str">
        <f t="shared" si="165"/>
        <v>Si</v>
      </c>
      <c r="T1754" s="14">
        <f t="shared" si="166"/>
        <v>5</v>
      </c>
      <c r="U1754" s="15">
        <f t="shared" si="167"/>
        <v>1</v>
      </c>
      <c r="V1754" s="42"/>
      <c r="Y1754" s="74"/>
      <c r="Z1754" s="60"/>
      <c r="AK1754" s="43"/>
      <c r="AL1754" s="19"/>
      <c r="AM1754" s="44"/>
      <c r="AO1754" s="46"/>
    </row>
    <row r="1755" spans="1:41" s="2" customFormat="1" ht="96" x14ac:dyDescent="0.25">
      <c r="A1755" s="38" t="s">
        <v>5</v>
      </c>
      <c r="B1755" s="7">
        <v>45364</v>
      </c>
      <c r="C1755" s="9" t="s">
        <v>178</v>
      </c>
      <c r="D1755" s="9" t="s">
        <v>3625</v>
      </c>
      <c r="E1755" s="9" t="s">
        <v>3720</v>
      </c>
      <c r="F1755" s="23" t="s">
        <v>3721</v>
      </c>
      <c r="G1755" s="10" t="s">
        <v>0</v>
      </c>
      <c r="H1755" s="10" t="s">
        <v>0</v>
      </c>
      <c r="I1755" s="11" t="s">
        <v>27</v>
      </c>
      <c r="J1755" s="11" t="s">
        <v>27</v>
      </c>
      <c r="K1755" s="11" t="s">
        <v>27</v>
      </c>
      <c r="L1755" s="11" t="s">
        <v>28</v>
      </c>
      <c r="M1755" s="12" t="s">
        <v>3722</v>
      </c>
      <c r="N1755" s="12" t="s">
        <v>30</v>
      </c>
      <c r="O1755" s="12" t="s">
        <v>3723</v>
      </c>
      <c r="P1755" s="13">
        <f t="shared" si="162"/>
        <v>5</v>
      </c>
      <c r="Q1755" s="13">
        <f t="shared" si="163"/>
        <v>5</v>
      </c>
      <c r="R1755" s="13">
        <f t="shared" si="164"/>
        <v>5</v>
      </c>
      <c r="S1755" s="13" t="str">
        <f t="shared" si="165"/>
        <v>Si</v>
      </c>
      <c r="T1755" s="14">
        <f t="shared" si="166"/>
        <v>5</v>
      </c>
      <c r="U1755" s="15">
        <f t="shared" si="167"/>
        <v>1</v>
      </c>
      <c r="V1755" s="42"/>
      <c r="Y1755" s="74"/>
      <c r="Z1755" s="60"/>
      <c r="AK1755" s="43"/>
      <c r="AL1755" s="19"/>
      <c r="AM1755" s="44"/>
      <c r="AO1755" s="46"/>
    </row>
    <row r="1756" spans="1:41" s="2" customFormat="1" ht="36" x14ac:dyDescent="0.25">
      <c r="A1756" s="38" t="s">
        <v>5</v>
      </c>
      <c r="B1756" s="7">
        <v>45366</v>
      </c>
      <c r="C1756" s="9" t="s">
        <v>888</v>
      </c>
      <c r="D1756" s="9" t="s">
        <v>2214</v>
      </c>
      <c r="E1756" s="9" t="s">
        <v>3659</v>
      </c>
      <c r="F1756" s="10"/>
      <c r="G1756" s="10" t="s">
        <v>0</v>
      </c>
      <c r="H1756" s="10" t="s">
        <v>0</v>
      </c>
      <c r="I1756" s="11" t="s">
        <v>27</v>
      </c>
      <c r="J1756" s="11" t="s">
        <v>27</v>
      </c>
      <c r="K1756" s="11" t="s">
        <v>27</v>
      </c>
      <c r="L1756" s="11" t="s">
        <v>28</v>
      </c>
      <c r="M1756" s="12" t="s">
        <v>3724</v>
      </c>
      <c r="N1756" s="12" t="s">
        <v>30</v>
      </c>
      <c r="O1756" s="12" t="s">
        <v>3725</v>
      </c>
      <c r="P1756" s="13">
        <f t="shared" si="162"/>
        <v>5</v>
      </c>
      <c r="Q1756" s="13">
        <f t="shared" si="163"/>
        <v>5</v>
      </c>
      <c r="R1756" s="13">
        <f t="shared" si="164"/>
        <v>5</v>
      </c>
      <c r="S1756" s="13" t="str">
        <f t="shared" si="165"/>
        <v>Si</v>
      </c>
      <c r="T1756" s="14">
        <f t="shared" si="166"/>
        <v>5</v>
      </c>
      <c r="U1756" s="15">
        <f t="shared" si="167"/>
        <v>1</v>
      </c>
      <c r="V1756" s="42"/>
      <c r="Y1756" s="74"/>
      <c r="Z1756" s="60"/>
      <c r="AK1756" s="43"/>
      <c r="AL1756" s="19"/>
      <c r="AM1756" s="44"/>
      <c r="AO1756" s="46"/>
    </row>
    <row r="1757" spans="1:41" s="2" customFormat="1" ht="36" x14ac:dyDescent="0.25">
      <c r="A1757" s="38" t="s">
        <v>5</v>
      </c>
      <c r="B1757" s="7">
        <v>45369</v>
      </c>
      <c r="C1757" s="9" t="s">
        <v>575</v>
      </c>
      <c r="D1757" s="9" t="s">
        <v>2214</v>
      </c>
      <c r="E1757" s="9" t="s">
        <v>3706</v>
      </c>
      <c r="F1757" s="23" t="s">
        <v>3726</v>
      </c>
      <c r="G1757" s="10" t="s">
        <v>0</v>
      </c>
      <c r="H1757" s="10" t="s">
        <v>0</v>
      </c>
      <c r="I1757" s="11" t="s">
        <v>27</v>
      </c>
      <c r="J1757" s="11" t="s">
        <v>27</v>
      </c>
      <c r="K1757" s="11" t="s">
        <v>27</v>
      </c>
      <c r="L1757" s="11" t="s">
        <v>28</v>
      </c>
      <c r="M1757" s="12" t="s">
        <v>1457</v>
      </c>
      <c r="N1757" s="12" t="s">
        <v>612</v>
      </c>
      <c r="O1757" s="12" t="s">
        <v>1458</v>
      </c>
      <c r="P1757" s="13">
        <f t="shared" si="162"/>
        <v>5</v>
      </c>
      <c r="Q1757" s="13">
        <f t="shared" si="163"/>
        <v>5</v>
      </c>
      <c r="R1757" s="13">
        <f t="shared" si="164"/>
        <v>5</v>
      </c>
      <c r="S1757" s="13" t="str">
        <f t="shared" si="165"/>
        <v>Si</v>
      </c>
      <c r="T1757" s="14">
        <f t="shared" si="166"/>
        <v>5</v>
      </c>
      <c r="U1757" s="15">
        <f t="shared" si="167"/>
        <v>1</v>
      </c>
      <c r="V1757" s="42"/>
      <c r="Y1757" s="74"/>
      <c r="Z1757" s="60"/>
      <c r="AK1757" s="43"/>
      <c r="AL1757" s="19"/>
      <c r="AM1757" s="44"/>
      <c r="AO1757" s="46"/>
    </row>
    <row r="1758" spans="1:41" s="2" customFormat="1" ht="84" x14ac:dyDescent="0.25">
      <c r="A1758" s="38" t="s">
        <v>5</v>
      </c>
      <c r="B1758" s="7">
        <v>45370</v>
      </c>
      <c r="C1758" s="9" t="s">
        <v>575</v>
      </c>
      <c r="D1758" s="9" t="s">
        <v>3529</v>
      </c>
      <c r="E1758" s="9" t="s">
        <v>3706</v>
      </c>
      <c r="F1758" s="10"/>
      <c r="G1758" s="10" t="s">
        <v>0</v>
      </c>
      <c r="H1758" s="10" t="s">
        <v>0</v>
      </c>
      <c r="I1758" s="11" t="s">
        <v>27</v>
      </c>
      <c r="J1758" s="11" t="s">
        <v>27</v>
      </c>
      <c r="K1758" s="11" t="s">
        <v>27</v>
      </c>
      <c r="L1758" s="11" t="s">
        <v>28</v>
      </c>
      <c r="M1758" s="12" t="s">
        <v>3727</v>
      </c>
      <c r="N1758" s="12" t="s">
        <v>30</v>
      </c>
      <c r="O1758" s="12" t="s">
        <v>3728</v>
      </c>
      <c r="P1758" s="13">
        <f t="shared" si="162"/>
        <v>5</v>
      </c>
      <c r="Q1758" s="13">
        <f t="shared" si="163"/>
        <v>5</v>
      </c>
      <c r="R1758" s="13">
        <f t="shared" si="164"/>
        <v>5</v>
      </c>
      <c r="S1758" s="13" t="str">
        <f t="shared" si="165"/>
        <v>Si</v>
      </c>
      <c r="T1758" s="14">
        <f t="shared" si="166"/>
        <v>5</v>
      </c>
      <c r="U1758" s="15">
        <f t="shared" si="167"/>
        <v>1</v>
      </c>
      <c r="V1758" s="42"/>
      <c r="Y1758" s="74"/>
      <c r="Z1758" s="60"/>
      <c r="AK1758" s="43"/>
      <c r="AL1758" s="19"/>
      <c r="AM1758" s="44"/>
      <c r="AO1758" s="46"/>
    </row>
    <row r="1759" spans="1:41" s="2" customFormat="1" ht="24" x14ac:dyDescent="0.25">
      <c r="A1759" s="38" t="s">
        <v>5</v>
      </c>
      <c r="B1759" s="7">
        <v>45371</v>
      </c>
      <c r="C1759" s="9" t="s">
        <v>575</v>
      </c>
      <c r="D1759" s="9" t="s">
        <v>2214</v>
      </c>
      <c r="E1759" s="9" t="s">
        <v>3729</v>
      </c>
      <c r="F1759" s="10"/>
      <c r="G1759" s="10" t="s">
        <v>0</v>
      </c>
      <c r="H1759" s="10" t="s">
        <v>0</v>
      </c>
      <c r="I1759" s="11" t="s">
        <v>27</v>
      </c>
      <c r="J1759" s="11" t="s">
        <v>27</v>
      </c>
      <c r="K1759" s="11" t="s">
        <v>27</v>
      </c>
      <c r="L1759" s="11" t="s">
        <v>28</v>
      </c>
      <c r="M1759" s="12" t="s">
        <v>3730</v>
      </c>
      <c r="N1759" s="12" t="s">
        <v>30</v>
      </c>
      <c r="O1759" s="12" t="s">
        <v>3731</v>
      </c>
      <c r="P1759" s="13">
        <f t="shared" si="162"/>
        <v>5</v>
      </c>
      <c r="Q1759" s="13">
        <f t="shared" si="163"/>
        <v>5</v>
      </c>
      <c r="R1759" s="13">
        <f t="shared" si="164"/>
        <v>5</v>
      </c>
      <c r="S1759" s="13" t="str">
        <f t="shared" si="165"/>
        <v>Si</v>
      </c>
      <c r="T1759" s="14">
        <f t="shared" si="166"/>
        <v>5</v>
      </c>
      <c r="U1759" s="15">
        <f t="shared" si="167"/>
        <v>1</v>
      </c>
      <c r="V1759" s="42"/>
      <c r="Y1759" s="74"/>
      <c r="Z1759" s="60"/>
      <c r="AK1759" s="43"/>
      <c r="AL1759" s="19"/>
      <c r="AM1759" s="44"/>
      <c r="AO1759" s="46"/>
    </row>
    <row r="1760" spans="1:41" s="2" customFormat="1" ht="36" x14ac:dyDescent="0.25">
      <c r="A1760" s="38" t="s">
        <v>5</v>
      </c>
      <c r="B1760" s="7">
        <v>45383</v>
      </c>
      <c r="C1760" s="9" t="s">
        <v>888</v>
      </c>
      <c r="D1760" s="9" t="s">
        <v>2214</v>
      </c>
      <c r="E1760" s="9" t="s">
        <v>3732</v>
      </c>
      <c r="F1760" s="10"/>
      <c r="G1760" s="10" t="s">
        <v>0</v>
      </c>
      <c r="H1760" s="10" t="s">
        <v>0</v>
      </c>
      <c r="I1760" s="11" t="s">
        <v>27</v>
      </c>
      <c r="J1760" s="11" t="s">
        <v>27</v>
      </c>
      <c r="K1760" s="11" t="s">
        <v>27</v>
      </c>
      <c r="L1760" s="11" t="s">
        <v>28</v>
      </c>
      <c r="M1760" s="12" t="s">
        <v>3733</v>
      </c>
      <c r="N1760" s="12" t="s">
        <v>30</v>
      </c>
      <c r="O1760" s="12" t="s">
        <v>3734</v>
      </c>
      <c r="P1760" s="13">
        <f t="shared" si="162"/>
        <v>5</v>
      </c>
      <c r="Q1760" s="13">
        <f t="shared" si="163"/>
        <v>5</v>
      </c>
      <c r="R1760" s="13">
        <f t="shared" si="164"/>
        <v>5</v>
      </c>
      <c r="S1760" s="13" t="str">
        <f t="shared" si="165"/>
        <v>Si</v>
      </c>
      <c r="T1760" s="14">
        <f t="shared" si="166"/>
        <v>5</v>
      </c>
      <c r="U1760" s="15">
        <f t="shared" si="167"/>
        <v>1</v>
      </c>
      <c r="V1760" s="42"/>
      <c r="Y1760" s="74"/>
      <c r="Z1760" s="60"/>
      <c r="AK1760" s="43"/>
      <c r="AL1760" s="19"/>
      <c r="AM1760" s="44"/>
      <c r="AO1760" s="46"/>
    </row>
    <row r="1761" spans="1:41" s="2" customFormat="1" ht="84" x14ac:dyDescent="0.25">
      <c r="A1761" s="38" t="s">
        <v>5</v>
      </c>
      <c r="B1761" s="7">
        <v>45383</v>
      </c>
      <c r="C1761" s="9" t="s">
        <v>575</v>
      </c>
      <c r="D1761" s="9" t="s">
        <v>3536</v>
      </c>
      <c r="E1761" s="9" t="s">
        <v>3735</v>
      </c>
      <c r="F1761" s="10"/>
      <c r="G1761" s="10" t="s">
        <v>0</v>
      </c>
      <c r="H1761" s="10" t="s">
        <v>0</v>
      </c>
      <c r="I1761" s="11" t="s">
        <v>27</v>
      </c>
      <c r="J1761" s="11" t="s">
        <v>27</v>
      </c>
      <c r="K1761" s="11" t="s">
        <v>27</v>
      </c>
      <c r="L1761" s="11" t="s">
        <v>28</v>
      </c>
      <c r="M1761" s="12" t="s">
        <v>3736</v>
      </c>
      <c r="N1761" s="12" t="s">
        <v>30</v>
      </c>
      <c r="O1761" s="12" t="s">
        <v>3737</v>
      </c>
      <c r="P1761" s="13">
        <f t="shared" si="162"/>
        <v>5</v>
      </c>
      <c r="Q1761" s="13">
        <f t="shared" si="163"/>
        <v>5</v>
      </c>
      <c r="R1761" s="13">
        <f t="shared" si="164"/>
        <v>5</v>
      </c>
      <c r="S1761" s="13" t="str">
        <f t="shared" si="165"/>
        <v>Si</v>
      </c>
      <c r="T1761" s="14">
        <f t="shared" si="166"/>
        <v>5</v>
      </c>
      <c r="U1761" s="15">
        <f t="shared" si="167"/>
        <v>1</v>
      </c>
      <c r="V1761" s="42"/>
      <c r="Y1761" s="74"/>
      <c r="Z1761" s="60"/>
      <c r="AK1761" s="43"/>
      <c r="AL1761" s="19"/>
      <c r="AM1761" s="44"/>
      <c r="AO1761" s="46"/>
    </row>
    <row r="1762" spans="1:41" s="2" customFormat="1" ht="36" x14ac:dyDescent="0.25">
      <c r="A1762" s="38" t="s">
        <v>5</v>
      </c>
      <c r="B1762" s="7">
        <v>45384</v>
      </c>
      <c r="C1762" s="9" t="s">
        <v>888</v>
      </c>
      <c r="D1762" s="9" t="s">
        <v>2214</v>
      </c>
      <c r="E1762" s="9" t="s">
        <v>3738</v>
      </c>
      <c r="F1762" s="10"/>
      <c r="G1762" s="10" t="s">
        <v>0</v>
      </c>
      <c r="H1762" s="10" t="s">
        <v>0</v>
      </c>
      <c r="I1762" s="11" t="s">
        <v>27</v>
      </c>
      <c r="J1762" s="11" t="s">
        <v>27</v>
      </c>
      <c r="K1762" s="11" t="s">
        <v>27</v>
      </c>
      <c r="L1762" s="11" t="s">
        <v>28</v>
      </c>
      <c r="M1762" s="12" t="s">
        <v>3739</v>
      </c>
      <c r="N1762" s="12" t="s">
        <v>30</v>
      </c>
      <c r="O1762" s="12" t="s">
        <v>3740</v>
      </c>
      <c r="P1762" s="13">
        <f t="shared" si="162"/>
        <v>5</v>
      </c>
      <c r="Q1762" s="13">
        <f t="shared" si="163"/>
        <v>5</v>
      </c>
      <c r="R1762" s="13">
        <f t="shared" si="164"/>
        <v>5</v>
      </c>
      <c r="S1762" s="13" t="str">
        <f t="shared" si="165"/>
        <v>Si</v>
      </c>
      <c r="T1762" s="14">
        <f t="shared" si="166"/>
        <v>5</v>
      </c>
      <c r="U1762" s="15">
        <f t="shared" si="167"/>
        <v>1</v>
      </c>
      <c r="V1762" s="42"/>
      <c r="Y1762" s="74"/>
      <c r="Z1762" s="60"/>
      <c r="AK1762" s="43"/>
      <c r="AL1762" s="19"/>
      <c r="AM1762" s="44"/>
      <c r="AO1762" s="46"/>
    </row>
    <row r="1763" spans="1:41" s="2" customFormat="1" ht="48" x14ac:dyDescent="0.25">
      <c r="A1763" s="38" t="s">
        <v>5</v>
      </c>
      <c r="B1763" s="7">
        <v>45385</v>
      </c>
      <c r="C1763" s="9" t="s">
        <v>473</v>
      </c>
      <c r="D1763" s="9" t="s">
        <v>2214</v>
      </c>
      <c r="E1763" s="9" t="s">
        <v>3643</v>
      </c>
      <c r="F1763" s="23" t="s">
        <v>3741</v>
      </c>
      <c r="G1763" s="10" t="s">
        <v>0</v>
      </c>
      <c r="H1763" s="10" t="s">
        <v>0</v>
      </c>
      <c r="I1763" s="11" t="s">
        <v>27</v>
      </c>
      <c r="J1763" s="11" t="s">
        <v>27</v>
      </c>
      <c r="K1763" s="11" t="s">
        <v>27</v>
      </c>
      <c r="L1763" s="11" t="s">
        <v>28</v>
      </c>
      <c r="M1763" s="12" t="s">
        <v>3742</v>
      </c>
      <c r="N1763" s="12" t="s">
        <v>30</v>
      </c>
      <c r="O1763" s="12" t="s">
        <v>3743</v>
      </c>
      <c r="P1763" s="13">
        <f t="shared" si="162"/>
        <v>5</v>
      </c>
      <c r="Q1763" s="13">
        <f t="shared" si="163"/>
        <v>5</v>
      </c>
      <c r="R1763" s="13">
        <f t="shared" si="164"/>
        <v>5</v>
      </c>
      <c r="S1763" s="13" t="str">
        <f t="shared" si="165"/>
        <v>Si</v>
      </c>
      <c r="T1763" s="14">
        <f t="shared" si="166"/>
        <v>5</v>
      </c>
      <c r="U1763" s="15">
        <f t="shared" si="167"/>
        <v>1</v>
      </c>
      <c r="V1763" s="42"/>
      <c r="Y1763" s="74"/>
      <c r="Z1763" s="60"/>
      <c r="AK1763" s="43"/>
      <c r="AL1763" s="19"/>
      <c r="AM1763" s="44"/>
      <c r="AO1763" s="46"/>
    </row>
    <row r="1764" spans="1:41" s="2" customFormat="1" ht="24" x14ac:dyDescent="0.25">
      <c r="A1764" s="38" t="s">
        <v>5</v>
      </c>
      <c r="B1764" s="7">
        <v>45386</v>
      </c>
      <c r="C1764" s="9" t="s">
        <v>473</v>
      </c>
      <c r="D1764" s="9" t="s">
        <v>2214</v>
      </c>
      <c r="E1764" s="9" t="s">
        <v>3533</v>
      </c>
      <c r="F1764" s="10"/>
      <c r="G1764" s="10" t="s">
        <v>0</v>
      </c>
      <c r="H1764" s="10" t="s">
        <v>0</v>
      </c>
      <c r="I1764" s="11" t="s">
        <v>27</v>
      </c>
      <c r="J1764" s="11" t="s">
        <v>27</v>
      </c>
      <c r="K1764" s="11" t="s">
        <v>27</v>
      </c>
      <c r="L1764" s="11" t="s">
        <v>28</v>
      </c>
      <c r="M1764" s="12" t="s">
        <v>3744</v>
      </c>
      <c r="N1764" s="12" t="s">
        <v>30</v>
      </c>
      <c r="O1764" s="12" t="s">
        <v>3745</v>
      </c>
      <c r="P1764" s="13">
        <f t="shared" si="162"/>
        <v>5</v>
      </c>
      <c r="Q1764" s="13">
        <f t="shared" si="163"/>
        <v>5</v>
      </c>
      <c r="R1764" s="13">
        <f t="shared" si="164"/>
        <v>5</v>
      </c>
      <c r="S1764" s="13" t="str">
        <f t="shared" si="165"/>
        <v>Si</v>
      </c>
      <c r="T1764" s="14">
        <f t="shared" si="166"/>
        <v>5</v>
      </c>
      <c r="U1764" s="15">
        <f t="shared" si="167"/>
        <v>1</v>
      </c>
      <c r="V1764" s="42"/>
      <c r="Y1764" s="74"/>
      <c r="Z1764" s="60"/>
      <c r="AK1764" s="43"/>
      <c r="AL1764" s="19"/>
      <c r="AM1764" s="44"/>
      <c r="AO1764" s="46"/>
    </row>
    <row r="1765" spans="1:41" s="2" customFormat="1" ht="36" x14ac:dyDescent="0.25">
      <c r="A1765" s="38" t="s">
        <v>5</v>
      </c>
      <c r="B1765" s="7">
        <v>45386</v>
      </c>
      <c r="C1765" s="9" t="s">
        <v>473</v>
      </c>
      <c r="D1765" s="9" t="s">
        <v>2214</v>
      </c>
      <c r="E1765" s="9" t="s">
        <v>3565</v>
      </c>
      <c r="F1765" s="23" t="s">
        <v>109</v>
      </c>
      <c r="G1765" s="10" t="s">
        <v>0</v>
      </c>
      <c r="H1765" s="10" t="s">
        <v>0</v>
      </c>
      <c r="I1765" s="11" t="s">
        <v>27</v>
      </c>
      <c r="J1765" s="11" t="s">
        <v>27</v>
      </c>
      <c r="K1765" s="11" t="s">
        <v>27</v>
      </c>
      <c r="L1765" s="11" t="s">
        <v>28</v>
      </c>
      <c r="M1765" s="12" t="s">
        <v>3746</v>
      </c>
      <c r="N1765" s="12" t="s">
        <v>30</v>
      </c>
      <c r="O1765" s="12" t="s">
        <v>3747</v>
      </c>
      <c r="P1765" s="13">
        <f t="shared" si="162"/>
        <v>5</v>
      </c>
      <c r="Q1765" s="13">
        <f t="shared" si="163"/>
        <v>5</v>
      </c>
      <c r="R1765" s="13">
        <f t="shared" si="164"/>
        <v>5</v>
      </c>
      <c r="S1765" s="13" t="str">
        <f t="shared" si="165"/>
        <v>Si</v>
      </c>
      <c r="T1765" s="14">
        <f t="shared" si="166"/>
        <v>5</v>
      </c>
      <c r="U1765" s="15">
        <f t="shared" si="167"/>
        <v>1</v>
      </c>
      <c r="V1765" s="42"/>
      <c r="Y1765" s="74"/>
      <c r="Z1765" s="60"/>
      <c r="AK1765" s="43"/>
      <c r="AL1765" s="19"/>
      <c r="AM1765" s="44"/>
      <c r="AO1765" s="46"/>
    </row>
    <row r="1766" spans="1:41" s="2" customFormat="1" ht="84" x14ac:dyDescent="0.25">
      <c r="A1766" s="38" t="s">
        <v>5</v>
      </c>
      <c r="B1766" s="7">
        <v>45388</v>
      </c>
      <c r="C1766" s="9" t="s">
        <v>575</v>
      </c>
      <c r="D1766" s="9" t="s">
        <v>3536</v>
      </c>
      <c r="E1766" s="9" t="s">
        <v>3748</v>
      </c>
      <c r="F1766" s="23" t="s">
        <v>3749</v>
      </c>
      <c r="G1766" s="10" t="s">
        <v>0</v>
      </c>
      <c r="H1766" s="10" t="s">
        <v>0</v>
      </c>
      <c r="I1766" s="11" t="s">
        <v>27</v>
      </c>
      <c r="J1766" s="11" t="s">
        <v>27</v>
      </c>
      <c r="K1766" s="11" t="s">
        <v>27</v>
      </c>
      <c r="L1766" s="11" t="s">
        <v>28</v>
      </c>
      <c r="M1766" s="12" t="s">
        <v>3750</v>
      </c>
      <c r="N1766" s="12" t="s">
        <v>30</v>
      </c>
      <c r="O1766" s="12" t="s">
        <v>3751</v>
      </c>
      <c r="P1766" s="13">
        <f t="shared" si="162"/>
        <v>5</v>
      </c>
      <c r="Q1766" s="13">
        <f t="shared" si="163"/>
        <v>5</v>
      </c>
      <c r="R1766" s="13">
        <f t="shared" si="164"/>
        <v>5</v>
      </c>
      <c r="S1766" s="13" t="str">
        <f t="shared" si="165"/>
        <v>Si</v>
      </c>
      <c r="T1766" s="14">
        <f t="shared" si="166"/>
        <v>5</v>
      </c>
      <c r="U1766" s="15">
        <f t="shared" si="167"/>
        <v>1</v>
      </c>
      <c r="V1766" s="42"/>
      <c r="Y1766" s="74"/>
      <c r="Z1766" s="60"/>
      <c r="AK1766" s="43"/>
      <c r="AL1766" s="19"/>
      <c r="AM1766" s="44"/>
      <c r="AO1766" s="46"/>
    </row>
    <row r="1767" spans="1:41" s="2" customFormat="1" ht="48" x14ac:dyDescent="0.25">
      <c r="A1767" s="38" t="s">
        <v>5</v>
      </c>
      <c r="B1767" s="7">
        <v>45390</v>
      </c>
      <c r="C1767" s="9" t="s">
        <v>575</v>
      </c>
      <c r="D1767" s="9" t="s">
        <v>2214</v>
      </c>
      <c r="E1767" s="9" t="s">
        <v>3493</v>
      </c>
      <c r="F1767" s="23" t="s">
        <v>3752</v>
      </c>
      <c r="G1767" s="10" t="s">
        <v>0</v>
      </c>
      <c r="H1767" s="10" t="s">
        <v>0</v>
      </c>
      <c r="I1767" s="11" t="s">
        <v>27</v>
      </c>
      <c r="J1767" s="11" t="s">
        <v>27</v>
      </c>
      <c r="K1767" s="11" t="s">
        <v>27</v>
      </c>
      <c r="L1767" s="11" t="s">
        <v>28</v>
      </c>
      <c r="M1767" s="12" t="s">
        <v>3753</v>
      </c>
      <c r="N1767" s="12" t="s">
        <v>30</v>
      </c>
      <c r="O1767" s="12" t="s">
        <v>3754</v>
      </c>
      <c r="P1767" s="13">
        <f t="shared" si="162"/>
        <v>5</v>
      </c>
      <c r="Q1767" s="13">
        <f t="shared" si="163"/>
        <v>5</v>
      </c>
      <c r="R1767" s="13">
        <f t="shared" si="164"/>
        <v>5</v>
      </c>
      <c r="S1767" s="13" t="str">
        <f t="shared" si="165"/>
        <v>Si</v>
      </c>
      <c r="T1767" s="14">
        <f t="shared" si="166"/>
        <v>5</v>
      </c>
      <c r="U1767" s="15">
        <f t="shared" si="167"/>
        <v>1</v>
      </c>
      <c r="V1767" s="42"/>
      <c r="Y1767" s="74"/>
      <c r="Z1767" s="60"/>
      <c r="AK1767" s="43"/>
      <c r="AL1767" s="19"/>
      <c r="AM1767" s="44"/>
      <c r="AO1767" s="46"/>
    </row>
    <row r="1768" spans="1:41" s="2" customFormat="1" ht="84" x14ac:dyDescent="0.25">
      <c r="A1768" s="38" t="s">
        <v>5</v>
      </c>
      <c r="B1768" s="7">
        <v>45392</v>
      </c>
      <c r="C1768" s="9" t="s">
        <v>888</v>
      </c>
      <c r="D1768" s="9" t="s">
        <v>3529</v>
      </c>
      <c r="E1768" s="9" t="s">
        <v>2070</v>
      </c>
      <c r="F1768" s="23" t="s">
        <v>3755</v>
      </c>
      <c r="G1768" s="10" t="s">
        <v>0</v>
      </c>
      <c r="H1768" s="10" t="s">
        <v>0</v>
      </c>
      <c r="I1768" s="11" t="s">
        <v>27</v>
      </c>
      <c r="J1768" s="11" t="s">
        <v>27</v>
      </c>
      <c r="K1768" s="11" t="s">
        <v>27</v>
      </c>
      <c r="L1768" s="11" t="s">
        <v>28</v>
      </c>
      <c r="M1768" s="12" t="s">
        <v>3756</v>
      </c>
      <c r="N1768" s="12" t="s">
        <v>30</v>
      </c>
      <c r="O1768" s="12" t="s">
        <v>3627</v>
      </c>
      <c r="P1768" s="13">
        <f t="shared" si="162"/>
        <v>5</v>
      </c>
      <c r="Q1768" s="13">
        <f t="shared" si="163"/>
        <v>5</v>
      </c>
      <c r="R1768" s="13">
        <f t="shared" si="164"/>
        <v>5</v>
      </c>
      <c r="S1768" s="13" t="str">
        <f t="shared" si="165"/>
        <v>Si</v>
      </c>
      <c r="T1768" s="14">
        <f t="shared" si="166"/>
        <v>5</v>
      </c>
      <c r="U1768" s="15">
        <f t="shared" si="167"/>
        <v>1</v>
      </c>
      <c r="V1768" s="42"/>
      <c r="Y1768" s="74"/>
      <c r="Z1768" s="60"/>
      <c r="AK1768" s="43"/>
      <c r="AL1768" s="19"/>
      <c r="AM1768" s="44"/>
      <c r="AO1768" s="46"/>
    </row>
    <row r="1769" spans="1:41" s="2" customFormat="1" ht="24" x14ac:dyDescent="0.25">
      <c r="A1769" s="38" t="s">
        <v>5</v>
      </c>
      <c r="B1769" s="7">
        <v>45393</v>
      </c>
      <c r="C1769" s="9" t="s">
        <v>575</v>
      </c>
      <c r="D1769" s="9" t="s">
        <v>2214</v>
      </c>
      <c r="E1769" s="9" t="s">
        <v>3530</v>
      </c>
      <c r="F1769" s="10"/>
      <c r="G1769" s="10" t="s">
        <v>0</v>
      </c>
      <c r="H1769" s="10" t="s">
        <v>0</v>
      </c>
      <c r="I1769" s="11" t="s">
        <v>27</v>
      </c>
      <c r="J1769" s="11" t="s">
        <v>27</v>
      </c>
      <c r="K1769" s="11" t="s">
        <v>27</v>
      </c>
      <c r="L1769" s="11" t="s">
        <v>28</v>
      </c>
      <c r="M1769" s="12" t="s">
        <v>3757</v>
      </c>
      <c r="N1769" s="12" t="s">
        <v>30</v>
      </c>
      <c r="O1769" s="12" t="s">
        <v>3758</v>
      </c>
      <c r="P1769" s="13">
        <f t="shared" si="162"/>
        <v>5</v>
      </c>
      <c r="Q1769" s="13">
        <f t="shared" si="163"/>
        <v>5</v>
      </c>
      <c r="R1769" s="13">
        <f t="shared" si="164"/>
        <v>5</v>
      </c>
      <c r="S1769" s="13" t="str">
        <f t="shared" si="165"/>
        <v>Si</v>
      </c>
      <c r="T1769" s="14">
        <f t="shared" si="166"/>
        <v>5</v>
      </c>
      <c r="U1769" s="15">
        <f t="shared" si="167"/>
        <v>1</v>
      </c>
      <c r="V1769" s="42"/>
      <c r="Y1769" s="74"/>
      <c r="Z1769" s="60"/>
      <c r="AK1769" s="43"/>
      <c r="AL1769" s="19"/>
      <c r="AM1769" s="44"/>
      <c r="AO1769" s="46"/>
    </row>
    <row r="1770" spans="1:41" s="2" customFormat="1" ht="60" x14ac:dyDescent="0.25">
      <c r="A1770" s="38" t="s">
        <v>5</v>
      </c>
      <c r="B1770" s="7">
        <v>45343.412291666697</v>
      </c>
      <c r="C1770" s="9" t="s">
        <v>101</v>
      </c>
      <c r="D1770" s="9" t="s">
        <v>3759</v>
      </c>
      <c r="E1770" s="9" t="s">
        <v>3760</v>
      </c>
      <c r="F1770" s="10" t="s">
        <v>53</v>
      </c>
      <c r="G1770" s="10" t="s">
        <v>0</v>
      </c>
      <c r="H1770" s="10" t="s">
        <v>0</v>
      </c>
      <c r="I1770" s="11" t="s">
        <v>27</v>
      </c>
      <c r="J1770" s="11" t="s">
        <v>27</v>
      </c>
      <c r="K1770" s="11" t="s">
        <v>27</v>
      </c>
      <c r="L1770" s="11" t="s">
        <v>28</v>
      </c>
      <c r="M1770" s="12" t="s">
        <v>3761</v>
      </c>
      <c r="N1770" s="12" t="s">
        <v>65</v>
      </c>
      <c r="O1770" s="12" t="s">
        <v>3762</v>
      </c>
      <c r="P1770" s="13">
        <f t="shared" si="162"/>
        <v>5</v>
      </c>
      <c r="Q1770" s="13">
        <f t="shared" si="163"/>
        <v>5</v>
      </c>
      <c r="R1770" s="13">
        <f t="shared" si="164"/>
        <v>5</v>
      </c>
      <c r="S1770" s="13" t="str">
        <f t="shared" si="165"/>
        <v>Si</v>
      </c>
      <c r="T1770" s="14">
        <f t="shared" si="166"/>
        <v>5</v>
      </c>
      <c r="U1770" s="15">
        <f t="shared" si="167"/>
        <v>1</v>
      </c>
      <c r="V1770" s="42"/>
      <c r="Y1770" s="74"/>
      <c r="Z1770" s="60"/>
      <c r="AK1770" s="43"/>
      <c r="AL1770" s="19"/>
      <c r="AM1770" s="44"/>
      <c r="AO1770" s="46"/>
    </row>
    <row r="1771" spans="1:41" s="2" customFormat="1" ht="72" x14ac:dyDescent="0.25">
      <c r="A1771" s="38" t="s">
        <v>5</v>
      </c>
      <c r="B1771" s="7">
        <v>45390.357291666704</v>
      </c>
      <c r="C1771" s="9" t="s">
        <v>129</v>
      </c>
      <c r="D1771" s="9" t="s">
        <v>3763</v>
      </c>
      <c r="E1771" s="9" t="s">
        <v>2201</v>
      </c>
      <c r="F1771" s="10"/>
      <c r="G1771" s="10" t="s">
        <v>0</v>
      </c>
      <c r="H1771" s="10" t="s">
        <v>0</v>
      </c>
      <c r="I1771" s="11" t="s">
        <v>27</v>
      </c>
      <c r="J1771" s="11" t="s">
        <v>27</v>
      </c>
      <c r="K1771" s="11" t="s">
        <v>27</v>
      </c>
      <c r="L1771" s="11" t="s">
        <v>28</v>
      </c>
      <c r="M1771" s="12" t="s">
        <v>2201</v>
      </c>
      <c r="N1771" s="12" t="s">
        <v>30</v>
      </c>
      <c r="O1771" s="12" t="s">
        <v>2202</v>
      </c>
      <c r="P1771" s="13">
        <f t="shared" si="162"/>
        <v>5</v>
      </c>
      <c r="Q1771" s="13">
        <f t="shared" si="163"/>
        <v>5</v>
      </c>
      <c r="R1771" s="13">
        <f t="shared" si="164"/>
        <v>5</v>
      </c>
      <c r="S1771" s="13" t="str">
        <f t="shared" si="165"/>
        <v>Si</v>
      </c>
      <c r="T1771" s="14">
        <f t="shared" si="166"/>
        <v>5</v>
      </c>
      <c r="U1771" s="15">
        <f t="shared" si="167"/>
        <v>1</v>
      </c>
      <c r="V1771" s="42"/>
      <c r="Y1771" s="74"/>
      <c r="Z1771" s="60"/>
      <c r="AK1771" s="43"/>
      <c r="AL1771" s="19"/>
      <c r="AM1771" s="44"/>
      <c r="AO1771" s="46"/>
    </row>
    <row r="1772" spans="1:41" s="2" customFormat="1" ht="60" x14ac:dyDescent="0.25">
      <c r="A1772" s="38" t="s">
        <v>5</v>
      </c>
      <c r="B1772" s="7">
        <v>45390.664571759298</v>
      </c>
      <c r="C1772" s="9" t="s">
        <v>101</v>
      </c>
      <c r="D1772" s="9" t="s">
        <v>3759</v>
      </c>
      <c r="E1772" s="9" t="s">
        <v>3764</v>
      </c>
      <c r="F1772" s="10"/>
      <c r="G1772" s="10" t="s">
        <v>0</v>
      </c>
      <c r="H1772" s="10" t="s">
        <v>0</v>
      </c>
      <c r="I1772" s="11" t="s">
        <v>27</v>
      </c>
      <c r="J1772" s="11" t="s">
        <v>27</v>
      </c>
      <c r="K1772" s="11" t="s">
        <v>27</v>
      </c>
      <c r="L1772" s="11" t="s">
        <v>28</v>
      </c>
      <c r="M1772" s="12" t="s">
        <v>3765</v>
      </c>
      <c r="N1772" s="12" t="s">
        <v>30</v>
      </c>
      <c r="O1772" s="12" t="s">
        <v>1092</v>
      </c>
      <c r="P1772" s="13">
        <f t="shared" si="162"/>
        <v>5</v>
      </c>
      <c r="Q1772" s="13">
        <f t="shared" si="163"/>
        <v>5</v>
      </c>
      <c r="R1772" s="13">
        <f t="shared" si="164"/>
        <v>5</v>
      </c>
      <c r="S1772" s="13" t="str">
        <f t="shared" si="165"/>
        <v>Si</v>
      </c>
      <c r="T1772" s="14">
        <f t="shared" si="166"/>
        <v>5</v>
      </c>
      <c r="U1772" s="15">
        <f t="shared" si="167"/>
        <v>1</v>
      </c>
      <c r="V1772" s="42"/>
      <c r="Y1772" s="74"/>
      <c r="Z1772" s="60"/>
      <c r="AK1772" s="43"/>
      <c r="AL1772" s="19"/>
      <c r="AM1772" s="44"/>
      <c r="AO1772" s="46"/>
    </row>
    <row r="1773" spans="1:41" s="2" customFormat="1" ht="60" x14ac:dyDescent="0.25">
      <c r="A1773" s="38" t="s">
        <v>5</v>
      </c>
      <c r="B1773" s="7">
        <v>45391.587754629603</v>
      </c>
      <c r="C1773" s="9" t="s">
        <v>101</v>
      </c>
      <c r="D1773" s="9" t="s">
        <v>3759</v>
      </c>
      <c r="E1773" s="9"/>
      <c r="F1773" s="10"/>
      <c r="G1773" s="10" t="s">
        <v>0</v>
      </c>
      <c r="H1773" s="10" t="s">
        <v>0</v>
      </c>
      <c r="I1773" s="11" t="s">
        <v>27</v>
      </c>
      <c r="J1773" s="11" t="s">
        <v>27</v>
      </c>
      <c r="K1773" s="11" t="s">
        <v>27</v>
      </c>
      <c r="L1773" s="11" t="s">
        <v>28</v>
      </c>
      <c r="M1773" s="12" t="s">
        <v>3766</v>
      </c>
      <c r="N1773" s="12" t="s">
        <v>30</v>
      </c>
      <c r="O1773" s="12" t="s">
        <v>3767</v>
      </c>
      <c r="P1773" s="13">
        <f t="shared" si="162"/>
        <v>5</v>
      </c>
      <c r="Q1773" s="13">
        <f t="shared" si="163"/>
        <v>5</v>
      </c>
      <c r="R1773" s="13">
        <f t="shared" si="164"/>
        <v>5</v>
      </c>
      <c r="S1773" s="13" t="str">
        <f t="shared" si="165"/>
        <v>Si</v>
      </c>
      <c r="T1773" s="14">
        <f t="shared" si="166"/>
        <v>5</v>
      </c>
      <c r="U1773" s="15">
        <f t="shared" si="167"/>
        <v>1</v>
      </c>
      <c r="V1773" s="42"/>
      <c r="Y1773" s="74"/>
      <c r="Z1773" s="60"/>
      <c r="AK1773" s="43"/>
      <c r="AL1773" s="19"/>
      <c r="AM1773" s="44"/>
      <c r="AO1773" s="46"/>
    </row>
    <row r="1774" spans="1:41" s="2" customFormat="1" ht="72" x14ac:dyDescent="0.25">
      <c r="A1774" s="38" t="s">
        <v>5</v>
      </c>
      <c r="B1774" s="7">
        <v>45397.370682870402</v>
      </c>
      <c r="C1774" s="9" t="s">
        <v>31</v>
      </c>
      <c r="D1774" s="9" t="s">
        <v>3763</v>
      </c>
      <c r="E1774" s="9" t="s">
        <v>3517</v>
      </c>
      <c r="F1774" s="10"/>
      <c r="G1774" s="10" t="s">
        <v>0</v>
      </c>
      <c r="H1774" s="10" t="s">
        <v>0</v>
      </c>
      <c r="I1774" s="11" t="s">
        <v>27</v>
      </c>
      <c r="J1774" s="11" t="s">
        <v>27</v>
      </c>
      <c r="K1774" s="11" t="s">
        <v>27</v>
      </c>
      <c r="L1774" s="11" t="s">
        <v>28</v>
      </c>
      <c r="M1774" s="12" t="s">
        <v>3768</v>
      </c>
      <c r="N1774" s="12" t="s">
        <v>30</v>
      </c>
      <c r="O1774" s="12" t="s">
        <v>3769</v>
      </c>
      <c r="P1774" s="13">
        <f t="shared" si="162"/>
        <v>5</v>
      </c>
      <c r="Q1774" s="13">
        <f t="shared" si="163"/>
        <v>5</v>
      </c>
      <c r="R1774" s="13">
        <f t="shared" si="164"/>
        <v>5</v>
      </c>
      <c r="S1774" s="13" t="str">
        <f t="shared" si="165"/>
        <v>Si</v>
      </c>
      <c r="T1774" s="14">
        <f t="shared" si="166"/>
        <v>5</v>
      </c>
      <c r="U1774" s="15">
        <f t="shared" si="167"/>
        <v>1</v>
      </c>
      <c r="V1774" s="42"/>
      <c r="Y1774" s="74"/>
      <c r="Z1774" s="60"/>
      <c r="AK1774" s="43"/>
      <c r="AL1774" s="19"/>
      <c r="AM1774" s="44"/>
      <c r="AO1774" s="46"/>
    </row>
    <row r="1775" spans="1:41" s="2" customFormat="1" ht="72" x14ac:dyDescent="0.25">
      <c r="A1775" s="38" t="s">
        <v>5</v>
      </c>
      <c r="B1775" s="7">
        <v>45397.864814814799</v>
      </c>
      <c r="C1775" s="9" t="s">
        <v>31</v>
      </c>
      <c r="D1775" s="9" t="s">
        <v>3759</v>
      </c>
      <c r="E1775" s="9" t="s">
        <v>2201</v>
      </c>
      <c r="F1775" s="23" t="s">
        <v>3770</v>
      </c>
      <c r="G1775" s="10" t="s">
        <v>0</v>
      </c>
      <c r="H1775" s="10" t="s">
        <v>0</v>
      </c>
      <c r="I1775" s="11" t="s">
        <v>27</v>
      </c>
      <c r="J1775" s="11" t="s">
        <v>27</v>
      </c>
      <c r="K1775" s="11" t="s">
        <v>27</v>
      </c>
      <c r="L1775" s="11" t="s">
        <v>28</v>
      </c>
      <c r="M1775" s="12" t="s">
        <v>3771</v>
      </c>
      <c r="N1775" s="12" t="s">
        <v>30</v>
      </c>
      <c r="O1775" s="12" t="s">
        <v>508</v>
      </c>
      <c r="P1775" s="13">
        <f t="shared" si="162"/>
        <v>5</v>
      </c>
      <c r="Q1775" s="13">
        <f t="shared" si="163"/>
        <v>5</v>
      </c>
      <c r="R1775" s="13">
        <f t="shared" si="164"/>
        <v>5</v>
      </c>
      <c r="S1775" s="13" t="str">
        <f t="shared" si="165"/>
        <v>Si</v>
      </c>
      <c r="T1775" s="14">
        <f t="shared" si="166"/>
        <v>5</v>
      </c>
      <c r="U1775" s="15">
        <f t="shared" si="167"/>
        <v>1</v>
      </c>
      <c r="V1775" s="42"/>
      <c r="Y1775" s="74"/>
      <c r="Z1775" s="60"/>
      <c r="AK1775" s="43"/>
      <c r="AL1775" s="19"/>
      <c r="AM1775" s="44"/>
      <c r="AO1775" s="46"/>
    </row>
    <row r="1776" spans="1:41" s="2" customFormat="1" ht="324" x14ac:dyDescent="0.25">
      <c r="A1776" s="38" t="s">
        <v>5</v>
      </c>
      <c r="B1776" s="7">
        <v>45398.803090277797</v>
      </c>
      <c r="C1776" s="9" t="s">
        <v>31</v>
      </c>
      <c r="D1776" s="9" t="s">
        <v>3759</v>
      </c>
      <c r="E1776" s="9" t="s">
        <v>3493</v>
      </c>
      <c r="F1776" s="23" t="s">
        <v>3772</v>
      </c>
      <c r="G1776" s="10" t="s">
        <v>0</v>
      </c>
      <c r="H1776" s="10" t="s">
        <v>0</v>
      </c>
      <c r="I1776" s="11" t="s">
        <v>27</v>
      </c>
      <c r="J1776" s="11" t="s">
        <v>27</v>
      </c>
      <c r="K1776" s="11" t="s">
        <v>27</v>
      </c>
      <c r="L1776" s="11" t="s">
        <v>28</v>
      </c>
      <c r="M1776" s="12" t="s">
        <v>3773</v>
      </c>
      <c r="N1776" s="12" t="s">
        <v>30</v>
      </c>
      <c r="O1776" s="12" t="s">
        <v>3774</v>
      </c>
      <c r="P1776" s="13">
        <f t="shared" si="162"/>
        <v>5</v>
      </c>
      <c r="Q1776" s="13">
        <f t="shared" si="163"/>
        <v>5</v>
      </c>
      <c r="R1776" s="13">
        <f t="shared" si="164"/>
        <v>5</v>
      </c>
      <c r="S1776" s="13" t="str">
        <f t="shared" si="165"/>
        <v>Si</v>
      </c>
      <c r="T1776" s="14">
        <f t="shared" si="166"/>
        <v>5</v>
      </c>
      <c r="U1776" s="15">
        <f t="shared" si="167"/>
        <v>1</v>
      </c>
      <c r="V1776" s="42"/>
      <c r="Y1776" s="74"/>
      <c r="Z1776" s="60"/>
      <c r="AK1776" s="43"/>
      <c r="AL1776" s="19"/>
      <c r="AM1776" s="44"/>
      <c r="AO1776" s="46"/>
    </row>
    <row r="1777" spans="1:41" s="2" customFormat="1" ht="72" x14ac:dyDescent="0.25">
      <c r="A1777" s="38" t="s">
        <v>5</v>
      </c>
      <c r="B1777" s="7">
        <v>45399.561863425901</v>
      </c>
      <c r="C1777" s="9" t="s">
        <v>101</v>
      </c>
      <c r="D1777" s="9" t="s">
        <v>3763</v>
      </c>
      <c r="E1777" s="9" t="s">
        <v>3775</v>
      </c>
      <c r="F1777" s="10"/>
      <c r="G1777" s="10" t="s">
        <v>0</v>
      </c>
      <c r="H1777" s="10" t="s">
        <v>0</v>
      </c>
      <c r="I1777" s="11" t="s">
        <v>27</v>
      </c>
      <c r="J1777" s="11" t="s">
        <v>27</v>
      </c>
      <c r="K1777" s="11" t="s">
        <v>27</v>
      </c>
      <c r="L1777" s="11" t="s">
        <v>28</v>
      </c>
      <c r="M1777" s="12" t="s">
        <v>3776</v>
      </c>
      <c r="N1777" s="12" t="s">
        <v>30</v>
      </c>
      <c r="O1777" s="12" t="s">
        <v>3777</v>
      </c>
      <c r="P1777" s="13">
        <f t="shared" si="162"/>
        <v>5</v>
      </c>
      <c r="Q1777" s="13">
        <f t="shared" si="163"/>
        <v>5</v>
      </c>
      <c r="R1777" s="13">
        <f t="shared" si="164"/>
        <v>5</v>
      </c>
      <c r="S1777" s="13" t="str">
        <f t="shared" si="165"/>
        <v>Si</v>
      </c>
      <c r="T1777" s="14">
        <f t="shared" si="166"/>
        <v>5</v>
      </c>
      <c r="U1777" s="15">
        <f t="shared" si="167"/>
        <v>1</v>
      </c>
      <c r="V1777" s="42"/>
      <c r="Y1777" s="74"/>
      <c r="Z1777" s="60"/>
      <c r="AK1777" s="43"/>
      <c r="AL1777" s="19"/>
      <c r="AM1777" s="44"/>
      <c r="AO1777" s="46"/>
    </row>
    <row r="1778" spans="1:41" s="2" customFormat="1" ht="120" x14ac:dyDescent="0.25">
      <c r="A1778" s="38" t="s">
        <v>5</v>
      </c>
      <c r="B1778" s="7">
        <v>45399.666747685202</v>
      </c>
      <c r="C1778" s="9" t="s">
        <v>101</v>
      </c>
      <c r="D1778" s="9" t="s">
        <v>3759</v>
      </c>
      <c r="E1778" s="9" t="s">
        <v>3714</v>
      </c>
      <c r="F1778" s="23" t="s">
        <v>3778</v>
      </c>
      <c r="G1778" s="10" t="s">
        <v>0</v>
      </c>
      <c r="H1778" s="10" t="s">
        <v>0</v>
      </c>
      <c r="I1778" s="11" t="s">
        <v>27</v>
      </c>
      <c r="J1778" s="11" t="s">
        <v>27</v>
      </c>
      <c r="K1778" s="11" t="s">
        <v>27</v>
      </c>
      <c r="L1778" s="11" t="s">
        <v>28</v>
      </c>
      <c r="M1778" s="12" t="s">
        <v>3779</v>
      </c>
      <c r="N1778" s="12" t="s">
        <v>30</v>
      </c>
      <c r="O1778" s="12" t="s">
        <v>3780</v>
      </c>
      <c r="P1778" s="13">
        <f t="shared" si="162"/>
        <v>5</v>
      </c>
      <c r="Q1778" s="13">
        <f t="shared" si="163"/>
        <v>5</v>
      </c>
      <c r="R1778" s="13">
        <f t="shared" si="164"/>
        <v>5</v>
      </c>
      <c r="S1778" s="13" t="str">
        <f t="shared" si="165"/>
        <v>Si</v>
      </c>
      <c r="T1778" s="14">
        <f t="shared" si="166"/>
        <v>5</v>
      </c>
      <c r="U1778" s="15">
        <f t="shared" si="167"/>
        <v>1</v>
      </c>
      <c r="V1778" s="42"/>
      <c r="Y1778" s="74"/>
      <c r="Z1778" s="60"/>
      <c r="AK1778" s="43"/>
      <c r="AL1778" s="19"/>
      <c r="AM1778" s="44"/>
      <c r="AO1778" s="46"/>
    </row>
    <row r="1779" spans="1:41" s="2" customFormat="1" ht="60" x14ac:dyDescent="0.25">
      <c r="A1779" s="38" t="s">
        <v>5</v>
      </c>
      <c r="B1779" s="7">
        <v>45401.493298611102</v>
      </c>
      <c r="C1779" s="9" t="s">
        <v>129</v>
      </c>
      <c r="D1779" s="9" t="s">
        <v>3759</v>
      </c>
      <c r="E1779" s="9" t="s">
        <v>3781</v>
      </c>
      <c r="F1779" s="10"/>
      <c r="G1779" s="10" t="s">
        <v>0</v>
      </c>
      <c r="H1779" s="10" t="s">
        <v>0</v>
      </c>
      <c r="I1779" s="11" t="s">
        <v>27</v>
      </c>
      <c r="J1779" s="11" t="s">
        <v>27</v>
      </c>
      <c r="K1779" s="11" t="s">
        <v>27</v>
      </c>
      <c r="L1779" s="11" t="s">
        <v>28</v>
      </c>
      <c r="M1779" s="12" t="s">
        <v>3782</v>
      </c>
      <c r="N1779" s="12" t="s">
        <v>30</v>
      </c>
      <c r="O1779" s="12" t="s">
        <v>3783</v>
      </c>
      <c r="P1779" s="13">
        <f t="shared" si="162"/>
        <v>5</v>
      </c>
      <c r="Q1779" s="13">
        <f t="shared" si="163"/>
        <v>5</v>
      </c>
      <c r="R1779" s="13">
        <f t="shared" si="164"/>
        <v>5</v>
      </c>
      <c r="S1779" s="13" t="str">
        <f t="shared" si="165"/>
        <v>Si</v>
      </c>
      <c r="T1779" s="14">
        <f t="shared" si="166"/>
        <v>5</v>
      </c>
      <c r="U1779" s="15">
        <f t="shared" si="167"/>
        <v>1</v>
      </c>
      <c r="V1779" s="42"/>
      <c r="Y1779" s="74"/>
      <c r="Z1779" s="60"/>
      <c r="AK1779" s="43"/>
      <c r="AL1779" s="19"/>
      <c r="AM1779" s="44"/>
      <c r="AO1779" s="46"/>
    </row>
    <row r="1780" spans="1:41" s="2" customFormat="1" ht="72" x14ac:dyDescent="0.25">
      <c r="A1780" s="38" t="s">
        <v>5</v>
      </c>
      <c r="B1780" s="7">
        <v>45404.415081018502</v>
      </c>
      <c r="C1780" s="9" t="s">
        <v>3784</v>
      </c>
      <c r="D1780" s="9" t="s">
        <v>3763</v>
      </c>
      <c r="E1780" s="9" t="s">
        <v>3785</v>
      </c>
      <c r="F1780" s="23" t="s">
        <v>3786</v>
      </c>
      <c r="G1780" s="10" t="s">
        <v>0</v>
      </c>
      <c r="H1780" s="10" t="s">
        <v>0</v>
      </c>
      <c r="I1780" s="11" t="s">
        <v>27</v>
      </c>
      <c r="J1780" s="11" t="s">
        <v>27</v>
      </c>
      <c r="K1780" s="11" t="s">
        <v>27</v>
      </c>
      <c r="L1780" s="11" t="s">
        <v>28</v>
      </c>
      <c r="M1780" s="12" t="s">
        <v>3787</v>
      </c>
      <c r="N1780" s="12" t="s">
        <v>30</v>
      </c>
      <c r="O1780" s="12" t="s">
        <v>3788</v>
      </c>
      <c r="P1780" s="13">
        <f t="shared" si="162"/>
        <v>5</v>
      </c>
      <c r="Q1780" s="13">
        <f t="shared" si="163"/>
        <v>5</v>
      </c>
      <c r="R1780" s="13">
        <f t="shared" si="164"/>
        <v>5</v>
      </c>
      <c r="S1780" s="13" t="str">
        <f t="shared" si="165"/>
        <v>Si</v>
      </c>
      <c r="T1780" s="14">
        <f t="shared" si="166"/>
        <v>5</v>
      </c>
      <c r="U1780" s="15">
        <f t="shared" si="167"/>
        <v>1</v>
      </c>
      <c r="V1780" s="42"/>
      <c r="Y1780" s="74"/>
      <c r="Z1780" s="60"/>
      <c r="AK1780" s="43"/>
      <c r="AL1780" s="19"/>
      <c r="AM1780" s="44"/>
      <c r="AO1780" s="46"/>
    </row>
    <row r="1781" spans="1:41" s="2" customFormat="1" ht="48" x14ac:dyDescent="0.25">
      <c r="A1781" s="38" t="s">
        <v>5</v>
      </c>
      <c r="B1781" s="7">
        <v>45405.583923611099</v>
      </c>
      <c r="C1781" s="9" t="s">
        <v>101</v>
      </c>
      <c r="D1781" s="9" t="s">
        <v>3789</v>
      </c>
      <c r="E1781" s="9" t="s">
        <v>3537</v>
      </c>
      <c r="F1781" s="23" t="s">
        <v>111</v>
      </c>
      <c r="G1781" s="10" t="s">
        <v>0</v>
      </c>
      <c r="H1781" s="10" t="s">
        <v>0</v>
      </c>
      <c r="I1781" s="11" t="s">
        <v>27</v>
      </c>
      <c r="J1781" s="11" t="s">
        <v>27</v>
      </c>
      <c r="K1781" s="11" t="s">
        <v>27</v>
      </c>
      <c r="L1781" s="11" t="s">
        <v>28</v>
      </c>
      <c r="M1781" s="12" t="s">
        <v>3790</v>
      </c>
      <c r="N1781" s="12" t="s">
        <v>30</v>
      </c>
      <c r="O1781" s="12" t="s">
        <v>3791</v>
      </c>
      <c r="P1781" s="13">
        <f t="shared" si="162"/>
        <v>5</v>
      </c>
      <c r="Q1781" s="13">
        <f t="shared" si="163"/>
        <v>5</v>
      </c>
      <c r="R1781" s="13">
        <f t="shared" si="164"/>
        <v>5</v>
      </c>
      <c r="S1781" s="13" t="str">
        <f t="shared" si="165"/>
        <v>Si</v>
      </c>
      <c r="T1781" s="14">
        <f t="shared" si="166"/>
        <v>5</v>
      </c>
      <c r="U1781" s="15">
        <f t="shared" si="167"/>
        <v>1</v>
      </c>
      <c r="V1781" s="42"/>
      <c r="Y1781" s="74"/>
      <c r="Z1781" s="60"/>
      <c r="AK1781" s="43"/>
      <c r="AL1781" s="19"/>
      <c r="AM1781" s="44"/>
      <c r="AO1781" s="46"/>
    </row>
    <row r="1782" spans="1:41" s="2" customFormat="1" ht="48" x14ac:dyDescent="0.25">
      <c r="A1782" s="38" t="s">
        <v>5</v>
      </c>
      <c r="B1782" s="7">
        <v>45407.464780092603</v>
      </c>
      <c r="C1782" s="9" t="s">
        <v>31</v>
      </c>
      <c r="D1782" s="9" t="s">
        <v>3789</v>
      </c>
      <c r="E1782" s="9" t="s">
        <v>3599</v>
      </c>
      <c r="F1782" s="10"/>
      <c r="G1782" s="10" t="s">
        <v>0</v>
      </c>
      <c r="H1782" s="10" t="s">
        <v>0</v>
      </c>
      <c r="I1782" s="11" t="s">
        <v>27</v>
      </c>
      <c r="J1782" s="11" t="s">
        <v>27</v>
      </c>
      <c r="K1782" s="11" t="s">
        <v>27</v>
      </c>
      <c r="L1782" s="11" t="s">
        <v>28</v>
      </c>
      <c r="M1782" s="12" t="s">
        <v>3792</v>
      </c>
      <c r="N1782" s="12" t="s">
        <v>30</v>
      </c>
      <c r="O1782" s="12" t="s">
        <v>3793</v>
      </c>
      <c r="P1782" s="13">
        <f t="shared" si="162"/>
        <v>5</v>
      </c>
      <c r="Q1782" s="13">
        <f t="shared" si="163"/>
        <v>5</v>
      </c>
      <c r="R1782" s="13">
        <f t="shared" si="164"/>
        <v>5</v>
      </c>
      <c r="S1782" s="13" t="str">
        <f t="shared" si="165"/>
        <v>Si</v>
      </c>
      <c r="T1782" s="14">
        <f t="shared" si="166"/>
        <v>5</v>
      </c>
      <c r="U1782" s="15">
        <f t="shared" si="167"/>
        <v>1</v>
      </c>
      <c r="V1782" s="42"/>
      <c r="Y1782" s="74"/>
      <c r="Z1782" s="60"/>
      <c r="AK1782" s="43"/>
      <c r="AL1782" s="19"/>
      <c r="AM1782" s="44"/>
      <c r="AO1782" s="46"/>
    </row>
    <row r="1783" spans="1:41" s="2" customFormat="1" ht="60" x14ac:dyDescent="0.25">
      <c r="A1783" s="38" t="s">
        <v>5</v>
      </c>
      <c r="B1783" s="7">
        <v>45408.418969907398</v>
      </c>
      <c r="C1783" s="9" t="s">
        <v>25</v>
      </c>
      <c r="D1783" s="9" t="s">
        <v>3759</v>
      </c>
      <c r="E1783" s="9" t="s">
        <v>3781</v>
      </c>
      <c r="F1783" s="10"/>
      <c r="G1783" s="10" t="s">
        <v>0</v>
      </c>
      <c r="H1783" s="10" t="s">
        <v>0</v>
      </c>
      <c r="I1783" s="11" t="s">
        <v>27</v>
      </c>
      <c r="J1783" s="11" t="s">
        <v>27</v>
      </c>
      <c r="K1783" s="11" t="s">
        <v>27</v>
      </c>
      <c r="L1783" s="11" t="s">
        <v>28</v>
      </c>
      <c r="M1783" s="12" t="s">
        <v>3794</v>
      </c>
      <c r="N1783" s="12" t="s">
        <v>30</v>
      </c>
      <c r="O1783" s="12" t="s">
        <v>3795</v>
      </c>
      <c r="P1783" s="13">
        <f t="shared" si="162"/>
        <v>5</v>
      </c>
      <c r="Q1783" s="13">
        <f t="shared" si="163"/>
        <v>5</v>
      </c>
      <c r="R1783" s="13">
        <f t="shared" si="164"/>
        <v>5</v>
      </c>
      <c r="S1783" s="13" t="str">
        <f t="shared" si="165"/>
        <v>Si</v>
      </c>
      <c r="T1783" s="14">
        <f t="shared" si="166"/>
        <v>5</v>
      </c>
      <c r="U1783" s="15">
        <f t="shared" si="167"/>
        <v>1</v>
      </c>
      <c r="V1783" s="42"/>
      <c r="Y1783" s="74"/>
      <c r="Z1783" s="60"/>
      <c r="AK1783" s="43"/>
      <c r="AL1783" s="19"/>
      <c r="AM1783" s="44"/>
      <c r="AO1783" s="46"/>
    </row>
    <row r="1784" spans="1:41" s="2" customFormat="1" ht="60" x14ac:dyDescent="0.25">
      <c r="A1784" s="38" t="s">
        <v>5</v>
      </c>
      <c r="B1784" s="7">
        <v>45408.420023148101</v>
      </c>
      <c r="C1784" s="9" t="s">
        <v>25</v>
      </c>
      <c r="D1784" s="9" t="s">
        <v>3759</v>
      </c>
      <c r="E1784" s="9" t="s">
        <v>3796</v>
      </c>
      <c r="F1784" s="23" t="s">
        <v>111</v>
      </c>
      <c r="G1784" s="10" t="s">
        <v>0</v>
      </c>
      <c r="H1784" s="10" t="s">
        <v>0</v>
      </c>
      <c r="I1784" s="11" t="s">
        <v>27</v>
      </c>
      <c r="J1784" s="11" t="s">
        <v>27</v>
      </c>
      <c r="K1784" s="11" t="s">
        <v>27</v>
      </c>
      <c r="L1784" s="11" t="s">
        <v>28</v>
      </c>
      <c r="M1784" s="12" t="s">
        <v>3797</v>
      </c>
      <c r="N1784" s="12" t="s">
        <v>30</v>
      </c>
      <c r="O1784" s="12" t="s">
        <v>3798</v>
      </c>
      <c r="P1784" s="13">
        <f t="shared" si="162"/>
        <v>5</v>
      </c>
      <c r="Q1784" s="13">
        <f t="shared" si="163"/>
        <v>5</v>
      </c>
      <c r="R1784" s="13">
        <f t="shared" si="164"/>
        <v>5</v>
      </c>
      <c r="S1784" s="13" t="str">
        <f t="shared" si="165"/>
        <v>Si</v>
      </c>
      <c r="T1784" s="14">
        <f t="shared" si="166"/>
        <v>5</v>
      </c>
      <c r="U1784" s="15">
        <f t="shared" si="167"/>
        <v>1</v>
      </c>
      <c r="V1784" s="42"/>
      <c r="Y1784" s="74"/>
      <c r="Z1784" s="60"/>
      <c r="AK1784" s="43"/>
      <c r="AL1784" s="19"/>
      <c r="AM1784" s="44"/>
      <c r="AO1784" s="46"/>
    </row>
    <row r="1785" spans="1:41" s="2" customFormat="1" ht="60" x14ac:dyDescent="0.25">
      <c r="A1785" s="38" t="s">
        <v>5</v>
      </c>
      <c r="B1785" s="7">
        <v>45408.4190856481</v>
      </c>
      <c r="C1785" s="9" t="s">
        <v>25</v>
      </c>
      <c r="D1785" s="9" t="s">
        <v>3759</v>
      </c>
      <c r="E1785" s="9" t="s">
        <v>3781</v>
      </c>
      <c r="F1785" s="10"/>
      <c r="G1785" s="10" t="s">
        <v>0</v>
      </c>
      <c r="H1785" s="10" t="s">
        <v>0</v>
      </c>
      <c r="I1785" s="11" t="s">
        <v>27</v>
      </c>
      <c r="J1785" s="11" t="s">
        <v>27</v>
      </c>
      <c r="K1785" s="11" t="s">
        <v>27</v>
      </c>
      <c r="L1785" s="11" t="s">
        <v>28</v>
      </c>
      <c r="M1785" s="12" t="s">
        <v>3799</v>
      </c>
      <c r="N1785" s="12" t="s">
        <v>30</v>
      </c>
      <c r="O1785" s="12" t="s">
        <v>3800</v>
      </c>
      <c r="P1785" s="13">
        <f t="shared" si="162"/>
        <v>5</v>
      </c>
      <c r="Q1785" s="13">
        <f t="shared" si="163"/>
        <v>5</v>
      </c>
      <c r="R1785" s="13">
        <f t="shared" si="164"/>
        <v>5</v>
      </c>
      <c r="S1785" s="13" t="str">
        <f t="shared" si="165"/>
        <v>Si</v>
      </c>
      <c r="T1785" s="14">
        <f t="shared" si="166"/>
        <v>5</v>
      </c>
      <c r="U1785" s="15">
        <f t="shared" si="167"/>
        <v>1</v>
      </c>
      <c r="V1785" s="42"/>
      <c r="Y1785" s="74"/>
      <c r="Z1785" s="60"/>
      <c r="AK1785" s="43"/>
      <c r="AL1785" s="19"/>
      <c r="AM1785" s="44"/>
      <c r="AO1785" s="46"/>
    </row>
    <row r="1786" spans="1:41" s="2" customFormat="1" ht="60" x14ac:dyDescent="0.25">
      <c r="A1786" s="38" t="s">
        <v>5</v>
      </c>
      <c r="B1786" s="7">
        <v>45408.420879629601</v>
      </c>
      <c r="C1786" s="9" t="s">
        <v>25</v>
      </c>
      <c r="D1786" s="9" t="s">
        <v>3759</v>
      </c>
      <c r="E1786" s="9" t="s">
        <v>3801</v>
      </c>
      <c r="F1786" s="10"/>
      <c r="G1786" s="10" t="s">
        <v>0</v>
      </c>
      <c r="H1786" s="10" t="s">
        <v>0</v>
      </c>
      <c r="I1786" s="11" t="s">
        <v>27</v>
      </c>
      <c r="J1786" s="11" t="s">
        <v>27</v>
      </c>
      <c r="K1786" s="11" t="s">
        <v>27</v>
      </c>
      <c r="L1786" s="11" t="s">
        <v>28</v>
      </c>
      <c r="M1786" s="12" t="s">
        <v>3802</v>
      </c>
      <c r="N1786" s="12" t="s">
        <v>30</v>
      </c>
      <c r="O1786" s="12" t="s">
        <v>3803</v>
      </c>
      <c r="P1786" s="13">
        <f t="shared" si="162"/>
        <v>5</v>
      </c>
      <c r="Q1786" s="13">
        <f t="shared" si="163"/>
        <v>5</v>
      </c>
      <c r="R1786" s="13">
        <f t="shared" si="164"/>
        <v>5</v>
      </c>
      <c r="S1786" s="13" t="str">
        <f t="shared" si="165"/>
        <v>Si</v>
      </c>
      <c r="T1786" s="14">
        <f t="shared" si="166"/>
        <v>5</v>
      </c>
      <c r="U1786" s="15">
        <f t="shared" si="167"/>
        <v>1</v>
      </c>
      <c r="V1786" s="42"/>
      <c r="Y1786" s="74"/>
      <c r="Z1786" s="60"/>
      <c r="AK1786" s="43"/>
      <c r="AL1786" s="19"/>
      <c r="AM1786" s="44"/>
      <c r="AO1786" s="46"/>
    </row>
    <row r="1787" spans="1:41" s="2" customFormat="1" ht="48" x14ac:dyDescent="0.25">
      <c r="A1787" s="38" t="s">
        <v>5</v>
      </c>
      <c r="B1787" s="7">
        <v>45408.448668981502</v>
      </c>
      <c r="C1787" s="9" t="s">
        <v>25</v>
      </c>
      <c r="D1787" s="9" t="s">
        <v>3804</v>
      </c>
      <c r="E1787" s="9" t="s">
        <v>3805</v>
      </c>
      <c r="F1787" s="10"/>
      <c r="G1787" s="10" t="s">
        <v>0</v>
      </c>
      <c r="H1787" s="10" t="s">
        <v>0</v>
      </c>
      <c r="I1787" s="11" t="s">
        <v>27</v>
      </c>
      <c r="J1787" s="11" t="s">
        <v>27</v>
      </c>
      <c r="K1787" s="11" t="s">
        <v>27</v>
      </c>
      <c r="L1787" s="11" t="s">
        <v>28</v>
      </c>
      <c r="M1787" s="12" t="s">
        <v>3806</v>
      </c>
      <c r="N1787" s="12" t="s">
        <v>30</v>
      </c>
      <c r="O1787" s="12" t="s">
        <v>3807</v>
      </c>
      <c r="P1787" s="13">
        <f t="shared" si="162"/>
        <v>5</v>
      </c>
      <c r="Q1787" s="13">
        <f t="shared" si="163"/>
        <v>5</v>
      </c>
      <c r="R1787" s="13">
        <f t="shared" si="164"/>
        <v>5</v>
      </c>
      <c r="S1787" s="13" t="str">
        <f t="shared" si="165"/>
        <v>Si</v>
      </c>
      <c r="T1787" s="14">
        <f t="shared" si="166"/>
        <v>5</v>
      </c>
      <c r="U1787" s="15">
        <f t="shared" si="167"/>
        <v>1</v>
      </c>
      <c r="V1787" s="42"/>
      <c r="Y1787" s="74"/>
      <c r="Z1787" s="60"/>
      <c r="AK1787" s="43"/>
      <c r="AL1787" s="19"/>
      <c r="AM1787" s="44"/>
      <c r="AO1787" s="46"/>
    </row>
    <row r="1788" spans="1:41" s="2" customFormat="1" ht="48" x14ac:dyDescent="0.25">
      <c r="A1788" s="38" t="s">
        <v>5</v>
      </c>
      <c r="B1788" s="7">
        <v>45415.489270833299</v>
      </c>
      <c r="C1788" s="9" t="s">
        <v>129</v>
      </c>
      <c r="D1788" s="9" t="s">
        <v>3789</v>
      </c>
      <c r="E1788" s="9" t="s">
        <v>3808</v>
      </c>
      <c r="F1788" s="23" t="s">
        <v>719</v>
      </c>
      <c r="G1788" s="10" t="s">
        <v>0</v>
      </c>
      <c r="H1788" s="10" t="s">
        <v>0</v>
      </c>
      <c r="I1788" s="11" t="s">
        <v>27</v>
      </c>
      <c r="J1788" s="11" t="s">
        <v>27</v>
      </c>
      <c r="K1788" s="11" t="s">
        <v>27</v>
      </c>
      <c r="L1788" s="11" t="s">
        <v>28</v>
      </c>
      <c r="M1788" s="12" t="s">
        <v>2201</v>
      </c>
      <c r="N1788" s="12" t="s">
        <v>30</v>
      </c>
      <c r="O1788" s="12" t="s">
        <v>2202</v>
      </c>
      <c r="P1788" s="13">
        <f t="shared" si="162"/>
        <v>5</v>
      </c>
      <c r="Q1788" s="13">
        <f t="shared" si="163"/>
        <v>5</v>
      </c>
      <c r="R1788" s="13">
        <f t="shared" si="164"/>
        <v>5</v>
      </c>
      <c r="S1788" s="13" t="str">
        <f t="shared" si="165"/>
        <v>Si</v>
      </c>
      <c r="T1788" s="14">
        <f t="shared" si="166"/>
        <v>5</v>
      </c>
      <c r="U1788" s="15">
        <f t="shared" si="167"/>
        <v>1</v>
      </c>
      <c r="V1788" s="42"/>
      <c r="Y1788" s="74"/>
      <c r="Z1788" s="60"/>
      <c r="AK1788" s="43"/>
      <c r="AL1788" s="19"/>
      <c r="AM1788" s="44"/>
      <c r="AO1788" s="46"/>
    </row>
    <row r="1789" spans="1:41" s="2" customFormat="1" ht="48" x14ac:dyDescent="0.25">
      <c r="A1789" s="38" t="s">
        <v>5</v>
      </c>
      <c r="B1789" s="7">
        <v>45426.728888888902</v>
      </c>
      <c r="C1789" s="9" t="s">
        <v>101</v>
      </c>
      <c r="D1789" s="9" t="s">
        <v>3789</v>
      </c>
      <c r="E1789" s="9" t="s">
        <v>3809</v>
      </c>
      <c r="F1789" s="10"/>
      <c r="G1789" s="10" t="s">
        <v>0</v>
      </c>
      <c r="H1789" s="10" t="s">
        <v>0</v>
      </c>
      <c r="I1789" s="11" t="s">
        <v>27</v>
      </c>
      <c r="J1789" s="11" t="s">
        <v>27</v>
      </c>
      <c r="K1789" s="11" t="s">
        <v>27</v>
      </c>
      <c r="L1789" s="11" t="s">
        <v>28</v>
      </c>
      <c r="M1789" s="12" t="s">
        <v>3810</v>
      </c>
      <c r="N1789" s="12" t="s">
        <v>30</v>
      </c>
      <c r="O1789" s="12" t="s">
        <v>3811</v>
      </c>
      <c r="P1789" s="13">
        <f t="shared" si="162"/>
        <v>5</v>
      </c>
      <c r="Q1789" s="13">
        <f t="shared" si="163"/>
        <v>5</v>
      </c>
      <c r="R1789" s="13">
        <f t="shared" si="164"/>
        <v>5</v>
      </c>
      <c r="S1789" s="13" t="str">
        <f t="shared" si="165"/>
        <v>Si</v>
      </c>
      <c r="T1789" s="14">
        <f t="shared" si="166"/>
        <v>5</v>
      </c>
      <c r="U1789" s="15">
        <f t="shared" si="167"/>
        <v>1</v>
      </c>
      <c r="V1789" s="42"/>
      <c r="Y1789" s="74"/>
      <c r="Z1789" s="60"/>
      <c r="AK1789" s="43"/>
      <c r="AL1789" s="19"/>
      <c r="AM1789" s="44"/>
      <c r="AO1789" s="46"/>
    </row>
    <row r="1790" spans="1:41" s="2" customFormat="1" ht="60" x14ac:dyDescent="0.25">
      <c r="A1790" s="38" t="s">
        <v>5</v>
      </c>
      <c r="B1790" s="7">
        <v>45426.729224536997</v>
      </c>
      <c r="C1790" s="9" t="s">
        <v>178</v>
      </c>
      <c r="D1790" s="9" t="s">
        <v>3812</v>
      </c>
      <c r="E1790" s="9" t="s">
        <v>2201</v>
      </c>
      <c r="F1790" s="23" t="s">
        <v>3813</v>
      </c>
      <c r="G1790" s="10" t="s">
        <v>0</v>
      </c>
      <c r="H1790" s="10" t="s">
        <v>0</v>
      </c>
      <c r="I1790" s="11" t="s">
        <v>27</v>
      </c>
      <c r="J1790" s="11" t="s">
        <v>27</v>
      </c>
      <c r="K1790" s="11" t="s">
        <v>27</v>
      </c>
      <c r="L1790" s="11" t="s">
        <v>28</v>
      </c>
      <c r="M1790" s="12" t="s">
        <v>3814</v>
      </c>
      <c r="N1790" s="12" t="s">
        <v>30</v>
      </c>
      <c r="O1790" s="12" t="s">
        <v>2794</v>
      </c>
      <c r="P1790" s="13">
        <f t="shared" si="162"/>
        <v>5</v>
      </c>
      <c r="Q1790" s="13">
        <f t="shared" si="163"/>
        <v>5</v>
      </c>
      <c r="R1790" s="13">
        <f t="shared" si="164"/>
        <v>5</v>
      </c>
      <c r="S1790" s="13" t="str">
        <f t="shared" si="165"/>
        <v>Si</v>
      </c>
      <c r="T1790" s="14">
        <f t="shared" si="166"/>
        <v>5</v>
      </c>
      <c r="U1790" s="15">
        <f t="shared" si="167"/>
        <v>1</v>
      </c>
      <c r="V1790" s="42"/>
      <c r="Y1790" s="74"/>
      <c r="Z1790" s="60"/>
      <c r="AK1790" s="43"/>
      <c r="AL1790" s="19"/>
      <c r="AM1790" s="44"/>
      <c r="AO1790" s="46"/>
    </row>
    <row r="1791" spans="1:41" s="2" customFormat="1" ht="60" x14ac:dyDescent="0.25">
      <c r="A1791" s="38" t="s">
        <v>5</v>
      </c>
      <c r="B1791" s="7">
        <v>45426.309895833299</v>
      </c>
      <c r="C1791" s="9" t="s">
        <v>101</v>
      </c>
      <c r="D1791" s="9" t="s">
        <v>3759</v>
      </c>
      <c r="E1791" s="9" t="s">
        <v>3665</v>
      </c>
      <c r="F1791" s="10"/>
      <c r="G1791" s="10" t="s">
        <v>0</v>
      </c>
      <c r="H1791" s="10" t="s">
        <v>0</v>
      </c>
      <c r="I1791" s="11" t="s">
        <v>27</v>
      </c>
      <c r="J1791" s="11" t="s">
        <v>27</v>
      </c>
      <c r="K1791" s="11" t="s">
        <v>27</v>
      </c>
      <c r="L1791" s="11" t="s">
        <v>28</v>
      </c>
      <c r="M1791" s="12" t="s">
        <v>2182</v>
      </c>
      <c r="N1791" s="12" t="s">
        <v>65</v>
      </c>
      <c r="O1791" s="12" t="s">
        <v>2183</v>
      </c>
      <c r="P1791" s="13">
        <f t="shared" si="162"/>
        <v>5</v>
      </c>
      <c r="Q1791" s="13">
        <f t="shared" si="163"/>
        <v>5</v>
      </c>
      <c r="R1791" s="13">
        <f t="shared" si="164"/>
        <v>5</v>
      </c>
      <c r="S1791" s="13" t="str">
        <f t="shared" si="165"/>
        <v>Si</v>
      </c>
      <c r="T1791" s="14">
        <f t="shared" si="166"/>
        <v>5</v>
      </c>
      <c r="U1791" s="15">
        <f t="shared" si="167"/>
        <v>1</v>
      </c>
      <c r="V1791" s="42"/>
      <c r="Y1791" s="74"/>
      <c r="Z1791" s="60"/>
      <c r="AK1791" s="43"/>
      <c r="AL1791" s="19"/>
      <c r="AM1791" s="44"/>
      <c r="AO1791" s="46"/>
    </row>
    <row r="1792" spans="1:41" s="2" customFormat="1" ht="72" x14ac:dyDescent="0.25">
      <c r="A1792" s="38" t="s">
        <v>5</v>
      </c>
      <c r="B1792" s="7">
        <v>45429.4241203704</v>
      </c>
      <c r="C1792" s="9" t="s">
        <v>101</v>
      </c>
      <c r="D1792" s="9" t="s">
        <v>3759</v>
      </c>
      <c r="E1792" s="9" t="s">
        <v>3720</v>
      </c>
      <c r="F1792" s="23" t="s">
        <v>3815</v>
      </c>
      <c r="G1792" s="10" t="s">
        <v>0</v>
      </c>
      <c r="H1792" s="10" t="s">
        <v>0</v>
      </c>
      <c r="I1792" s="11" t="s">
        <v>27</v>
      </c>
      <c r="J1792" s="11" t="s">
        <v>27</v>
      </c>
      <c r="K1792" s="11" t="s">
        <v>27</v>
      </c>
      <c r="L1792" s="11" t="s">
        <v>28</v>
      </c>
      <c r="M1792" s="12" t="s">
        <v>3816</v>
      </c>
      <c r="N1792" s="12" t="s">
        <v>65</v>
      </c>
      <c r="O1792" s="12" t="s">
        <v>3817</v>
      </c>
      <c r="P1792" s="13">
        <f t="shared" si="162"/>
        <v>5</v>
      </c>
      <c r="Q1792" s="13">
        <f t="shared" si="163"/>
        <v>5</v>
      </c>
      <c r="R1792" s="13">
        <f t="shared" si="164"/>
        <v>5</v>
      </c>
      <c r="S1792" s="13" t="str">
        <f t="shared" si="165"/>
        <v>Si</v>
      </c>
      <c r="T1792" s="14">
        <f t="shared" si="166"/>
        <v>5</v>
      </c>
      <c r="U1792" s="15">
        <f t="shared" si="167"/>
        <v>1</v>
      </c>
      <c r="V1792" s="42"/>
      <c r="Y1792" s="74"/>
      <c r="Z1792" s="60"/>
      <c r="AK1792" s="43"/>
      <c r="AL1792" s="19"/>
      <c r="AM1792" s="44"/>
      <c r="AO1792" s="46"/>
    </row>
    <row r="1793" spans="1:41" s="2" customFormat="1" ht="60" x14ac:dyDescent="0.25">
      <c r="A1793" s="38" t="s">
        <v>5</v>
      </c>
      <c r="B1793" s="7">
        <v>45426.310312499998</v>
      </c>
      <c r="C1793" s="9" t="s">
        <v>25</v>
      </c>
      <c r="D1793" s="9" t="s">
        <v>3759</v>
      </c>
      <c r="E1793" s="9" t="s">
        <v>3818</v>
      </c>
      <c r="F1793" s="10"/>
      <c r="G1793" s="10" t="s">
        <v>0</v>
      </c>
      <c r="H1793" s="10" t="s">
        <v>0</v>
      </c>
      <c r="I1793" s="11" t="s">
        <v>27</v>
      </c>
      <c r="J1793" s="11" t="s">
        <v>27</v>
      </c>
      <c r="K1793" s="11" t="s">
        <v>27</v>
      </c>
      <c r="L1793" s="11" t="s">
        <v>28</v>
      </c>
      <c r="M1793" s="12" t="s">
        <v>3819</v>
      </c>
      <c r="N1793" s="12" t="s">
        <v>65</v>
      </c>
      <c r="O1793" s="12" t="s">
        <v>2170</v>
      </c>
      <c r="P1793" s="13">
        <f t="shared" si="162"/>
        <v>5</v>
      </c>
      <c r="Q1793" s="13">
        <f t="shared" si="163"/>
        <v>5</v>
      </c>
      <c r="R1793" s="13">
        <f t="shared" si="164"/>
        <v>5</v>
      </c>
      <c r="S1793" s="13" t="str">
        <f t="shared" si="165"/>
        <v>Si</v>
      </c>
      <c r="T1793" s="14">
        <f t="shared" si="166"/>
        <v>5</v>
      </c>
      <c r="U1793" s="15">
        <f t="shared" si="167"/>
        <v>1</v>
      </c>
      <c r="V1793" s="42"/>
      <c r="Y1793" s="74"/>
      <c r="Z1793" s="60"/>
      <c r="AK1793" s="43"/>
      <c r="AL1793" s="19"/>
      <c r="AM1793" s="44"/>
      <c r="AO1793" s="46"/>
    </row>
    <row r="1794" spans="1:41" s="2" customFormat="1" ht="60" x14ac:dyDescent="0.25">
      <c r="A1794" s="38" t="s">
        <v>5</v>
      </c>
      <c r="B1794" s="7">
        <v>45426.310775462996</v>
      </c>
      <c r="C1794" s="9" t="s">
        <v>101</v>
      </c>
      <c r="D1794" s="9" t="s">
        <v>3759</v>
      </c>
      <c r="E1794" s="9" t="s">
        <v>3820</v>
      </c>
      <c r="F1794" s="10"/>
      <c r="G1794" s="10" t="s">
        <v>0</v>
      </c>
      <c r="H1794" s="10" t="s">
        <v>0</v>
      </c>
      <c r="I1794" s="11" t="s">
        <v>27</v>
      </c>
      <c r="J1794" s="11" t="s">
        <v>27</v>
      </c>
      <c r="K1794" s="11" t="s">
        <v>27</v>
      </c>
      <c r="L1794" s="11" t="s">
        <v>28</v>
      </c>
      <c r="M1794" s="12" t="s">
        <v>2182</v>
      </c>
      <c r="N1794" s="12" t="s">
        <v>65</v>
      </c>
      <c r="O1794" s="12" t="s">
        <v>2183</v>
      </c>
      <c r="P1794" s="13">
        <f t="shared" si="162"/>
        <v>5</v>
      </c>
      <c r="Q1794" s="13">
        <f t="shared" si="163"/>
        <v>5</v>
      </c>
      <c r="R1794" s="13">
        <f t="shared" si="164"/>
        <v>5</v>
      </c>
      <c r="S1794" s="13" t="str">
        <f t="shared" si="165"/>
        <v>Si</v>
      </c>
      <c r="T1794" s="14">
        <f t="shared" si="166"/>
        <v>5</v>
      </c>
      <c r="U1794" s="15">
        <f t="shared" si="167"/>
        <v>1</v>
      </c>
      <c r="V1794" s="42"/>
      <c r="Y1794" s="74"/>
      <c r="Z1794" s="60"/>
      <c r="AK1794" s="43"/>
      <c r="AL1794" s="19"/>
      <c r="AM1794" s="44"/>
      <c r="AO1794" s="46"/>
    </row>
    <row r="1795" spans="1:41" s="2" customFormat="1" ht="60" x14ac:dyDescent="0.25">
      <c r="A1795" s="38" t="s">
        <v>5</v>
      </c>
      <c r="B1795" s="7">
        <v>45429.361863425896</v>
      </c>
      <c r="C1795" s="9" t="s">
        <v>31</v>
      </c>
      <c r="D1795" s="9" t="s">
        <v>3759</v>
      </c>
      <c r="E1795" s="9"/>
      <c r="F1795" s="10"/>
      <c r="G1795" s="10" t="s">
        <v>0</v>
      </c>
      <c r="H1795" s="10" t="s">
        <v>0</v>
      </c>
      <c r="I1795" s="11" t="s">
        <v>27</v>
      </c>
      <c r="J1795" s="11" t="s">
        <v>27</v>
      </c>
      <c r="K1795" s="11" t="s">
        <v>27</v>
      </c>
      <c r="L1795" s="11" t="s">
        <v>28</v>
      </c>
      <c r="M1795" s="12" t="s">
        <v>3821</v>
      </c>
      <c r="N1795" s="12" t="s">
        <v>30</v>
      </c>
      <c r="O1795" s="12" t="s">
        <v>3822</v>
      </c>
      <c r="P1795" s="13">
        <f t="shared" ref="P1795:P1858" si="168">IF(I1795="EXCELENTE (5)",5,IF(I1795="BUENO (4)",4,IF(I1795="REGULAR (3)",3,IF(I1795="MALO (1-2)",1,"Sin dato"))))</f>
        <v>5</v>
      </c>
      <c r="Q1795" s="13">
        <f t="shared" ref="Q1795:Q1858" si="169">IF(J1795="EXCELENTE (5)",5,IF(J1795="BUENO (4)",4,IF(J1795="REGULAR (3)",3,IF(J1795="MALO (1-2)",1,"Sin dato"))))</f>
        <v>5</v>
      </c>
      <c r="R1795" s="13">
        <f t="shared" ref="R1795:R1858" si="170">IF(K1795="EXCELENTE (5)",5,IF(K1795="BUENO (4)",4,IF(K1795="REGULAR (3)",3,IF(K1795="MALO (1-2)",1,"Sin dato"))))</f>
        <v>5</v>
      </c>
      <c r="S1795" s="13" t="str">
        <f t="shared" ref="S1795:S1858" si="171">+L1795</f>
        <v>Si</v>
      </c>
      <c r="T1795" s="14">
        <f t="shared" ref="T1795:T1858" si="172">AVERAGE(P1795:R1795)</f>
        <v>5</v>
      </c>
      <c r="U1795" s="15">
        <f t="shared" ref="U1795:U1858" si="173">T1795/5</f>
        <v>1</v>
      </c>
      <c r="V1795" s="42"/>
      <c r="Y1795" s="74"/>
      <c r="Z1795" s="60"/>
      <c r="AK1795" s="43"/>
      <c r="AL1795" s="19"/>
      <c r="AM1795" s="44"/>
      <c r="AO1795" s="46"/>
    </row>
    <row r="1796" spans="1:41" s="2" customFormat="1" ht="48" x14ac:dyDescent="0.25">
      <c r="A1796" s="38" t="s">
        <v>5</v>
      </c>
      <c r="B1796" s="7">
        <v>45433.432314814803</v>
      </c>
      <c r="C1796" s="9" t="s">
        <v>25</v>
      </c>
      <c r="D1796" s="9" t="s">
        <v>3789</v>
      </c>
      <c r="E1796" s="9" t="s">
        <v>3511</v>
      </c>
      <c r="F1796" s="10"/>
      <c r="G1796" s="10" t="s">
        <v>0</v>
      </c>
      <c r="H1796" s="10" t="s">
        <v>0</v>
      </c>
      <c r="I1796" s="11" t="s">
        <v>27</v>
      </c>
      <c r="J1796" s="11" t="s">
        <v>27</v>
      </c>
      <c r="K1796" s="11" t="s">
        <v>27</v>
      </c>
      <c r="L1796" s="11" t="s">
        <v>28</v>
      </c>
      <c r="M1796" s="12" t="s">
        <v>3823</v>
      </c>
      <c r="N1796" s="12" t="s">
        <v>30</v>
      </c>
      <c r="O1796" s="12" t="s">
        <v>3824</v>
      </c>
      <c r="P1796" s="13">
        <f t="shared" si="168"/>
        <v>5</v>
      </c>
      <c r="Q1796" s="13">
        <f t="shared" si="169"/>
        <v>5</v>
      </c>
      <c r="R1796" s="13">
        <f t="shared" si="170"/>
        <v>5</v>
      </c>
      <c r="S1796" s="13" t="str">
        <f t="shared" si="171"/>
        <v>Si</v>
      </c>
      <c r="T1796" s="14">
        <f t="shared" si="172"/>
        <v>5</v>
      </c>
      <c r="U1796" s="15">
        <f t="shared" si="173"/>
        <v>1</v>
      </c>
      <c r="V1796" s="42"/>
      <c r="Y1796" s="74"/>
      <c r="Z1796" s="60"/>
      <c r="AK1796" s="43"/>
      <c r="AL1796" s="19"/>
      <c r="AM1796" s="44"/>
      <c r="AO1796" s="46"/>
    </row>
    <row r="1797" spans="1:41" s="2" customFormat="1" ht="48" x14ac:dyDescent="0.25">
      <c r="A1797" s="38" t="s">
        <v>5</v>
      </c>
      <c r="B1797" s="7">
        <v>45435.509097222202</v>
      </c>
      <c r="C1797" s="9" t="s">
        <v>31</v>
      </c>
      <c r="D1797" s="9" t="s">
        <v>3789</v>
      </c>
      <c r="E1797" s="9" t="s">
        <v>3511</v>
      </c>
      <c r="F1797" s="10"/>
      <c r="G1797" s="10" t="s">
        <v>0</v>
      </c>
      <c r="H1797" s="10" t="s">
        <v>0</v>
      </c>
      <c r="I1797" s="11" t="s">
        <v>27</v>
      </c>
      <c r="J1797" s="11" t="s">
        <v>27</v>
      </c>
      <c r="K1797" s="11" t="s">
        <v>27</v>
      </c>
      <c r="L1797" s="11" t="s">
        <v>28</v>
      </c>
      <c r="M1797" s="12" t="s">
        <v>57</v>
      </c>
      <c r="N1797" s="12" t="s">
        <v>30</v>
      </c>
      <c r="O1797" s="12" t="s">
        <v>58</v>
      </c>
      <c r="P1797" s="13">
        <f t="shared" si="168"/>
        <v>5</v>
      </c>
      <c r="Q1797" s="13">
        <f t="shared" si="169"/>
        <v>5</v>
      </c>
      <c r="R1797" s="13">
        <f t="shared" si="170"/>
        <v>5</v>
      </c>
      <c r="S1797" s="13" t="str">
        <f t="shared" si="171"/>
        <v>Si</v>
      </c>
      <c r="T1797" s="14">
        <f t="shared" si="172"/>
        <v>5</v>
      </c>
      <c r="U1797" s="15">
        <f t="shared" si="173"/>
        <v>1</v>
      </c>
      <c r="V1797" s="42"/>
      <c r="Y1797" s="74"/>
      <c r="Z1797" s="60"/>
      <c r="AK1797" s="43"/>
      <c r="AL1797" s="19"/>
      <c r="AM1797" s="44"/>
      <c r="AO1797" s="46"/>
    </row>
    <row r="1798" spans="1:41" s="2" customFormat="1" ht="156" x14ac:dyDescent="0.25">
      <c r="A1798" s="38" t="s">
        <v>5</v>
      </c>
      <c r="B1798" s="7">
        <v>45435.487199074101</v>
      </c>
      <c r="C1798" s="9" t="s">
        <v>31</v>
      </c>
      <c r="D1798" s="9" t="s">
        <v>3789</v>
      </c>
      <c r="E1798" s="9" t="s">
        <v>3511</v>
      </c>
      <c r="F1798" s="23" t="s">
        <v>3825</v>
      </c>
      <c r="G1798" s="10" t="s">
        <v>0</v>
      </c>
      <c r="H1798" s="10" t="s">
        <v>0</v>
      </c>
      <c r="I1798" s="11" t="s">
        <v>27</v>
      </c>
      <c r="J1798" s="11" t="s">
        <v>27</v>
      </c>
      <c r="K1798" s="11" t="s">
        <v>27</v>
      </c>
      <c r="L1798" s="11" t="s">
        <v>28</v>
      </c>
      <c r="M1798" s="12" t="s">
        <v>59</v>
      </c>
      <c r="N1798" s="12" t="s">
        <v>30</v>
      </c>
      <c r="O1798" s="12" t="s">
        <v>58</v>
      </c>
      <c r="P1798" s="13">
        <f t="shared" si="168"/>
        <v>5</v>
      </c>
      <c r="Q1798" s="13">
        <f t="shared" si="169"/>
        <v>5</v>
      </c>
      <c r="R1798" s="13">
        <f t="shared" si="170"/>
        <v>5</v>
      </c>
      <c r="S1798" s="13" t="str">
        <f t="shared" si="171"/>
        <v>Si</v>
      </c>
      <c r="T1798" s="14">
        <f t="shared" si="172"/>
        <v>5</v>
      </c>
      <c r="U1798" s="15">
        <f t="shared" si="173"/>
        <v>1</v>
      </c>
      <c r="V1798" s="42"/>
      <c r="Y1798" s="74"/>
      <c r="Z1798" s="60"/>
      <c r="AK1798" s="43"/>
      <c r="AL1798" s="19"/>
      <c r="AM1798" s="44"/>
      <c r="AO1798" s="46"/>
    </row>
    <row r="1799" spans="1:41" s="2" customFormat="1" ht="72" x14ac:dyDescent="0.25">
      <c r="A1799" s="38" t="s">
        <v>5</v>
      </c>
      <c r="B1799" s="7">
        <v>45436.483020833301</v>
      </c>
      <c r="C1799" s="9" t="s">
        <v>25</v>
      </c>
      <c r="D1799" s="9" t="s">
        <v>3763</v>
      </c>
      <c r="E1799" s="9" t="s">
        <v>3826</v>
      </c>
      <c r="F1799" s="10"/>
      <c r="G1799" s="10" t="s">
        <v>0</v>
      </c>
      <c r="H1799" s="10" t="s">
        <v>0</v>
      </c>
      <c r="I1799" s="11" t="s">
        <v>27</v>
      </c>
      <c r="J1799" s="11" t="s">
        <v>27</v>
      </c>
      <c r="K1799" s="11" t="s">
        <v>27</v>
      </c>
      <c r="L1799" s="11" t="s">
        <v>28</v>
      </c>
      <c r="M1799" s="12" t="s">
        <v>3827</v>
      </c>
      <c r="N1799" s="12" t="s">
        <v>30</v>
      </c>
      <c r="O1799" s="12" t="s">
        <v>3828</v>
      </c>
      <c r="P1799" s="13">
        <f t="shared" si="168"/>
        <v>5</v>
      </c>
      <c r="Q1799" s="13">
        <f t="shared" si="169"/>
        <v>5</v>
      </c>
      <c r="R1799" s="13">
        <f t="shared" si="170"/>
        <v>5</v>
      </c>
      <c r="S1799" s="13" t="str">
        <f t="shared" si="171"/>
        <v>Si</v>
      </c>
      <c r="T1799" s="14">
        <f t="shared" si="172"/>
        <v>5</v>
      </c>
      <c r="U1799" s="15">
        <f t="shared" si="173"/>
        <v>1</v>
      </c>
      <c r="V1799" s="42"/>
      <c r="Y1799" s="74"/>
      <c r="Z1799" s="60"/>
      <c r="AK1799" s="43"/>
      <c r="AL1799" s="19"/>
      <c r="AM1799" s="44"/>
      <c r="AO1799" s="46"/>
    </row>
    <row r="1800" spans="1:41" s="2" customFormat="1" ht="48" x14ac:dyDescent="0.25">
      <c r="A1800" s="38" t="s">
        <v>5</v>
      </c>
      <c r="B1800" s="7">
        <v>45439.861967592602</v>
      </c>
      <c r="C1800" s="9" t="s">
        <v>101</v>
      </c>
      <c r="D1800" s="9" t="s">
        <v>3789</v>
      </c>
      <c r="E1800" s="9" t="s">
        <v>3493</v>
      </c>
      <c r="F1800" s="10"/>
      <c r="G1800" s="10" t="s">
        <v>0</v>
      </c>
      <c r="H1800" s="10" t="s">
        <v>0</v>
      </c>
      <c r="I1800" s="11" t="s">
        <v>27</v>
      </c>
      <c r="J1800" s="11" t="s">
        <v>27</v>
      </c>
      <c r="K1800" s="11" t="s">
        <v>27</v>
      </c>
      <c r="L1800" s="11" t="s">
        <v>28</v>
      </c>
      <c r="M1800" s="12" t="s">
        <v>3829</v>
      </c>
      <c r="N1800" s="12" t="s">
        <v>30</v>
      </c>
      <c r="O1800" s="12" t="s">
        <v>3830</v>
      </c>
      <c r="P1800" s="13">
        <f t="shared" si="168"/>
        <v>5</v>
      </c>
      <c r="Q1800" s="13">
        <f t="shared" si="169"/>
        <v>5</v>
      </c>
      <c r="R1800" s="13">
        <f t="shared" si="170"/>
        <v>5</v>
      </c>
      <c r="S1800" s="13" t="str">
        <f t="shared" si="171"/>
        <v>Si</v>
      </c>
      <c r="T1800" s="14">
        <f t="shared" si="172"/>
        <v>5</v>
      </c>
      <c r="U1800" s="15">
        <f t="shared" si="173"/>
        <v>1</v>
      </c>
      <c r="V1800" s="42"/>
      <c r="Y1800" s="74"/>
      <c r="Z1800" s="60"/>
      <c r="AK1800" s="43"/>
      <c r="AL1800" s="19"/>
      <c r="AM1800" s="44"/>
      <c r="AO1800" s="46"/>
    </row>
    <row r="1801" spans="1:41" s="2" customFormat="1" ht="48" x14ac:dyDescent="0.25">
      <c r="A1801" s="38" t="s">
        <v>5</v>
      </c>
      <c r="B1801" s="7">
        <v>45441.434699074103</v>
      </c>
      <c r="C1801" s="9" t="s">
        <v>101</v>
      </c>
      <c r="D1801" s="9" t="s">
        <v>3804</v>
      </c>
      <c r="E1801" s="9" t="s">
        <v>3670</v>
      </c>
      <c r="F1801" s="10"/>
      <c r="G1801" s="10" t="s">
        <v>0</v>
      </c>
      <c r="H1801" s="10" t="s">
        <v>0</v>
      </c>
      <c r="I1801" s="11" t="s">
        <v>27</v>
      </c>
      <c r="J1801" s="11" t="s">
        <v>27</v>
      </c>
      <c r="K1801" s="11" t="s">
        <v>27</v>
      </c>
      <c r="L1801" s="11" t="s">
        <v>28</v>
      </c>
      <c r="M1801" s="12" t="s">
        <v>3831</v>
      </c>
      <c r="N1801" s="12" t="s">
        <v>30</v>
      </c>
      <c r="O1801" s="12" t="s">
        <v>3832</v>
      </c>
      <c r="P1801" s="13">
        <f t="shared" si="168"/>
        <v>5</v>
      </c>
      <c r="Q1801" s="13">
        <f t="shared" si="169"/>
        <v>5</v>
      </c>
      <c r="R1801" s="13">
        <f t="shared" si="170"/>
        <v>5</v>
      </c>
      <c r="S1801" s="13" t="str">
        <f t="shared" si="171"/>
        <v>Si</v>
      </c>
      <c r="T1801" s="14">
        <f t="shared" si="172"/>
        <v>5</v>
      </c>
      <c r="U1801" s="15">
        <f t="shared" si="173"/>
        <v>1</v>
      </c>
      <c r="V1801" s="42"/>
      <c r="Y1801" s="74"/>
      <c r="Z1801" s="60"/>
      <c r="AK1801" s="43"/>
      <c r="AL1801" s="19"/>
      <c r="AM1801" s="44"/>
      <c r="AO1801" s="46"/>
    </row>
    <row r="1802" spans="1:41" s="2" customFormat="1" ht="48" x14ac:dyDescent="0.25">
      <c r="A1802" s="38" t="s">
        <v>5</v>
      </c>
      <c r="B1802" s="7">
        <v>45441.782673611102</v>
      </c>
      <c r="C1802" s="9" t="s">
        <v>101</v>
      </c>
      <c r="D1802" s="9" t="s">
        <v>3789</v>
      </c>
      <c r="E1802" s="9" t="s">
        <v>3833</v>
      </c>
      <c r="F1802" s="10"/>
      <c r="G1802" s="10" t="s">
        <v>0</v>
      </c>
      <c r="H1802" s="10" t="s">
        <v>0</v>
      </c>
      <c r="I1802" s="11" t="s">
        <v>27</v>
      </c>
      <c r="J1802" s="11" t="s">
        <v>27</v>
      </c>
      <c r="K1802" s="11" t="s">
        <v>27</v>
      </c>
      <c r="L1802" s="11" t="s">
        <v>28</v>
      </c>
      <c r="M1802" s="12" t="s">
        <v>3834</v>
      </c>
      <c r="N1802" s="12" t="s">
        <v>30</v>
      </c>
      <c r="O1802" s="12" t="s">
        <v>3835</v>
      </c>
      <c r="P1802" s="13">
        <f t="shared" si="168"/>
        <v>5</v>
      </c>
      <c r="Q1802" s="13">
        <f t="shared" si="169"/>
        <v>5</v>
      </c>
      <c r="R1802" s="13">
        <f t="shared" si="170"/>
        <v>5</v>
      </c>
      <c r="S1802" s="13" t="str">
        <f t="shared" si="171"/>
        <v>Si</v>
      </c>
      <c r="T1802" s="14">
        <f t="shared" si="172"/>
        <v>5</v>
      </c>
      <c r="U1802" s="15">
        <f t="shared" si="173"/>
        <v>1</v>
      </c>
      <c r="V1802" s="42"/>
      <c r="Y1802" s="74"/>
      <c r="Z1802" s="60"/>
      <c r="AK1802" s="43"/>
      <c r="AL1802" s="19"/>
      <c r="AM1802" s="44"/>
      <c r="AO1802" s="46"/>
    </row>
    <row r="1803" spans="1:41" s="2" customFormat="1" ht="72" x14ac:dyDescent="0.25">
      <c r="A1803" s="38" t="s">
        <v>5</v>
      </c>
      <c r="B1803" s="7">
        <v>45442.563530092601</v>
      </c>
      <c r="C1803" s="9" t="s">
        <v>101</v>
      </c>
      <c r="D1803" s="9" t="s">
        <v>3763</v>
      </c>
      <c r="E1803" s="9" t="s">
        <v>3836</v>
      </c>
      <c r="F1803" s="10"/>
      <c r="G1803" s="10" t="s">
        <v>0</v>
      </c>
      <c r="H1803" s="10" t="s">
        <v>0</v>
      </c>
      <c r="I1803" s="11" t="s">
        <v>27</v>
      </c>
      <c r="J1803" s="11" t="s">
        <v>27</v>
      </c>
      <c r="K1803" s="11" t="s">
        <v>27</v>
      </c>
      <c r="L1803" s="11" t="s">
        <v>28</v>
      </c>
      <c r="M1803" s="12" t="s">
        <v>1502</v>
      </c>
      <c r="N1803" s="12" t="s">
        <v>30</v>
      </c>
      <c r="O1803" s="12" t="s">
        <v>1503</v>
      </c>
      <c r="P1803" s="13">
        <f t="shared" si="168"/>
        <v>5</v>
      </c>
      <c r="Q1803" s="13">
        <f t="shared" si="169"/>
        <v>5</v>
      </c>
      <c r="R1803" s="13">
        <f t="shared" si="170"/>
        <v>5</v>
      </c>
      <c r="S1803" s="13" t="str">
        <f t="shared" si="171"/>
        <v>Si</v>
      </c>
      <c r="T1803" s="14">
        <f t="shared" si="172"/>
        <v>5</v>
      </c>
      <c r="U1803" s="15">
        <f t="shared" si="173"/>
        <v>1</v>
      </c>
      <c r="V1803" s="42"/>
      <c r="Y1803" s="74"/>
      <c r="Z1803" s="60"/>
      <c r="AK1803" s="43"/>
      <c r="AL1803" s="19"/>
      <c r="AM1803" s="44"/>
      <c r="AO1803" s="46"/>
    </row>
    <row r="1804" spans="1:41" s="2" customFormat="1" ht="48" x14ac:dyDescent="0.25">
      <c r="A1804" s="38" t="s">
        <v>5</v>
      </c>
      <c r="B1804" s="7">
        <v>45447.394363425898</v>
      </c>
      <c r="C1804" s="9" t="s">
        <v>178</v>
      </c>
      <c r="D1804" s="9" t="s">
        <v>3804</v>
      </c>
      <c r="E1804" s="9" t="s">
        <v>3837</v>
      </c>
      <c r="F1804" s="23" t="s">
        <v>719</v>
      </c>
      <c r="G1804" s="10" t="s">
        <v>0</v>
      </c>
      <c r="H1804" s="10" t="s">
        <v>0</v>
      </c>
      <c r="I1804" s="11" t="s">
        <v>27</v>
      </c>
      <c r="J1804" s="11" t="s">
        <v>27</v>
      </c>
      <c r="K1804" s="11" t="s">
        <v>27</v>
      </c>
      <c r="L1804" s="11" t="s">
        <v>28</v>
      </c>
      <c r="M1804" s="12" t="s">
        <v>3838</v>
      </c>
      <c r="N1804" s="12" t="s">
        <v>30</v>
      </c>
      <c r="O1804" s="12" t="s">
        <v>2749</v>
      </c>
      <c r="P1804" s="13">
        <f t="shared" si="168"/>
        <v>5</v>
      </c>
      <c r="Q1804" s="13">
        <f t="shared" si="169"/>
        <v>5</v>
      </c>
      <c r="R1804" s="13">
        <f t="shared" si="170"/>
        <v>5</v>
      </c>
      <c r="S1804" s="13" t="str">
        <f t="shared" si="171"/>
        <v>Si</v>
      </c>
      <c r="T1804" s="14">
        <f t="shared" si="172"/>
        <v>5</v>
      </c>
      <c r="U1804" s="15">
        <f t="shared" si="173"/>
        <v>1</v>
      </c>
      <c r="V1804" s="42"/>
      <c r="Y1804" s="74"/>
      <c r="Z1804" s="60"/>
      <c r="AK1804" s="43"/>
      <c r="AL1804" s="19"/>
      <c r="AM1804" s="44"/>
      <c r="AO1804" s="46"/>
    </row>
    <row r="1805" spans="1:41" s="2" customFormat="1" ht="48" x14ac:dyDescent="0.25">
      <c r="A1805" s="38" t="s">
        <v>5</v>
      </c>
      <c r="B1805" s="7">
        <v>45447.407453703701</v>
      </c>
      <c r="C1805" s="9" t="s">
        <v>101</v>
      </c>
      <c r="D1805" s="9" t="s">
        <v>3789</v>
      </c>
      <c r="E1805" s="9" t="s">
        <v>3839</v>
      </c>
      <c r="F1805" s="10"/>
      <c r="G1805" s="10" t="s">
        <v>0</v>
      </c>
      <c r="H1805" s="10" t="s">
        <v>0</v>
      </c>
      <c r="I1805" s="11" t="s">
        <v>27</v>
      </c>
      <c r="J1805" s="11" t="s">
        <v>27</v>
      </c>
      <c r="K1805" s="11" t="s">
        <v>27</v>
      </c>
      <c r="L1805" s="11" t="s">
        <v>28</v>
      </c>
      <c r="M1805" s="12" t="s">
        <v>1445</v>
      </c>
      <c r="N1805" s="12" t="s">
        <v>65</v>
      </c>
      <c r="O1805" s="12" t="s">
        <v>1446</v>
      </c>
      <c r="P1805" s="13">
        <f t="shared" si="168"/>
        <v>5</v>
      </c>
      <c r="Q1805" s="13">
        <f t="shared" si="169"/>
        <v>5</v>
      </c>
      <c r="R1805" s="13">
        <f t="shared" si="170"/>
        <v>5</v>
      </c>
      <c r="S1805" s="13" t="str">
        <f t="shared" si="171"/>
        <v>Si</v>
      </c>
      <c r="T1805" s="14">
        <f t="shared" si="172"/>
        <v>5</v>
      </c>
      <c r="U1805" s="15">
        <f t="shared" si="173"/>
        <v>1</v>
      </c>
      <c r="V1805" s="42"/>
      <c r="Y1805" s="74"/>
      <c r="Z1805" s="60"/>
      <c r="AK1805" s="43"/>
      <c r="AL1805" s="19"/>
      <c r="AM1805" s="44"/>
      <c r="AO1805" s="46"/>
    </row>
    <row r="1806" spans="1:41" s="2" customFormat="1" ht="48" x14ac:dyDescent="0.25">
      <c r="A1806" s="38" t="s">
        <v>5</v>
      </c>
      <c r="B1806" s="7">
        <v>45450.444710648102</v>
      </c>
      <c r="C1806" s="9" t="s">
        <v>129</v>
      </c>
      <c r="D1806" s="9" t="s">
        <v>3804</v>
      </c>
      <c r="E1806" s="9" t="s">
        <v>3720</v>
      </c>
      <c r="F1806" s="23" t="s">
        <v>3840</v>
      </c>
      <c r="G1806" s="10" t="s">
        <v>0</v>
      </c>
      <c r="H1806" s="10" t="s">
        <v>0</v>
      </c>
      <c r="I1806" s="11" t="s">
        <v>27</v>
      </c>
      <c r="J1806" s="11" t="s">
        <v>27</v>
      </c>
      <c r="K1806" s="11" t="s">
        <v>27</v>
      </c>
      <c r="L1806" s="11" t="s">
        <v>28</v>
      </c>
      <c r="M1806" s="12" t="s">
        <v>3841</v>
      </c>
      <c r="N1806" s="12" t="s">
        <v>30</v>
      </c>
      <c r="O1806" s="12" t="s">
        <v>3842</v>
      </c>
      <c r="P1806" s="13">
        <f t="shared" si="168"/>
        <v>5</v>
      </c>
      <c r="Q1806" s="13">
        <f t="shared" si="169"/>
        <v>5</v>
      </c>
      <c r="R1806" s="13">
        <f t="shared" si="170"/>
        <v>5</v>
      </c>
      <c r="S1806" s="13" t="str">
        <f t="shared" si="171"/>
        <v>Si</v>
      </c>
      <c r="T1806" s="14">
        <f t="shared" si="172"/>
        <v>5</v>
      </c>
      <c r="U1806" s="15">
        <f t="shared" si="173"/>
        <v>1</v>
      </c>
      <c r="V1806" s="42"/>
      <c r="Y1806" s="74"/>
      <c r="Z1806" s="60"/>
      <c r="AK1806" s="43"/>
      <c r="AL1806" s="19"/>
      <c r="AM1806" s="44"/>
      <c r="AO1806" s="46"/>
    </row>
    <row r="1807" spans="1:41" s="2" customFormat="1" ht="48" x14ac:dyDescent="0.25">
      <c r="A1807" s="38" t="s">
        <v>5</v>
      </c>
      <c r="B1807" s="7">
        <v>45450.444710648102</v>
      </c>
      <c r="C1807" s="9" t="s">
        <v>129</v>
      </c>
      <c r="D1807" s="9" t="s">
        <v>3789</v>
      </c>
      <c r="E1807" s="9" t="s">
        <v>3720</v>
      </c>
      <c r="F1807" s="10"/>
      <c r="G1807" s="10" t="s">
        <v>0</v>
      </c>
      <c r="H1807" s="10" t="s">
        <v>0</v>
      </c>
      <c r="I1807" s="11" t="s">
        <v>27</v>
      </c>
      <c r="J1807" s="11" t="s">
        <v>27</v>
      </c>
      <c r="K1807" s="11" t="s">
        <v>27</v>
      </c>
      <c r="L1807" s="11" t="s">
        <v>28</v>
      </c>
      <c r="M1807" s="12" t="s">
        <v>3843</v>
      </c>
      <c r="N1807" s="12" t="s">
        <v>30</v>
      </c>
      <c r="O1807" s="12" t="s">
        <v>3844</v>
      </c>
      <c r="P1807" s="13">
        <f t="shared" si="168"/>
        <v>5</v>
      </c>
      <c r="Q1807" s="13">
        <f t="shared" si="169"/>
        <v>5</v>
      </c>
      <c r="R1807" s="13">
        <f t="shared" si="170"/>
        <v>5</v>
      </c>
      <c r="S1807" s="13" t="str">
        <f t="shared" si="171"/>
        <v>Si</v>
      </c>
      <c r="T1807" s="14">
        <f t="shared" si="172"/>
        <v>5</v>
      </c>
      <c r="U1807" s="15">
        <f t="shared" si="173"/>
        <v>1</v>
      </c>
      <c r="V1807" s="42"/>
      <c r="Y1807" s="74"/>
      <c r="Z1807" s="60"/>
      <c r="AK1807" s="43"/>
      <c r="AL1807" s="19"/>
      <c r="AM1807" s="44"/>
      <c r="AO1807" s="46"/>
    </row>
    <row r="1808" spans="1:41" s="2" customFormat="1" ht="60" x14ac:dyDescent="0.25">
      <c r="A1808" s="38" t="s">
        <v>5</v>
      </c>
      <c r="B1808" s="7">
        <v>45454.592152777797</v>
      </c>
      <c r="C1808" s="9" t="s">
        <v>178</v>
      </c>
      <c r="D1808" s="9" t="s">
        <v>3789</v>
      </c>
      <c r="E1808" s="9" t="s">
        <v>2201</v>
      </c>
      <c r="F1808" s="23" t="s">
        <v>3845</v>
      </c>
      <c r="G1808" s="10" t="s">
        <v>0</v>
      </c>
      <c r="H1808" s="10" t="s">
        <v>0</v>
      </c>
      <c r="I1808" s="11" t="s">
        <v>27</v>
      </c>
      <c r="J1808" s="11" t="s">
        <v>27</v>
      </c>
      <c r="K1808" s="11" t="s">
        <v>27</v>
      </c>
      <c r="L1808" s="11" t="s">
        <v>28</v>
      </c>
      <c r="M1808" s="12" t="s">
        <v>3814</v>
      </c>
      <c r="N1808" s="12" t="s">
        <v>30</v>
      </c>
      <c r="O1808" s="12" t="s">
        <v>2794</v>
      </c>
      <c r="P1808" s="13">
        <f t="shared" si="168"/>
        <v>5</v>
      </c>
      <c r="Q1808" s="13">
        <f t="shared" si="169"/>
        <v>5</v>
      </c>
      <c r="R1808" s="13">
        <f t="shared" si="170"/>
        <v>5</v>
      </c>
      <c r="S1808" s="13" t="str">
        <f t="shared" si="171"/>
        <v>Si</v>
      </c>
      <c r="T1808" s="14">
        <f t="shared" si="172"/>
        <v>5</v>
      </c>
      <c r="U1808" s="15">
        <f t="shared" si="173"/>
        <v>1</v>
      </c>
      <c r="V1808" s="42"/>
      <c r="Y1808" s="74"/>
      <c r="Z1808" s="60"/>
      <c r="AK1808" s="43"/>
      <c r="AL1808" s="19"/>
      <c r="AM1808" s="44"/>
      <c r="AO1808" s="46"/>
    </row>
    <row r="1809" spans="1:41" s="2" customFormat="1" ht="48" x14ac:dyDescent="0.25">
      <c r="A1809" s="38" t="s">
        <v>5</v>
      </c>
      <c r="B1809" s="7">
        <v>45454.648043981499</v>
      </c>
      <c r="C1809" s="9" t="s">
        <v>25</v>
      </c>
      <c r="D1809" s="9" t="s">
        <v>3789</v>
      </c>
      <c r="E1809" s="9" t="s">
        <v>3846</v>
      </c>
      <c r="F1809" s="10"/>
      <c r="G1809" s="10" t="s">
        <v>0</v>
      </c>
      <c r="H1809" s="10" t="s">
        <v>0</v>
      </c>
      <c r="I1809" s="11" t="s">
        <v>27</v>
      </c>
      <c r="J1809" s="11" t="s">
        <v>27</v>
      </c>
      <c r="K1809" s="11" t="s">
        <v>27</v>
      </c>
      <c r="L1809" s="11" t="s">
        <v>28</v>
      </c>
      <c r="M1809" s="12" t="s">
        <v>3338</v>
      </c>
      <c r="N1809" s="12" t="s">
        <v>30</v>
      </c>
      <c r="O1809" s="12" t="s">
        <v>3290</v>
      </c>
      <c r="P1809" s="13">
        <f t="shared" si="168"/>
        <v>5</v>
      </c>
      <c r="Q1809" s="13">
        <f t="shared" si="169"/>
        <v>5</v>
      </c>
      <c r="R1809" s="13">
        <f t="shared" si="170"/>
        <v>5</v>
      </c>
      <c r="S1809" s="13" t="str">
        <f t="shared" si="171"/>
        <v>Si</v>
      </c>
      <c r="T1809" s="14">
        <f t="shared" si="172"/>
        <v>5</v>
      </c>
      <c r="U1809" s="15">
        <f t="shared" si="173"/>
        <v>1</v>
      </c>
      <c r="V1809" s="42"/>
      <c r="Y1809" s="74"/>
      <c r="Z1809" s="60"/>
      <c r="AK1809" s="43"/>
      <c r="AL1809" s="19"/>
      <c r="AM1809" s="44"/>
      <c r="AO1809" s="46"/>
    </row>
    <row r="1810" spans="1:41" s="2" customFormat="1" ht="84" x14ac:dyDescent="0.25">
      <c r="A1810" s="38" t="s">
        <v>5</v>
      </c>
      <c r="B1810" s="7">
        <v>45454.824432870402</v>
      </c>
      <c r="C1810" s="9" t="s">
        <v>31</v>
      </c>
      <c r="D1810" s="9" t="s">
        <v>3763</v>
      </c>
      <c r="E1810" s="9" t="s">
        <v>115</v>
      </c>
      <c r="F1810" s="23" t="s">
        <v>3847</v>
      </c>
      <c r="G1810" s="10" t="s">
        <v>0</v>
      </c>
      <c r="H1810" s="10" t="s">
        <v>0</v>
      </c>
      <c r="I1810" s="11" t="s">
        <v>27</v>
      </c>
      <c r="J1810" s="11" t="s">
        <v>27</v>
      </c>
      <c r="K1810" s="11" t="s">
        <v>27</v>
      </c>
      <c r="L1810" s="11" t="s">
        <v>28</v>
      </c>
      <c r="M1810" s="12" t="s">
        <v>3848</v>
      </c>
      <c r="N1810" s="12" t="s">
        <v>30</v>
      </c>
      <c r="O1810" s="12" t="s">
        <v>3849</v>
      </c>
      <c r="P1810" s="13">
        <f t="shared" si="168"/>
        <v>5</v>
      </c>
      <c r="Q1810" s="13">
        <f t="shared" si="169"/>
        <v>5</v>
      </c>
      <c r="R1810" s="13">
        <f t="shared" si="170"/>
        <v>5</v>
      </c>
      <c r="S1810" s="13" t="str">
        <f t="shared" si="171"/>
        <v>Si</v>
      </c>
      <c r="T1810" s="14">
        <f t="shared" si="172"/>
        <v>5</v>
      </c>
      <c r="U1810" s="15">
        <f t="shared" si="173"/>
        <v>1</v>
      </c>
      <c r="V1810" s="42"/>
      <c r="Y1810" s="74"/>
      <c r="Z1810" s="60"/>
      <c r="AK1810" s="43"/>
      <c r="AL1810" s="19"/>
      <c r="AM1810" s="44"/>
      <c r="AO1810" s="46"/>
    </row>
    <row r="1811" spans="1:41" s="2" customFormat="1" ht="48" x14ac:dyDescent="0.25">
      <c r="A1811" s="38" t="s">
        <v>5</v>
      </c>
      <c r="B1811" s="7">
        <v>45457.449606481503</v>
      </c>
      <c r="C1811" s="9" t="s">
        <v>101</v>
      </c>
      <c r="D1811" s="9" t="s">
        <v>3789</v>
      </c>
      <c r="E1811" s="9" t="s">
        <v>3565</v>
      </c>
      <c r="F1811" s="10"/>
      <c r="G1811" s="10" t="s">
        <v>0</v>
      </c>
      <c r="H1811" s="10" t="s">
        <v>0</v>
      </c>
      <c r="I1811" s="11" t="s">
        <v>27</v>
      </c>
      <c r="J1811" s="11" t="s">
        <v>27</v>
      </c>
      <c r="K1811" s="11" t="s">
        <v>27</v>
      </c>
      <c r="L1811" s="11" t="s">
        <v>28</v>
      </c>
      <c r="M1811" s="12" t="s">
        <v>3850</v>
      </c>
      <c r="N1811" s="12" t="s">
        <v>30</v>
      </c>
      <c r="O1811" s="12" t="s">
        <v>3851</v>
      </c>
      <c r="P1811" s="13">
        <f t="shared" si="168"/>
        <v>5</v>
      </c>
      <c r="Q1811" s="13">
        <f t="shared" si="169"/>
        <v>5</v>
      </c>
      <c r="R1811" s="13">
        <f t="shared" si="170"/>
        <v>5</v>
      </c>
      <c r="S1811" s="13" t="str">
        <f t="shared" si="171"/>
        <v>Si</v>
      </c>
      <c r="T1811" s="14">
        <f t="shared" si="172"/>
        <v>5</v>
      </c>
      <c r="U1811" s="15">
        <f t="shared" si="173"/>
        <v>1</v>
      </c>
      <c r="V1811" s="42"/>
      <c r="Y1811" s="74"/>
      <c r="Z1811" s="60"/>
      <c r="AK1811" s="43"/>
      <c r="AL1811" s="19"/>
      <c r="AM1811" s="44"/>
      <c r="AO1811" s="46"/>
    </row>
    <row r="1812" spans="1:41" s="2" customFormat="1" ht="60" x14ac:dyDescent="0.25">
      <c r="A1812" s="38" t="s">
        <v>5</v>
      </c>
      <c r="B1812" s="7">
        <v>45467.355972222198</v>
      </c>
      <c r="C1812" s="9" t="s">
        <v>25</v>
      </c>
      <c r="D1812" s="9" t="s">
        <v>3759</v>
      </c>
      <c r="E1812" s="9"/>
      <c r="F1812" s="10"/>
      <c r="G1812" s="10" t="s">
        <v>0</v>
      </c>
      <c r="H1812" s="10" t="s">
        <v>0</v>
      </c>
      <c r="I1812" s="11" t="s">
        <v>27</v>
      </c>
      <c r="J1812" s="11" t="s">
        <v>27</v>
      </c>
      <c r="K1812" s="11" t="s">
        <v>27</v>
      </c>
      <c r="L1812" s="11" t="s">
        <v>28</v>
      </c>
      <c r="M1812" s="12" t="s">
        <v>3852</v>
      </c>
      <c r="N1812" s="12" t="s">
        <v>30</v>
      </c>
      <c r="O1812" s="12" t="s">
        <v>3853</v>
      </c>
      <c r="P1812" s="13">
        <f t="shared" si="168"/>
        <v>5</v>
      </c>
      <c r="Q1812" s="13">
        <f t="shared" si="169"/>
        <v>5</v>
      </c>
      <c r="R1812" s="13">
        <f t="shared" si="170"/>
        <v>5</v>
      </c>
      <c r="S1812" s="13" t="str">
        <f t="shared" si="171"/>
        <v>Si</v>
      </c>
      <c r="T1812" s="14">
        <f t="shared" si="172"/>
        <v>5</v>
      </c>
      <c r="U1812" s="15">
        <f t="shared" si="173"/>
        <v>1</v>
      </c>
      <c r="V1812" s="42"/>
      <c r="Y1812" s="74"/>
      <c r="Z1812" s="60"/>
      <c r="AK1812" s="43"/>
      <c r="AL1812" s="19"/>
      <c r="AM1812" s="44"/>
      <c r="AO1812" s="46"/>
    </row>
    <row r="1813" spans="1:41" s="2" customFormat="1" ht="48" x14ac:dyDescent="0.25">
      <c r="A1813" s="38" t="s">
        <v>5</v>
      </c>
      <c r="B1813" s="7">
        <v>45467.6148032407</v>
      </c>
      <c r="C1813" s="9" t="s">
        <v>31</v>
      </c>
      <c r="D1813" s="9" t="s">
        <v>3789</v>
      </c>
      <c r="E1813" s="9" t="s">
        <v>3854</v>
      </c>
      <c r="F1813" s="10"/>
      <c r="G1813" s="10" t="s">
        <v>0</v>
      </c>
      <c r="H1813" s="10" t="s">
        <v>0</v>
      </c>
      <c r="I1813" s="11" t="s">
        <v>27</v>
      </c>
      <c r="J1813" s="11" t="s">
        <v>27</v>
      </c>
      <c r="K1813" s="11" t="s">
        <v>27</v>
      </c>
      <c r="L1813" s="11" t="s">
        <v>28</v>
      </c>
      <c r="M1813" s="12" t="s">
        <v>3855</v>
      </c>
      <c r="N1813" s="12" t="s">
        <v>30</v>
      </c>
      <c r="O1813" s="12" t="s">
        <v>3856</v>
      </c>
      <c r="P1813" s="13">
        <f t="shared" si="168"/>
        <v>5</v>
      </c>
      <c r="Q1813" s="13">
        <f t="shared" si="169"/>
        <v>5</v>
      </c>
      <c r="R1813" s="13">
        <f t="shared" si="170"/>
        <v>5</v>
      </c>
      <c r="S1813" s="13" t="str">
        <f t="shared" si="171"/>
        <v>Si</v>
      </c>
      <c r="T1813" s="14">
        <f t="shared" si="172"/>
        <v>5</v>
      </c>
      <c r="U1813" s="15">
        <f t="shared" si="173"/>
        <v>1</v>
      </c>
      <c r="V1813" s="42"/>
      <c r="Y1813" s="74"/>
      <c r="Z1813" s="60"/>
      <c r="AK1813" s="43"/>
      <c r="AL1813" s="19"/>
      <c r="AM1813" s="44"/>
      <c r="AO1813" s="46"/>
    </row>
    <row r="1814" spans="1:41" s="2" customFormat="1" ht="48" x14ac:dyDescent="0.25">
      <c r="A1814" s="38" t="s">
        <v>5</v>
      </c>
      <c r="B1814" s="7">
        <v>45468.539837962999</v>
      </c>
      <c r="C1814" s="9" t="s">
        <v>101</v>
      </c>
      <c r="D1814" s="9" t="s">
        <v>3789</v>
      </c>
      <c r="E1814" s="9" t="s">
        <v>3857</v>
      </c>
      <c r="F1814" s="10"/>
      <c r="G1814" s="10" t="s">
        <v>0</v>
      </c>
      <c r="H1814" s="10" t="s">
        <v>0</v>
      </c>
      <c r="I1814" s="11" t="s">
        <v>27</v>
      </c>
      <c r="J1814" s="11" t="s">
        <v>27</v>
      </c>
      <c r="K1814" s="11" t="s">
        <v>27</v>
      </c>
      <c r="L1814" s="11" t="s">
        <v>28</v>
      </c>
      <c r="M1814" s="12" t="s">
        <v>3858</v>
      </c>
      <c r="N1814" s="12" t="s">
        <v>30</v>
      </c>
      <c r="O1814" s="12" t="s">
        <v>3859</v>
      </c>
      <c r="P1814" s="13">
        <f t="shared" si="168"/>
        <v>5</v>
      </c>
      <c r="Q1814" s="13">
        <f t="shared" si="169"/>
        <v>5</v>
      </c>
      <c r="R1814" s="13">
        <f t="shared" si="170"/>
        <v>5</v>
      </c>
      <c r="S1814" s="13" t="str">
        <f t="shared" si="171"/>
        <v>Si</v>
      </c>
      <c r="T1814" s="14">
        <f t="shared" si="172"/>
        <v>5</v>
      </c>
      <c r="U1814" s="15">
        <f t="shared" si="173"/>
        <v>1</v>
      </c>
      <c r="V1814" s="42"/>
      <c r="Y1814" s="74"/>
      <c r="Z1814" s="60"/>
      <c r="AK1814" s="43"/>
      <c r="AL1814" s="19"/>
      <c r="AM1814" s="44"/>
      <c r="AO1814" s="46"/>
    </row>
    <row r="1815" spans="1:41" s="2" customFormat="1" ht="48" x14ac:dyDescent="0.25">
      <c r="A1815" s="38" t="s">
        <v>5</v>
      </c>
      <c r="B1815" s="7">
        <v>45468.638124999998</v>
      </c>
      <c r="C1815" s="9" t="s">
        <v>25</v>
      </c>
      <c r="D1815" s="9" t="s">
        <v>3789</v>
      </c>
      <c r="E1815" s="9" t="s">
        <v>3565</v>
      </c>
      <c r="F1815" s="23" t="s">
        <v>3860</v>
      </c>
      <c r="G1815" s="10" t="s">
        <v>0</v>
      </c>
      <c r="H1815" s="10" t="s">
        <v>0</v>
      </c>
      <c r="I1815" s="11" t="s">
        <v>27</v>
      </c>
      <c r="J1815" s="11" t="s">
        <v>27</v>
      </c>
      <c r="K1815" s="11" t="s">
        <v>27</v>
      </c>
      <c r="L1815" s="11" t="s">
        <v>28</v>
      </c>
      <c r="M1815" s="12" t="s">
        <v>3861</v>
      </c>
      <c r="N1815" s="12" t="s">
        <v>30</v>
      </c>
      <c r="O1815" s="12" t="s">
        <v>3862</v>
      </c>
      <c r="P1815" s="13">
        <f t="shared" si="168"/>
        <v>5</v>
      </c>
      <c r="Q1815" s="13">
        <f t="shared" si="169"/>
        <v>5</v>
      </c>
      <c r="R1815" s="13">
        <f t="shared" si="170"/>
        <v>5</v>
      </c>
      <c r="S1815" s="13" t="str">
        <f t="shared" si="171"/>
        <v>Si</v>
      </c>
      <c r="T1815" s="14">
        <f t="shared" si="172"/>
        <v>5</v>
      </c>
      <c r="U1815" s="15">
        <f t="shared" si="173"/>
        <v>1</v>
      </c>
      <c r="V1815" s="42"/>
      <c r="Y1815" s="74"/>
      <c r="Z1815" s="60"/>
      <c r="AK1815" s="43"/>
      <c r="AL1815" s="19"/>
      <c r="AM1815" s="44"/>
      <c r="AO1815" s="46"/>
    </row>
    <row r="1816" spans="1:41" s="2" customFormat="1" ht="60" x14ac:dyDescent="0.25">
      <c r="A1816" s="38" t="s">
        <v>5</v>
      </c>
      <c r="B1816" s="7">
        <v>45468.642060185201</v>
      </c>
      <c r="C1816" s="9" t="s">
        <v>31</v>
      </c>
      <c r="D1816" s="9" t="s">
        <v>3759</v>
      </c>
      <c r="E1816" s="9" t="s">
        <v>3599</v>
      </c>
      <c r="F1816" s="10"/>
      <c r="G1816" s="10" t="s">
        <v>0</v>
      </c>
      <c r="H1816" s="10" t="s">
        <v>0</v>
      </c>
      <c r="I1816" s="11" t="s">
        <v>27</v>
      </c>
      <c r="J1816" s="11" t="s">
        <v>27</v>
      </c>
      <c r="K1816" s="11" t="s">
        <v>27</v>
      </c>
      <c r="L1816" s="11" t="s">
        <v>28</v>
      </c>
      <c r="M1816" s="12" t="s">
        <v>3863</v>
      </c>
      <c r="N1816" s="12" t="s">
        <v>30</v>
      </c>
      <c r="O1816" s="12" t="s">
        <v>3286</v>
      </c>
      <c r="P1816" s="13">
        <f t="shared" si="168"/>
        <v>5</v>
      </c>
      <c r="Q1816" s="13">
        <f t="shared" si="169"/>
        <v>5</v>
      </c>
      <c r="R1816" s="13">
        <f t="shared" si="170"/>
        <v>5</v>
      </c>
      <c r="S1816" s="13" t="str">
        <f t="shared" si="171"/>
        <v>Si</v>
      </c>
      <c r="T1816" s="14">
        <f t="shared" si="172"/>
        <v>5</v>
      </c>
      <c r="U1816" s="15">
        <f t="shared" si="173"/>
        <v>1</v>
      </c>
      <c r="V1816" s="42"/>
      <c r="Y1816" s="74"/>
      <c r="Z1816" s="60"/>
      <c r="AK1816" s="43"/>
      <c r="AL1816" s="19"/>
      <c r="AM1816" s="44"/>
      <c r="AO1816" s="46"/>
    </row>
    <row r="1817" spans="1:41" s="2" customFormat="1" ht="48" x14ac:dyDescent="0.25">
      <c r="A1817" s="38" t="s">
        <v>5</v>
      </c>
      <c r="B1817" s="7">
        <v>45468.8406944444</v>
      </c>
      <c r="C1817" s="9" t="s">
        <v>25</v>
      </c>
      <c r="D1817" s="9" t="s">
        <v>3789</v>
      </c>
      <c r="E1817" s="9" t="s">
        <v>3599</v>
      </c>
      <c r="F1817" s="10"/>
      <c r="G1817" s="10" t="s">
        <v>0</v>
      </c>
      <c r="H1817" s="10" t="s">
        <v>0</v>
      </c>
      <c r="I1817" s="11" t="s">
        <v>27</v>
      </c>
      <c r="J1817" s="11" t="s">
        <v>27</v>
      </c>
      <c r="K1817" s="11" t="s">
        <v>27</v>
      </c>
      <c r="L1817" s="11" t="s">
        <v>28</v>
      </c>
      <c r="M1817" s="12" t="s">
        <v>3864</v>
      </c>
      <c r="N1817" s="12" t="s">
        <v>30</v>
      </c>
      <c r="O1817" s="12" t="s">
        <v>3865</v>
      </c>
      <c r="P1817" s="13">
        <f t="shared" si="168"/>
        <v>5</v>
      </c>
      <c r="Q1817" s="13">
        <f t="shared" si="169"/>
        <v>5</v>
      </c>
      <c r="R1817" s="13">
        <f t="shared" si="170"/>
        <v>5</v>
      </c>
      <c r="S1817" s="13" t="str">
        <f t="shared" si="171"/>
        <v>Si</v>
      </c>
      <c r="T1817" s="14">
        <f t="shared" si="172"/>
        <v>5</v>
      </c>
      <c r="U1817" s="15">
        <f t="shared" si="173"/>
        <v>1</v>
      </c>
      <c r="V1817" s="42"/>
      <c r="Y1817" s="74"/>
      <c r="Z1817" s="60"/>
      <c r="AK1817" s="43"/>
      <c r="AL1817" s="19"/>
      <c r="AM1817" s="44"/>
      <c r="AO1817" s="46"/>
    </row>
    <row r="1818" spans="1:41" s="2" customFormat="1" ht="48" x14ac:dyDescent="0.25">
      <c r="A1818" s="38" t="s">
        <v>5</v>
      </c>
      <c r="B1818" s="7">
        <v>45469.496238425898</v>
      </c>
      <c r="C1818" s="9" t="s">
        <v>101</v>
      </c>
      <c r="D1818" s="9" t="s">
        <v>3789</v>
      </c>
      <c r="E1818" s="9" t="s">
        <v>3523</v>
      </c>
      <c r="F1818" s="10"/>
      <c r="G1818" s="10" t="s">
        <v>0</v>
      </c>
      <c r="H1818" s="10" t="s">
        <v>0</v>
      </c>
      <c r="I1818" s="11" t="s">
        <v>27</v>
      </c>
      <c r="J1818" s="11" t="s">
        <v>27</v>
      </c>
      <c r="K1818" s="11" t="s">
        <v>27</v>
      </c>
      <c r="L1818" s="11" t="s">
        <v>28</v>
      </c>
      <c r="M1818" s="12" t="s">
        <v>3866</v>
      </c>
      <c r="N1818" s="12" t="s">
        <v>30</v>
      </c>
      <c r="O1818" s="12" t="s">
        <v>3867</v>
      </c>
      <c r="P1818" s="13">
        <f t="shared" si="168"/>
        <v>5</v>
      </c>
      <c r="Q1818" s="13">
        <f t="shared" si="169"/>
        <v>5</v>
      </c>
      <c r="R1818" s="13">
        <f t="shared" si="170"/>
        <v>5</v>
      </c>
      <c r="S1818" s="13" t="str">
        <f t="shared" si="171"/>
        <v>Si</v>
      </c>
      <c r="T1818" s="14">
        <f t="shared" si="172"/>
        <v>5</v>
      </c>
      <c r="U1818" s="15">
        <f t="shared" si="173"/>
        <v>1</v>
      </c>
      <c r="V1818" s="42"/>
      <c r="Y1818" s="74"/>
      <c r="Z1818" s="60"/>
      <c r="AK1818" s="43"/>
      <c r="AL1818" s="19"/>
      <c r="AM1818" s="44"/>
      <c r="AO1818" s="46"/>
    </row>
    <row r="1819" spans="1:41" s="2" customFormat="1" ht="48" x14ac:dyDescent="0.25">
      <c r="A1819" s="2" t="s">
        <v>8</v>
      </c>
      <c r="B1819" s="93">
        <v>45475.405428240701</v>
      </c>
      <c r="C1819" s="9" t="s">
        <v>31</v>
      </c>
      <c r="D1819" s="9" t="s">
        <v>3789</v>
      </c>
      <c r="E1819" s="9" t="s">
        <v>3511</v>
      </c>
      <c r="F1819" s="10"/>
      <c r="G1819" s="10" t="s">
        <v>0</v>
      </c>
      <c r="H1819" s="10" t="s">
        <v>0</v>
      </c>
      <c r="I1819" s="11" t="s">
        <v>27</v>
      </c>
      <c r="J1819" s="11" t="s">
        <v>27</v>
      </c>
      <c r="K1819" s="11" t="s">
        <v>27</v>
      </c>
      <c r="L1819" s="11" t="s">
        <v>28</v>
      </c>
      <c r="M1819" s="12" t="s">
        <v>3868</v>
      </c>
      <c r="N1819" s="12" t="s">
        <v>30</v>
      </c>
      <c r="O1819" s="12" t="s">
        <v>3286</v>
      </c>
      <c r="P1819" s="13">
        <f t="shared" si="168"/>
        <v>5</v>
      </c>
      <c r="Q1819" s="13">
        <f t="shared" si="169"/>
        <v>5</v>
      </c>
      <c r="R1819" s="13">
        <f t="shared" si="170"/>
        <v>5</v>
      </c>
      <c r="S1819" s="13" t="str">
        <f t="shared" si="171"/>
        <v>Si</v>
      </c>
      <c r="T1819" s="14">
        <f t="shared" si="172"/>
        <v>5</v>
      </c>
      <c r="U1819" s="15">
        <f t="shared" si="173"/>
        <v>1</v>
      </c>
      <c r="V1819" s="42"/>
      <c r="Y1819" s="74"/>
      <c r="Z1819" s="60"/>
      <c r="AK1819" s="43"/>
      <c r="AL1819" s="19"/>
      <c r="AM1819" s="44"/>
      <c r="AO1819" s="46"/>
    </row>
    <row r="1820" spans="1:41" s="38" customFormat="1" ht="336" x14ac:dyDescent="0.25">
      <c r="A1820" s="2" t="s">
        <v>8</v>
      </c>
      <c r="B1820" s="47">
        <v>45482.358576388899</v>
      </c>
      <c r="C1820" s="10" t="s">
        <v>25</v>
      </c>
      <c r="D1820" s="10" t="s">
        <v>3759</v>
      </c>
      <c r="E1820" s="9" t="s">
        <v>3869</v>
      </c>
      <c r="F1820" s="23" t="s">
        <v>3870</v>
      </c>
      <c r="G1820" s="10" t="s">
        <v>0</v>
      </c>
      <c r="H1820" s="10" t="s">
        <v>0</v>
      </c>
      <c r="I1820" s="11" t="s">
        <v>27</v>
      </c>
      <c r="J1820" s="11" t="s">
        <v>27</v>
      </c>
      <c r="K1820" s="11" t="s">
        <v>27</v>
      </c>
      <c r="L1820" s="11" t="s">
        <v>28</v>
      </c>
      <c r="M1820" s="23" t="s">
        <v>1613</v>
      </c>
      <c r="N1820" s="23" t="s">
        <v>30</v>
      </c>
      <c r="O1820" s="23" t="s">
        <v>1614</v>
      </c>
      <c r="P1820" s="13">
        <f t="shared" si="168"/>
        <v>5</v>
      </c>
      <c r="Q1820" s="13">
        <f t="shared" si="169"/>
        <v>5</v>
      </c>
      <c r="R1820" s="13">
        <f t="shared" si="170"/>
        <v>5</v>
      </c>
      <c r="S1820" s="13" t="str">
        <f t="shared" si="171"/>
        <v>Si</v>
      </c>
      <c r="T1820" s="14">
        <f t="shared" si="172"/>
        <v>5</v>
      </c>
      <c r="U1820" s="15">
        <f t="shared" si="173"/>
        <v>1</v>
      </c>
      <c r="V1820" s="16"/>
      <c r="Y1820" s="39"/>
      <c r="Z1820" s="39"/>
      <c r="AK1820" s="40"/>
      <c r="AL1820" s="41"/>
      <c r="AM1820" s="40"/>
      <c r="AO1820" s="40"/>
    </row>
    <row r="1821" spans="1:41" s="38" customFormat="1" ht="48" x14ac:dyDescent="0.25">
      <c r="A1821" s="2" t="s">
        <v>8</v>
      </c>
      <c r="B1821" s="47">
        <v>45482.550428240698</v>
      </c>
      <c r="C1821" s="10" t="s">
        <v>101</v>
      </c>
      <c r="D1821" s="10" t="s">
        <v>3789</v>
      </c>
      <c r="E1821" s="9" t="s">
        <v>3493</v>
      </c>
      <c r="F1821" s="23" t="s">
        <v>719</v>
      </c>
      <c r="G1821" s="10" t="s">
        <v>0</v>
      </c>
      <c r="H1821" s="10" t="s">
        <v>0</v>
      </c>
      <c r="I1821" s="11" t="s">
        <v>27</v>
      </c>
      <c r="J1821" s="11" t="s">
        <v>27</v>
      </c>
      <c r="K1821" s="11" t="s">
        <v>27</v>
      </c>
      <c r="L1821" s="11" t="s">
        <v>28</v>
      </c>
      <c r="M1821" s="23" t="s">
        <v>3871</v>
      </c>
      <c r="N1821" s="23" t="s">
        <v>30</v>
      </c>
      <c r="O1821" s="23" t="s">
        <v>3872</v>
      </c>
      <c r="P1821" s="13">
        <f t="shared" si="168"/>
        <v>5</v>
      </c>
      <c r="Q1821" s="13">
        <f t="shared" si="169"/>
        <v>5</v>
      </c>
      <c r="R1821" s="13">
        <f t="shared" si="170"/>
        <v>5</v>
      </c>
      <c r="S1821" s="13" t="str">
        <f t="shared" si="171"/>
        <v>Si</v>
      </c>
      <c r="T1821" s="14">
        <f t="shared" si="172"/>
        <v>5</v>
      </c>
      <c r="U1821" s="15">
        <f t="shared" si="173"/>
        <v>1</v>
      </c>
      <c r="V1821" s="16"/>
      <c r="Y1821" s="39"/>
      <c r="Z1821" s="39"/>
      <c r="AK1821" s="40"/>
      <c r="AL1821" s="41"/>
      <c r="AM1821" s="40"/>
      <c r="AO1821" s="40"/>
    </row>
    <row r="1822" spans="1:41" s="38" customFormat="1" ht="60" x14ac:dyDescent="0.25">
      <c r="A1822" s="2" t="s">
        <v>8</v>
      </c>
      <c r="B1822" s="47">
        <v>45485.562824074099</v>
      </c>
      <c r="C1822" s="10" t="s">
        <v>31</v>
      </c>
      <c r="D1822" s="10" t="s">
        <v>3759</v>
      </c>
      <c r="E1822" s="9" t="s">
        <v>3873</v>
      </c>
      <c r="F1822" s="23" t="s">
        <v>558</v>
      </c>
      <c r="G1822" s="10" t="s">
        <v>0</v>
      </c>
      <c r="H1822" s="10" t="s">
        <v>0</v>
      </c>
      <c r="I1822" s="11" t="s">
        <v>27</v>
      </c>
      <c r="J1822" s="11" t="s">
        <v>27</v>
      </c>
      <c r="K1822" s="11" t="s">
        <v>27</v>
      </c>
      <c r="L1822" s="11" t="s">
        <v>28</v>
      </c>
      <c r="M1822" s="23" t="s">
        <v>3874</v>
      </c>
      <c r="N1822" s="23" t="s">
        <v>30</v>
      </c>
      <c r="O1822" s="23" t="s">
        <v>3875</v>
      </c>
      <c r="P1822" s="13">
        <f t="shared" si="168"/>
        <v>5</v>
      </c>
      <c r="Q1822" s="13">
        <f t="shared" si="169"/>
        <v>5</v>
      </c>
      <c r="R1822" s="13">
        <f t="shared" si="170"/>
        <v>5</v>
      </c>
      <c r="S1822" s="13" t="str">
        <f t="shared" si="171"/>
        <v>Si</v>
      </c>
      <c r="T1822" s="14">
        <f t="shared" si="172"/>
        <v>5</v>
      </c>
      <c r="U1822" s="15">
        <f t="shared" si="173"/>
        <v>1</v>
      </c>
      <c r="V1822" s="16"/>
      <c r="Y1822" s="39"/>
      <c r="Z1822" s="39"/>
      <c r="AK1822" s="40"/>
      <c r="AL1822" s="41"/>
      <c r="AM1822" s="40"/>
      <c r="AO1822" s="40"/>
    </row>
    <row r="1823" spans="1:41" s="2" customFormat="1" ht="96" x14ac:dyDescent="0.25">
      <c r="A1823" s="2" t="s">
        <v>8</v>
      </c>
      <c r="B1823" s="93">
        <v>45485.6797800926</v>
      </c>
      <c r="C1823" s="9" t="s">
        <v>129</v>
      </c>
      <c r="D1823" s="9" t="s">
        <v>3876</v>
      </c>
      <c r="E1823" s="9" t="s">
        <v>3781</v>
      </c>
      <c r="F1823" s="9"/>
      <c r="G1823" s="10" t="s">
        <v>0</v>
      </c>
      <c r="H1823" s="10" t="s">
        <v>0</v>
      </c>
      <c r="I1823" s="11" t="s">
        <v>27</v>
      </c>
      <c r="J1823" s="11" t="s">
        <v>27</v>
      </c>
      <c r="K1823" s="11" t="s">
        <v>27</v>
      </c>
      <c r="L1823" s="11" t="s">
        <v>28</v>
      </c>
      <c r="M1823" s="12" t="s">
        <v>3877</v>
      </c>
      <c r="N1823" s="12" t="s">
        <v>30</v>
      </c>
      <c r="O1823" s="12" t="s">
        <v>887</v>
      </c>
      <c r="P1823" s="13">
        <f t="shared" si="168"/>
        <v>5</v>
      </c>
      <c r="Q1823" s="13">
        <f t="shared" si="169"/>
        <v>5</v>
      </c>
      <c r="R1823" s="13">
        <f t="shared" si="170"/>
        <v>5</v>
      </c>
      <c r="S1823" s="13" t="str">
        <f t="shared" si="171"/>
        <v>Si</v>
      </c>
      <c r="T1823" s="14">
        <f t="shared" si="172"/>
        <v>5</v>
      </c>
      <c r="U1823" s="15">
        <f t="shared" si="173"/>
        <v>1</v>
      </c>
      <c r="V1823" s="16"/>
      <c r="Y1823" s="17"/>
      <c r="Z1823" s="17"/>
      <c r="AK1823" s="18"/>
      <c r="AL1823" s="19"/>
      <c r="AM1823" s="18"/>
      <c r="AO1823" s="18"/>
    </row>
    <row r="1824" spans="1:41" s="38" customFormat="1" ht="48" x14ac:dyDescent="0.25">
      <c r="A1824" s="2" t="s">
        <v>8</v>
      </c>
      <c r="B1824" s="47">
        <v>45495.632025462997</v>
      </c>
      <c r="C1824" s="10" t="s">
        <v>31</v>
      </c>
      <c r="D1824" s="10" t="s">
        <v>3789</v>
      </c>
      <c r="E1824" s="9" t="s">
        <v>3511</v>
      </c>
      <c r="F1824" s="23" t="s">
        <v>109</v>
      </c>
      <c r="G1824" s="10" t="s">
        <v>0</v>
      </c>
      <c r="H1824" s="10" t="s">
        <v>0</v>
      </c>
      <c r="I1824" s="11" t="s">
        <v>27</v>
      </c>
      <c r="J1824" s="11" t="s">
        <v>27</v>
      </c>
      <c r="K1824" s="11" t="s">
        <v>27</v>
      </c>
      <c r="L1824" s="11" t="s">
        <v>28</v>
      </c>
      <c r="M1824" s="23" t="s">
        <v>3878</v>
      </c>
      <c r="N1824" s="23" t="s">
        <v>30</v>
      </c>
      <c r="O1824" s="23" t="s">
        <v>3879</v>
      </c>
      <c r="P1824" s="13">
        <f t="shared" si="168"/>
        <v>5</v>
      </c>
      <c r="Q1824" s="13">
        <f t="shared" si="169"/>
        <v>5</v>
      </c>
      <c r="R1824" s="13">
        <f t="shared" si="170"/>
        <v>5</v>
      </c>
      <c r="S1824" s="13" t="str">
        <f t="shared" si="171"/>
        <v>Si</v>
      </c>
      <c r="T1824" s="14">
        <f t="shared" si="172"/>
        <v>5</v>
      </c>
      <c r="U1824" s="15">
        <f t="shared" si="173"/>
        <v>1</v>
      </c>
      <c r="V1824" s="16"/>
      <c r="Y1824" s="39"/>
      <c r="Z1824" s="39"/>
      <c r="AK1824" s="40"/>
      <c r="AL1824" s="41"/>
      <c r="AM1824" s="40"/>
      <c r="AO1824" s="40"/>
    </row>
    <row r="1825" spans="1:41" s="38" customFormat="1" ht="48" x14ac:dyDescent="0.25">
      <c r="A1825" s="2" t="s">
        <v>8</v>
      </c>
      <c r="B1825" s="47">
        <v>45495.764282407399</v>
      </c>
      <c r="C1825" s="10" t="s">
        <v>25</v>
      </c>
      <c r="D1825" s="10" t="s">
        <v>3789</v>
      </c>
      <c r="E1825" s="9" t="s">
        <v>3590</v>
      </c>
      <c r="F1825" s="23" t="s">
        <v>1600</v>
      </c>
      <c r="G1825" s="10" t="s">
        <v>0</v>
      </c>
      <c r="H1825" s="10" t="s">
        <v>0</v>
      </c>
      <c r="I1825" s="11" t="s">
        <v>27</v>
      </c>
      <c r="J1825" s="11" t="s">
        <v>27</v>
      </c>
      <c r="K1825" s="11" t="s">
        <v>27</v>
      </c>
      <c r="L1825" s="11" t="s">
        <v>28</v>
      </c>
      <c r="M1825" s="23" t="s">
        <v>3880</v>
      </c>
      <c r="N1825" s="23" t="s">
        <v>30</v>
      </c>
      <c r="O1825" s="23" t="s">
        <v>3881</v>
      </c>
      <c r="P1825" s="13">
        <f t="shared" si="168"/>
        <v>5</v>
      </c>
      <c r="Q1825" s="13">
        <f t="shared" si="169"/>
        <v>5</v>
      </c>
      <c r="R1825" s="13">
        <f t="shared" si="170"/>
        <v>5</v>
      </c>
      <c r="S1825" s="13" t="str">
        <f t="shared" si="171"/>
        <v>Si</v>
      </c>
      <c r="T1825" s="14">
        <f t="shared" si="172"/>
        <v>5</v>
      </c>
      <c r="U1825" s="15">
        <f t="shared" si="173"/>
        <v>1</v>
      </c>
      <c r="V1825" s="16"/>
      <c r="Y1825" s="39"/>
      <c r="Z1825" s="39"/>
      <c r="AK1825" s="40"/>
      <c r="AL1825" s="41"/>
      <c r="AM1825" s="40"/>
      <c r="AO1825" s="40"/>
    </row>
    <row r="1826" spans="1:41" s="38" customFormat="1" ht="72" x14ac:dyDescent="0.25">
      <c r="A1826" s="2" t="s">
        <v>8</v>
      </c>
      <c r="B1826" s="47">
        <v>45503.3203587963</v>
      </c>
      <c r="C1826" s="10" t="s">
        <v>31</v>
      </c>
      <c r="D1826" s="10" t="s">
        <v>936</v>
      </c>
      <c r="E1826" s="9" t="s">
        <v>3511</v>
      </c>
      <c r="F1826" s="10"/>
      <c r="G1826" s="10" t="s">
        <v>0</v>
      </c>
      <c r="H1826" s="10" t="s">
        <v>0</v>
      </c>
      <c r="I1826" s="11" t="s">
        <v>27</v>
      </c>
      <c r="J1826" s="11" t="s">
        <v>27</v>
      </c>
      <c r="K1826" s="11" t="s">
        <v>27</v>
      </c>
      <c r="L1826" s="11" t="s">
        <v>28</v>
      </c>
      <c r="M1826" s="23" t="s">
        <v>77</v>
      </c>
      <c r="N1826" s="23" t="s">
        <v>30</v>
      </c>
      <c r="O1826" s="23" t="s">
        <v>78</v>
      </c>
      <c r="P1826" s="13">
        <f t="shared" si="168"/>
        <v>5</v>
      </c>
      <c r="Q1826" s="13">
        <f t="shared" si="169"/>
        <v>5</v>
      </c>
      <c r="R1826" s="13">
        <f t="shared" si="170"/>
        <v>5</v>
      </c>
      <c r="S1826" s="13" t="str">
        <f t="shared" si="171"/>
        <v>Si</v>
      </c>
      <c r="T1826" s="14">
        <f t="shared" si="172"/>
        <v>5</v>
      </c>
      <c r="U1826" s="15">
        <f t="shared" si="173"/>
        <v>1</v>
      </c>
      <c r="V1826" s="16"/>
      <c r="Y1826" s="39"/>
      <c r="Z1826" s="39"/>
      <c r="AK1826" s="40"/>
      <c r="AL1826" s="41"/>
      <c r="AM1826" s="40"/>
      <c r="AO1826" s="40"/>
    </row>
    <row r="1827" spans="1:41" s="38" customFormat="1" ht="60" x14ac:dyDescent="0.25">
      <c r="A1827" s="2" t="s">
        <v>8</v>
      </c>
      <c r="B1827" s="47">
        <v>45504.412870370397</v>
      </c>
      <c r="C1827" s="10" t="s">
        <v>101</v>
      </c>
      <c r="D1827" s="10" t="s">
        <v>3759</v>
      </c>
      <c r="E1827" s="9" t="s">
        <v>3882</v>
      </c>
      <c r="F1827" s="23" t="s">
        <v>53</v>
      </c>
      <c r="G1827" s="10" t="s">
        <v>0</v>
      </c>
      <c r="H1827" s="10" t="s">
        <v>0</v>
      </c>
      <c r="I1827" s="11" t="s">
        <v>27</v>
      </c>
      <c r="J1827" s="11" t="s">
        <v>27</v>
      </c>
      <c r="K1827" s="11" t="s">
        <v>27</v>
      </c>
      <c r="L1827" s="11" t="s">
        <v>28</v>
      </c>
      <c r="M1827" s="23" t="s">
        <v>3883</v>
      </c>
      <c r="N1827" s="23" t="s">
        <v>30</v>
      </c>
      <c r="O1827" s="23" t="s">
        <v>3884</v>
      </c>
      <c r="P1827" s="13">
        <f t="shared" si="168"/>
        <v>5</v>
      </c>
      <c r="Q1827" s="13">
        <f t="shared" si="169"/>
        <v>5</v>
      </c>
      <c r="R1827" s="13">
        <f t="shared" si="170"/>
        <v>5</v>
      </c>
      <c r="S1827" s="13" t="str">
        <f t="shared" si="171"/>
        <v>Si</v>
      </c>
      <c r="T1827" s="14">
        <f t="shared" si="172"/>
        <v>5</v>
      </c>
      <c r="U1827" s="15">
        <f t="shared" si="173"/>
        <v>1</v>
      </c>
      <c r="V1827" s="16"/>
      <c r="Y1827" s="39"/>
      <c r="Z1827" s="39"/>
      <c r="AK1827" s="40"/>
      <c r="AL1827" s="41"/>
      <c r="AM1827" s="40"/>
      <c r="AO1827" s="40"/>
    </row>
    <row r="1828" spans="1:41" s="38" customFormat="1" ht="60" x14ac:dyDescent="0.25">
      <c r="A1828" s="2" t="s">
        <v>8</v>
      </c>
      <c r="B1828" s="47">
        <v>45504.413032407399</v>
      </c>
      <c r="C1828" s="10" t="s">
        <v>101</v>
      </c>
      <c r="D1828" s="10" t="s">
        <v>3759</v>
      </c>
      <c r="E1828" s="9" t="s">
        <v>2201</v>
      </c>
      <c r="F1828" s="23" t="s">
        <v>109</v>
      </c>
      <c r="G1828" s="10" t="s">
        <v>0</v>
      </c>
      <c r="H1828" s="10" t="s">
        <v>0</v>
      </c>
      <c r="I1828" s="11" t="s">
        <v>27</v>
      </c>
      <c r="J1828" s="11" t="s">
        <v>54</v>
      </c>
      <c r="K1828" s="11" t="s">
        <v>27</v>
      </c>
      <c r="L1828" s="11" t="s">
        <v>28</v>
      </c>
      <c r="M1828" s="23" t="s">
        <v>3885</v>
      </c>
      <c r="N1828" s="23" t="s">
        <v>30</v>
      </c>
      <c r="O1828" s="23" t="s">
        <v>3886</v>
      </c>
      <c r="P1828" s="13">
        <f t="shared" si="168"/>
        <v>5</v>
      </c>
      <c r="Q1828" s="13">
        <f t="shared" si="169"/>
        <v>4</v>
      </c>
      <c r="R1828" s="13">
        <f t="shared" si="170"/>
        <v>5</v>
      </c>
      <c r="S1828" s="13" t="str">
        <f t="shared" si="171"/>
        <v>Si</v>
      </c>
      <c r="T1828" s="14">
        <f t="shared" si="172"/>
        <v>4.666666666666667</v>
      </c>
      <c r="U1828" s="15">
        <f t="shared" si="173"/>
        <v>0.93333333333333335</v>
      </c>
      <c r="V1828" s="16"/>
      <c r="Y1828" s="39"/>
      <c r="Z1828" s="39"/>
      <c r="AK1828" s="40"/>
      <c r="AL1828" s="41"/>
      <c r="AM1828" s="40"/>
      <c r="AO1828" s="40"/>
    </row>
    <row r="1829" spans="1:41" s="38" customFormat="1" ht="48" x14ac:dyDescent="0.25">
      <c r="A1829" s="2" t="s">
        <v>8</v>
      </c>
      <c r="B1829" s="47">
        <v>45504.467974537001</v>
      </c>
      <c r="C1829" s="10" t="s">
        <v>129</v>
      </c>
      <c r="D1829" s="10" t="s">
        <v>3789</v>
      </c>
      <c r="E1829" s="9" t="s">
        <v>3781</v>
      </c>
      <c r="F1829" s="23" t="s">
        <v>3887</v>
      </c>
      <c r="G1829" s="10" t="s">
        <v>0</v>
      </c>
      <c r="H1829" s="10" t="s">
        <v>0</v>
      </c>
      <c r="I1829" s="11" t="s">
        <v>27</v>
      </c>
      <c r="J1829" s="11" t="s">
        <v>27</v>
      </c>
      <c r="K1829" s="11" t="s">
        <v>27</v>
      </c>
      <c r="L1829" s="11" t="s">
        <v>28</v>
      </c>
      <c r="M1829" s="23" t="s">
        <v>3888</v>
      </c>
      <c r="N1829" s="23" t="s">
        <v>30</v>
      </c>
      <c r="O1829" s="23" t="s">
        <v>3889</v>
      </c>
      <c r="P1829" s="13">
        <f t="shared" si="168"/>
        <v>5</v>
      </c>
      <c r="Q1829" s="13">
        <f t="shared" si="169"/>
        <v>5</v>
      </c>
      <c r="R1829" s="13">
        <f t="shared" si="170"/>
        <v>5</v>
      </c>
      <c r="S1829" s="13" t="str">
        <f t="shared" si="171"/>
        <v>Si</v>
      </c>
      <c r="T1829" s="14">
        <f t="shared" si="172"/>
        <v>5</v>
      </c>
      <c r="U1829" s="15">
        <f t="shared" si="173"/>
        <v>1</v>
      </c>
      <c r="V1829" s="16"/>
      <c r="Y1829" s="39"/>
      <c r="Z1829" s="39"/>
      <c r="AK1829" s="40"/>
      <c r="AL1829" s="41"/>
      <c r="AM1829" s="40"/>
      <c r="AO1829" s="40"/>
    </row>
    <row r="1830" spans="1:41" s="38" customFormat="1" ht="144" x14ac:dyDescent="0.25">
      <c r="A1830" s="2" t="s">
        <v>8</v>
      </c>
      <c r="B1830" s="47">
        <v>45505</v>
      </c>
      <c r="C1830" s="10" t="s">
        <v>178</v>
      </c>
      <c r="D1830" s="10" t="s">
        <v>3789</v>
      </c>
      <c r="E1830" s="9" t="s">
        <v>3781</v>
      </c>
      <c r="F1830" s="23" t="s">
        <v>3890</v>
      </c>
      <c r="G1830" s="10" t="s">
        <v>0</v>
      </c>
      <c r="H1830" s="10" t="s">
        <v>0</v>
      </c>
      <c r="I1830" s="11" t="s">
        <v>27</v>
      </c>
      <c r="J1830" s="11" t="s">
        <v>27</v>
      </c>
      <c r="K1830" s="11" t="s">
        <v>27</v>
      </c>
      <c r="L1830" s="11" t="s">
        <v>28</v>
      </c>
      <c r="M1830" s="23" t="s">
        <v>3891</v>
      </c>
      <c r="N1830" s="23" t="s">
        <v>30</v>
      </c>
      <c r="O1830" s="23">
        <v>30233017</v>
      </c>
      <c r="P1830" s="13">
        <f t="shared" si="168"/>
        <v>5</v>
      </c>
      <c r="Q1830" s="13">
        <f t="shared" si="169"/>
        <v>5</v>
      </c>
      <c r="R1830" s="13">
        <f t="shared" si="170"/>
        <v>5</v>
      </c>
      <c r="S1830" s="13" t="str">
        <f t="shared" si="171"/>
        <v>Si</v>
      </c>
      <c r="T1830" s="14">
        <f t="shared" si="172"/>
        <v>5</v>
      </c>
      <c r="U1830" s="15">
        <f t="shared" si="173"/>
        <v>1</v>
      </c>
      <c r="V1830" s="16"/>
      <c r="Y1830" s="39"/>
      <c r="Z1830" s="39"/>
      <c r="AK1830" s="40"/>
      <c r="AL1830" s="41"/>
      <c r="AM1830" s="40"/>
      <c r="AO1830" s="40"/>
    </row>
    <row r="1831" spans="1:41" s="38" customFormat="1" ht="144" x14ac:dyDescent="0.25">
      <c r="A1831" s="2" t="s">
        <v>8</v>
      </c>
      <c r="B1831" s="47">
        <v>45505.379722222198</v>
      </c>
      <c r="C1831" s="10" t="s">
        <v>178</v>
      </c>
      <c r="D1831" s="10" t="s">
        <v>3789</v>
      </c>
      <c r="E1831" s="9" t="s">
        <v>3781</v>
      </c>
      <c r="F1831" s="23" t="s">
        <v>3890</v>
      </c>
      <c r="G1831" s="10" t="s">
        <v>0</v>
      </c>
      <c r="H1831" s="10" t="s">
        <v>0</v>
      </c>
      <c r="I1831" s="11" t="s">
        <v>27</v>
      </c>
      <c r="J1831" s="11" t="s">
        <v>27</v>
      </c>
      <c r="K1831" s="11" t="s">
        <v>27</v>
      </c>
      <c r="L1831" s="11" t="s">
        <v>28</v>
      </c>
      <c r="M1831" s="23" t="s">
        <v>3891</v>
      </c>
      <c r="N1831" s="23" t="s">
        <v>30</v>
      </c>
      <c r="O1831" s="23" t="s">
        <v>3892</v>
      </c>
      <c r="P1831" s="13">
        <f t="shared" si="168"/>
        <v>5</v>
      </c>
      <c r="Q1831" s="13">
        <f t="shared" si="169"/>
        <v>5</v>
      </c>
      <c r="R1831" s="13">
        <f t="shared" si="170"/>
        <v>5</v>
      </c>
      <c r="S1831" s="13" t="str">
        <f t="shared" si="171"/>
        <v>Si</v>
      </c>
      <c r="T1831" s="14">
        <f t="shared" si="172"/>
        <v>5</v>
      </c>
      <c r="U1831" s="15">
        <f t="shared" si="173"/>
        <v>1</v>
      </c>
      <c r="V1831" s="16"/>
      <c r="Y1831" s="39"/>
      <c r="Z1831" s="39"/>
      <c r="AK1831" s="40"/>
      <c r="AL1831" s="41"/>
      <c r="AM1831" s="40"/>
      <c r="AO1831" s="40"/>
    </row>
    <row r="1832" spans="1:41" s="38" customFormat="1" ht="48" x14ac:dyDescent="0.25">
      <c r="A1832" s="2" t="s">
        <v>8</v>
      </c>
      <c r="B1832" s="47">
        <v>45509</v>
      </c>
      <c r="C1832" s="10" t="s">
        <v>101</v>
      </c>
      <c r="D1832" s="10" t="s">
        <v>3804</v>
      </c>
      <c r="E1832" s="9" t="s">
        <v>3417</v>
      </c>
      <c r="F1832" s="23" t="s">
        <v>587</v>
      </c>
      <c r="G1832" s="10" t="s">
        <v>0</v>
      </c>
      <c r="H1832" s="10" t="s">
        <v>0</v>
      </c>
      <c r="I1832" s="11" t="s">
        <v>27</v>
      </c>
      <c r="J1832" s="11" t="s">
        <v>27</v>
      </c>
      <c r="K1832" s="11" t="s">
        <v>27</v>
      </c>
      <c r="L1832" s="11" t="s">
        <v>28</v>
      </c>
      <c r="M1832" s="23" t="s">
        <v>3893</v>
      </c>
      <c r="N1832" s="23" t="s">
        <v>30</v>
      </c>
      <c r="O1832" s="23">
        <v>1010029074</v>
      </c>
      <c r="P1832" s="13">
        <f t="shared" si="168"/>
        <v>5</v>
      </c>
      <c r="Q1832" s="13">
        <f t="shared" si="169"/>
        <v>5</v>
      </c>
      <c r="R1832" s="13">
        <f t="shared" si="170"/>
        <v>5</v>
      </c>
      <c r="S1832" s="13" t="str">
        <f t="shared" si="171"/>
        <v>Si</v>
      </c>
      <c r="T1832" s="14">
        <f t="shared" si="172"/>
        <v>5</v>
      </c>
      <c r="U1832" s="15">
        <f t="shared" si="173"/>
        <v>1</v>
      </c>
      <c r="V1832" s="16"/>
      <c r="Y1832" s="39"/>
      <c r="Z1832" s="39"/>
      <c r="AK1832" s="40"/>
      <c r="AL1832" s="41"/>
      <c r="AM1832" s="40"/>
      <c r="AO1832" s="40"/>
    </row>
    <row r="1833" spans="1:41" s="38" customFormat="1" ht="60" x14ac:dyDescent="0.25">
      <c r="A1833" s="2" t="s">
        <v>8</v>
      </c>
      <c r="B1833" s="47">
        <v>45510</v>
      </c>
      <c r="C1833" s="10" t="s">
        <v>25</v>
      </c>
      <c r="D1833" s="10" t="s">
        <v>3759</v>
      </c>
      <c r="E1833" s="9" t="s">
        <v>3894</v>
      </c>
      <c r="F1833" s="9"/>
      <c r="G1833" s="10" t="s">
        <v>0</v>
      </c>
      <c r="H1833" s="10" t="s">
        <v>0</v>
      </c>
      <c r="I1833" s="11" t="s">
        <v>27</v>
      </c>
      <c r="J1833" s="11" t="s">
        <v>27</v>
      </c>
      <c r="K1833" s="11" t="s">
        <v>27</v>
      </c>
      <c r="L1833" s="11" t="s">
        <v>28</v>
      </c>
      <c r="M1833" s="23" t="s">
        <v>3895</v>
      </c>
      <c r="N1833" s="23" t="s">
        <v>30</v>
      </c>
      <c r="O1833" s="23">
        <v>53007096</v>
      </c>
      <c r="P1833" s="13">
        <f t="shared" si="168"/>
        <v>5</v>
      </c>
      <c r="Q1833" s="13">
        <f t="shared" si="169"/>
        <v>5</v>
      </c>
      <c r="R1833" s="13">
        <f t="shared" si="170"/>
        <v>5</v>
      </c>
      <c r="S1833" s="13" t="str">
        <f t="shared" si="171"/>
        <v>Si</v>
      </c>
      <c r="T1833" s="14">
        <f t="shared" si="172"/>
        <v>5</v>
      </c>
      <c r="U1833" s="15">
        <f t="shared" si="173"/>
        <v>1</v>
      </c>
      <c r="V1833" s="16"/>
      <c r="Y1833" s="39"/>
      <c r="Z1833" s="39"/>
      <c r="AK1833" s="40"/>
      <c r="AL1833" s="41"/>
      <c r="AM1833" s="40"/>
      <c r="AO1833" s="40"/>
    </row>
    <row r="1834" spans="1:41" s="38" customFormat="1" ht="48" x14ac:dyDescent="0.25">
      <c r="A1834" s="2" t="s">
        <v>8</v>
      </c>
      <c r="B1834" s="47">
        <v>45511</v>
      </c>
      <c r="C1834" s="10" t="s">
        <v>101</v>
      </c>
      <c r="D1834" s="10" t="s">
        <v>3789</v>
      </c>
      <c r="E1834" s="9" t="s">
        <v>3896</v>
      </c>
      <c r="F1834" s="23" t="s">
        <v>719</v>
      </c>
      <c r="G1834" s="10" t="s">
        <v>0</v>
      </c>
      <c r="H1834" s="10" t="s">
        <v>0</v>
      </c>
      <c r="I1834" s="11" t="s">
        <v>27</v>
      </c>
      <c r="J1834" s="11" t="s">
        <v>27</v>
      </c>
      <c r="K1834" s="11" t="s">
        <v>27</v>
      </c>
      <c r="L1834" s="11" t="s">
        <v>28</v>
      </c>
      <c r="M1834" s="23" t="s">
        <v>3897</v>
      </c>
      <c r="N1834" s="23" t="s">
        <v>30</v>
      </c>
      <c r="O1834" s="23">
        <v>1088341513</v>
      </c>
      <c r="P1834" s="13">
        <f t="shared" si="168"/>
        <v>5</v>
      </c>
      <c r="Q1834" s="13">
        <f t="shared" si="169"/>
        <v>5</v>
      </c>
      <c r="R1834" s="13">
        <f t="shared" si="170"/>
        <v>5</v>
      </c>
      <c r="S1834" s="13" t="str">
        <f t="shared" si="171"/>
        <v>Si</v>
      </c>
      <c r="T1834" s="14">
        <f t="shared" si="172"/>
        <v>5</v>
      </c>
      <c r="U1834" s="15">
        <f t="shared" si="173"/>
        <v>1</v>
      </c>
      <c r="V1834" s="16"/>
      <c r="Y1834" s="39"/>
      <c r="Z1834" s="39"/>
      <c r="AK1834" s="40"/>
      <c r="AL1834" s="41"/>
      <c r="AM1834" s="40"/>
      <c r="AO1834" s="40"/>
    </row>
    <row r="1835" spans="1:41" s="38" customFormat="1" ht="210" customHeight="1" x14ac:dyDescent="0.25">
      <c r="A1835" s="2" t="s">
        <v>8</v>
      </c>
      <c r="B1835" s="47">
        <v>45516</v>
      </c>
      <c r="C1835" s="10" t="s">
        <v>101</v>
      </c>
      <c r="D1835" s="10" t="s">
        <v>3789</v>
      </c>
      <c r="E1835" s="9"/>
      <c r="F1835" s="104" t="s">
        <v>3898</v>
      </c>
      <c r="G1835" s="10" t="s">
        <v>0</v>
      </c>
      <c r="H1835" s="10" t="s">
        <v>0</v>
      </c>
      <c r="I1835" s="11" t="s">
        <v>27</v>
      </c>
      <c r="J1835" s="11" t="s">
        <v>27</v>
      </c>
      <c r="K1835" s="11" t="s">
        <v>27</v>
      </c>
      <c r="L1835" s="11" t="s">
        <v>28</v>
      </c>
      <c r="M1835" s="31" t="s">
        <v>3899</v>
      </c>
      <c r="N1835" s="31" t="s">
        <v>30</v>
      </c>
      <c r="O1835" s="31">
        <v>1088274830</v>
      </c>
      <c r="P1835" s="13">
        <f t="shared" si="168"/>
        <v>5</v>
      </c>
      <c r="Q1835" s="13">
        <f t="shared" si="169"/>
        <v>5</v>
      </c>
      <c r="R1835" s="13">
        <f t="shared" si="170"/>
        <v>5</v>
      </c>
      <c r="S1835" s="13" t="str">
        <f t="shared" si="171"/>
        <v>Si</v>
      </c>
      <c r="T1835" s="14">
        <f t="shared" si="172"/>
        <v>5</v>
      </c>
      <c r="U1835" s="15">
        <f t="shared" si="173"/>
        <v>1</v>
      </c>
      <c r="V1835" s="162" t="s">
        <v>3900</v>
      </c>
      <c r="Y1835" s="39"/>
      <c r="Z1835" s="39"/>
      <c r="AK1835" s="40"/>
      <c r="AL1835" s="41"/>
      <c r="AM1835" s="40"/>
      <c r="AO1835" s="40"/>
    </row>
    <row r="1836" spans="1:41" s="38" customFormat="1" ht="60" x14ac:dyDescent="0.25">
      <c r="A1836" s="2" t="s">
        <v>8</v>
      </c>
      <c r="B1836" s="47">
        <v>45517</v>
      </c>
      <c r="C1836" s="10" t="s">
        <v>101</v>
      </c>
      <c r="D1836" s="10" t="s">
        <v>3759</v>
      </c>
      <c r="E1836" s="9"/>
      <c r="F1836" s="9"/>
      <c r="G1836" s="10" t="s">
        <v>0</v>
      </c>
      <c r="H1836" s="10" t="s">
        <v>0</v>
      </c>
      <c r="I1836" s="11" t="s">
        <v>27</v>
      </c>
      <c r="J1836" s="11" t="s">
        <v>27</v>
      </c>
      <c r="K1836" s="11" t="s">
        <v>27</v>
      </c>
      <c r="L1836" s="11" t="s">
        <v>28</v>
      </c>
      <c r="M1836" s="23" t="s">
        <v>3901</v>
      </c>
      <c r="N1836" s="23" t="s">
        <v>65</v>
      </c>
      <c r="O1836" s="23">
        <v>1002854732</v>
      </c>
      <c r="P1836" s="13">
        <f t="shared" si="168"/>
        <v>5</v>
      </c>
      <c r="Q1836" s="13">
        <f t="shared" si="169"/>
        <v>5</v>
      </c>
      <c r="R1836" s="13">
        <f t="shared" si="170"/>
        <v>5</v>
      </c>
      <c r="S1836" s="13" t="str">
        <f t="shared" si="171"/>
        <v>Si</v>
      </c>
      <c r="T1836" s="14">
        <f t="shared" si="172"/>
        <v>5</v>
      </c>
      <c r="U1836" s="15">
        <f t="shared" si="173"/>
        <v>1</v>
      </c>
      <c r="V1836" s="16"/>
      <c r="Y1836" s="39"/>
      <c r="Z1836" s="39"/>
      <c r="AK1836" s="40"/>
      <c r="AL1836" s="41"/>
      <c r="AM1836" s="40"/>
      <c r="AO1836" s="40"/>
    </row>
    <row r="1837" spans="1:41" s="38" customFormat="1" ht="72" x14ac:dyDescent="0.25">
      <c r="A1837" s="2" t="s">
        <v>8</v>
      </c>
      <c r="B1837" s="47">
        <v>45519</v>
      </c>
      <c r="C1837" s="10" t="s">
        <v>101</v>
      </c>
      <c r="D1837" s="10" t="s">
        <v>3763</v>
      </c>
      <c r="E1837" s="9"/>
      <c r="F1837" s="9"/>
      <c r="G1837" s="10" t="s">
        <v>0</v>
      </c>
      <c r="H1837" s="10" t="s">
        <v>0</v>
      </c>
      <c r="I1837" s="11" t="s">
        <v>27</v>
      </c>
      <c r="J1837" s="11" t="s">
        <v>27</v>
      </c>
      <c r="K1837" s="11" t="s">
        <v>27</v>
      </c>
      <c r="L1837" s="11" t="s">
        <v>28</v>
      </c>
      <c r="M1837" s="23" t="s">
        <v>2411</v>
      </c>
      <c r="N1837" s="23" t="s">
        <v>65</v>
      </c>
      <c r="O1837" s="23">
        <v>1128905138</v>
      </c>
      <c r="P1837" s="13">
        <f t="shared" si="168"/>
        <v>5</v>
      </c>
      <c r="Q1837" s="13">
        <f t="shared" si="169"/>
        <v>5</v>
      </c>
      <c r="R1837" s="13">
        <f t="shared" si="170"/>
        <v>5</v>
      </c>
      <c r="S1837" s="13" t="str">
        <f t="shared" si="171"/>
        <v>Si</v>
      </c>
      <c r="T1837" s="14">
        <f t="shared" si="172"/>
        <v>5</v>
      </c>
      <c r="U1837" s="15">
        <f t="shared" si="173"/>
        <v>1</v>
      </c>
      <c r="V1837" s="16"/>
      <c r="Y1837" s="39"/>
      <c r="Z1837" s="39"/>
      <c r="AK1837" s="40"/>
      <c r="AL1837" s="41"/>
      <c r="AM1837" s="40"/>
      <c r="AO1837" s="40"/>
    </row>
    <row r="1838" spans="1:41" s="38" customFormat="1" ht="72" x14ac:dyDescent="0.25">
      <c r="A1838" s="2" t="s">
        <v>8</v>
      </c>
      <c r="B1838" s="47">
        <v>45520</v>
      </c>
      <c r="C1838" s="10" t="s">
        <v>101</v>
      </c>
      <c r="D1838" s="10" t="s">
        <v>3763</v>
      </c>
      <c r="E1838" s="9"/>
      <c r="F1838" s="9"/>
      <c r="G1838" s="10" t="s">
        <v>0</v>
      </c>
      <c r="H1838" s="10" t="s">
        <v>0</v>
      </c>
      <c r="I1838" s="11" t="s">
        <v>27</v>
      </c>
      <c r="J1838" s="11" t="s">
        <v>27</v>
      </c>
      <c r="K1838" s="11" t="s">
        <v>27</v>
      </c>
      <c r="L1838" s="11" t="s">
        <v>28</v>
      </c>
      <c r="M1838" s="23" t="s">
        <v>3902</v>
      </c>
      <c r="N1838" s="23" t="s">
        <v>30</v>
      </c>
      <c r="O1838" s="23">
        <v>1004720354</v>
      </c>
      <c r="P1838" s="13">
        <f t="shared" si="168"/>
        <v>5</v>
      </c>
      <c r="Q1838" s="13">
        <f t="shared" si="169"/>
        <v>5</v>
      </c>
      <c r="R1838" s="13">
        <f t="shared" si="170"/>
        <v>5</v>
      </c>
      <c r="S1838" s="13" t="str">
        <f t="shared" si="171"/>
        <v>Si</v>
      </c>
      <c r="T1838" s="14">
        <f t="shared" si="172"/>
        <v>5</v>
      </c>
      <c r="U1838" s="15">
        <f t="shared" si="173"/>
        <v>1</v>
      </c>
      <c r="V1838" s="16"/>
      <c r="Y1838" s="39"/>
      <c r="Z1838" s="39"/>
      <c r="AK1838" s="40"/>
      <c r="AL1838" s="41"/>
      <c r="AM1838" s="40"/>
      <c r="AO1838" s="40"/>
    </row>
    <row r="1839" spans="1:41" s="38" customFormat="1" ht="72" x14ac:dyDescent="0.25">
      <c r="A1839" s="2" t="s">
        <v>8</v>
      </c>
      <c r="B1839" s="47">
        <v>45524</v>
      </c>
      <c r="C1839" s="10" t="s">
        <v>101</v>
      </c>
      <c r="D1839" s="10" t="s">
        <v>3763</v>
      </c>
      <c r="E1839" s="9" t="s">
        <v>3903</v>
      </c>
      <c r="F1839" s="9"/>
      <c r="G1839" s="10" t="s">
        <v>0</v>
      </c>
      <c r="H1839" s="10" t="s">
        <v>0</v>
      </c>
      <c r="I1839" s="11" t="s">
        <v>27</v>
      </c>
      <c r="J1839" s="11" t="s">
        <v>27</v>
      </c>
      <c r="K1839" s="11" t="s">
        <v>27</v>
      </c>
      <c r="L1839" s="11" t="s">
        <v>28</v>
      </c>
      <c r="M1839" s="23" t="s">
        <v>229</v>
      </c>
      <c r="N1839" s="23" t="s">
        <v>65</v>
      </c>
      <c r="O1839" s="23">
        <v>1117507342</v>
      </c>
      <c r="P1839" s="13">
        <f t="shared" si="168"/>
        <v>5</v>
      </c>
      <c r="Q1839" s="13">
        <f t="shared" si="169"/>
        <v>5</v>
      </c>
      <c r="R1839" s="13">
        <f t="shared" si="170"/>
        <v>5</v>
      </c>
      <c r="S1839" s="13" t="str">
        <f t="shared" si="171"/>
        <v>Si</v>
      </c>
      <c r="T1839" s="14">
        <f t="shared" si="172"/>
        <v>5</v>
      </c>
      <c r="U1839" s="15">
        <f t="shared" si="173"/>
        <v>1</v>
      </c>
      <c r="V1839" s="16"/>
      <c r="Y1839" s="39"/>
      <c r="Z1839" s="39"/>
      <c r="AK1839" s="40"/>
      <c r="AL1839" s="41"/>
      <c r="AM1839" s="40"/>
      <c r="AO1839" s="40"/>
    </row>
    <row r="1840" spans="1:41" s="38" customFormat="1" ht="48" x14ac:dyDescent="0.25">
      <c r="A1840" s="2" t="s">
        <v>8</v>
      </c>
      <c r="B1840" s="47">
        <v>45524</v>
      </c>
      <c r="C1840" s="10" t="s">
        <v>101</v>
      </c>
      <c r="D1840" s="10" t="s">
        <v>3789</v>
      </c>
      <c r="E1840" s="9"/>
      <c r="F1840" s="9"/>
      <c r="G1840" s="10" t="s">
        <v>0</v>
      </c>
      <c r="H1840" s="10" t="s">
        <v>0</v>
      </c>
      <c r="I1840" s="11" t="s">
        <v>27</v>
      </c>
      <c r="J1840" s="11" t="s">
        <v>27</v>
      </c>
      <c r="K1840" s="11" t="s">
        <v>27</v>
      </c>
      <c r="L1840" s="11" t="s">
        <v>28</v>
      </c>
      <c r="M1840" s="23" t="s">
        <v>3904</v>
      </c>
      <c r="N1840" s="23" t="s">
        <v>30</v>
      </c>
      <c r="O1840" s="23">
        <v>1003150615</v>
      </c>
      <c r="P1840" s="13">
        <f t="shared" si="168"/>
        <v>5</v>
      </c>
      <c r="Q1840" s="13">
        <f t="shared" si="169"/>
        <v>5</v>
      </c>
      <c r="R1840" s="13">
        <f t="shared" si="170"/>
        <v>5</v>
      </c>
      <c r="S1840" s="13" t="str">
        <f t="shared" si="171"/>
        <v>Si</v>
      </c>
      <c r="T1840" s="14">
        <f t="shared" si="172"/>
        <v>5</v>
      </c>
      <c r="U1840" s="15">
        <f t="shared" si="173"/>
        <v>1</v>
      </c>
      <c r="V1840" s="16"/>
      <c r="Y1840" s="39"/>
      <c r="Z1840" s="39"/>
      <c r="AK1840" s="40"/>
      <c r="AL1840" s="41"/>
      <c r="AM1840" s="40"/>
      <c r="AO1840" s="40"/>
    </row>
    <row r="1841" spans="1:41" s="38" customFormat="1" ht="48" x14ac:dyDescent="0.25">
      <c r="A1841" s="2" t="s">
        <v>8</v>
      </c>
      <c r="B1841" s="47">
        <v>45525</v>
      </c>
      <c r="C1841" s="10" t="s">
        <v>25</v>
      </c>
      <c r="D1841" s="10" t="s">
        <v>3789</v>
      </c>
      <c r="E1841" s="9" t="s">
        <v>3905</v>
      </c>
      <c r="F1841" s="23" t="s">
        <v>719</v>
      </c>
      <c r="G1841" s="10" t="s">
        <v>0</v>
      </c>
      <c r="H1841" s="10" t="s">
        <v>0</v>
      </c>
      <c r="I1841" s="11" t="s">
        <v>27</v>
      </c>
      <c r="J1841" s="11" t="s">
        <v>27</v>
      </c>
      <c r="K1841" s="11" t="s">
        <v>27</v>
      </c>
      <c r="L1841" s="11" t="s">
        <v>28</v>
      </c>
      <c r="M1841" s="23" t="s">
        <v>3906</v>
      </c>
      <c r="N1841" s="23" t="s">
        <v>30</v>
      </c>
      <c r="O1841" s="23">
        <v>94463852</v>
      </c>
      <c r="P1841" s="13">
        <f t="shared" si="168"/>
        <v>5</v>
      </c>
      <c r="Q1841" s="13">
        <f t="shared" si="169"/>
        <v>5</v>
      </c>
      <c r="R1841" s="13">
        <f t="shared" si="170"/>
        <v>5</v>
      </c>
      <c r="S1841" s="13" t="str">
        <f t="shared" si="171"/>
        <v>Si</v>
      </c>
      <c r="T1841" s="14">
        <f t="shared" si="172"/>
        <v>5</v>
      </c>
      <c r="U1841" s="15">
        <f t="shared" si="173"/>
        <v>1</v>
      </c>
      <c r="V1841" s="16"/>
      <c r="Y1841" s="39"/>
      <c r="Z1841" s="39"/>
      <c r="AK1841" s="40"/>
      <c r="AL1841" s="41"/>
      <c r="AM1841" s="40"/>
      <c r="AO1841" s="40"/>
    </row>
    <row r="1842" spans="1:41" s="38" customFormat="1" ht="96" x14ac:dyDescent="0.25">
      <c r="A1842" s="2" t="s">
        <v>8</v>
      </c>
      <c r="B1842" s="47">
        <v>45526</v>
      </c>
      <c r="C1842" s="10" t="s">
        <v>31</v>
      </c>
      <c r="D1842" s="10" t="s">
        <v>3789</v>
      </c>
      <c r="E1842" s="9" t="s">
        <v>3907</v>
      </c>
      <c r="F1842" s="9"/>
      <c r="G1842" s="10" t="s">
        <v>0</v>
      </c>
      <c r="H1842" s="10" t="s">
        <v>0</v>
      </c>
      <c r="I1842" s="11" t="s">
        <v>27</v>
      </c>
      <c r="J1842" s="11" t="s">
        <v>54</v>
      </c>
      <c r="K1842" s="11" t="s">
        <v>27</v>
      </c>
      <c r="L1842" s="11" t="s">
        <v>28</v>
      </c>
      <c r="M1842" s="23" t="s">
        <v>3908</v>
      </c>
      <c r="N1842" s="23" t="s">
        <v>30</v>
      </c>
      <c r="O1842" s="23">
        <v>1225090744</v>
      </c>
      <c r="P1842" s="13">
        <f t="shared" si="168"/>
        <v>5</v>
      </c>
      <c r="Q1842" s="13">
        <f t="shared" si="169"/>
        <v>4</v>
      </c>
      <c r="R1842" s="13">
        <f t="shared" si="170"/>
        <v>5</v>
      </c>
      <c r="S1842" s="13" t="str">
        <f t="shared" si="171"/>
        <v>Si</v>
      </c>
      <c r="T1842" s="14">
        <f t="shared" si="172"/>
        <v>4.666666666666667</v>
      </c>
      <c r="U1842" s="15">
        <f t="shared" si="173"/>
        <v>0.93333333333333335</v>
      </c>
      <c r="V1842" s="16"/>
      <c r="Y1842" s="39"/>
      <c r="Z1842" s="39"/>
      <c r="AK1842" s="40"/>
      <c r="AL1842" s="41"/>
      <c r="AM1842" s="40"/>
      <c r="AO1842" s="40"/>
    </row>
    <row r="1843" spans="1:41" s="38" customFormat="1" ht="72" x14ac:dyDescent="0.25">
      <c r="A1843" s="2" t="s">
        <v>8</v>
      </c>
      <c r="B1843" s="47">
        <v>45526</v>
      </c>
      <c r="C1843" s="10" t="s">
        <v>101</v>
      </c>
      <c r="D1843" s="10" t="s">
        <v>3763</v>
      </c>
      <c r="E1843" s="9"/>
      <c r="F1843" s="23" t="s">
        <v>53</v>
      </c>
      <c r="G1843" s="10" t="s">
        <v>0</v>
      </c>
      <c r="H1843" s="10" t="s">
        <v>0</v>
      </c>
      <c r="I1843" s="11" t="s">
        <v>27</v>
      </c>
      <c r="J1843" s="11" t="s">
        <v>27</v>
      </c>
      <c r="K1843" s="11" t="s">
        <v>27</v>
      </c>
      <c r="L1843" s="11" t="s">
        <v>28</v>
      </c>
      <c r="M1843" s="23" t="s">
        <v>3909</v>
      </c>
      <c r="N1843" s="23" t="s">
        <v>30</v>
      </c>
      <c r="O1843" s="23">
        <v>1193440308</v>
      </c>
      <c r="P1843" s="13">
        <f t="shared" si="168"/>
        <v>5</v>
      </c>
      <c r="Q1843" s="13">
        <f t="shared" si="169"/>
        <v>5</v>
      </c>
      <c r="R1843" s="13">
        <f t="shared" si="170"/>
        <v>5</v>
      </c>
      <c r="S1843" s="13" t="str">
        <f t="shared" si="171"/>
        <v>Si</v>
      </c>
      <c r="T1843" s="14">
        <f t="shared" si="172"/>
        <v>5</v>
      </c>
      <c r="U1843" s="15">
        <f t="shared" si="173"/>
        <v>1</v>
      </c>
      <c r="V1843" s="16"/>
      <c r="Y1843" s="39"/>
      <c r="Z1843" s="39"/>
      <c r="AK1843" s="40"/>
      <c r="AL1843" s="41"/>
      <c r="AM1843" s="40"/>
      <c r="AO1843" s="40"/>
    </row>
    <row r="1844" spans="1:41" s="38" customFormat="1" ht="72" x14ac:dyDescent="0.25">
      <c r="A1844" s="2" t="s">
        <v>8</v>
      </c>
      <c r="B1844" s="47">
        <v>45526</v>
      </c>
      <c r="C1844" s="10" t="s">
        <v>101</v>
      </c>
      <c r="D1844" s="10" t="s">
        <v>3763</v>
      </c>
      <c r="E1844" s="9"/>
      <c r="F1844" s="23" t="s">
        <v>3910</v>
      </c>
      <c r="G1844" s="10" t="s">
        <v>0</v>
      </c>
      <c r="H1844" s="10" t="s">
        <v>0</v>
      </c>
      <c r="I1844" s="11" t="s">
        <v>27</v>
      </c>
      <c r="J1844" s="11" t="s">
        <v>27</v>
      </c>
      <c r="K1844" s="11" t="s">
        <v>27</v>
      </c>
      <c r="L1844" s="11" t="s">
        <v>28</v>
      </c>
      <c r="M1844" s="23" t="s">
        <v>2492</v>
      </c>
      <c r="N1844" s="23" t="s">
        <v>65</v>
      </c>
      <c r="O1844" s="23">
        <v>1089934704</v>
      </c>
      <c r="P1844" s="13">
        <f t="shared" si="168"/>
        <v>5</v>
      </c>
      <c r="Q1844" s="13">
        <f t="shared" si="169"/>
        <v>5</v>
      </c>
      <c r="R1844" s="13">
        <f t="shared" si="170"/>
        <v>5</v>
      </c>
      <c r="S1844" s="13" t="str">
        <f t="shared" si="171"/>
        <v>Si</v>
      </c>
      <c r="T1844" s="14">
        <f t="shared" si="172"/>
        <v>5</v>
      </c>
      <c r="U1844" s="15">
        <f t="shared" si="173"/>
        <v>1</v>
      </c>
      <c r="V1844" s="16"/>
      <c r="Y1844" s="39"/>
      <c r="Z1844" s="39"/>
      <c r="AK1844" s="40"/>
      <c r="AL1844" s="41"/>
      <c r="AM1844" s="40"/>
      <c r="AO1844" s="40"/>
    </row>
    <row r="1845" spans="1:41" s="38" customFormat="1" ht="60" x14ac:dyDescent="0.25">
      <c r="A1845" s="2" t="s">
        <v>8</v>
      </c>
      <c r="B1845" s="47">
        <v>45527</v>
      </c>
      <c r="C1845" s="10" t="s">
        <v>25</v>
      </c>
      <c r="D1845" s="10" t="s">
        <v>3789</v>
      </c>
      <c r="E1845" s="9" t="s">
        <v>3659</v>
      </c>
      <c r="F1845" s="23" t="s">
        <v>3911</v>
      </c>
      <c r="G1845" s="10" t="s">
        <v>0</v>
      </c>
      <c r="H1845" s="10" t="s">
        <v>0</v>
      </c>
      <c r="I1845" s="11" t="s">
        <v>27</v>
      </c>
      <c r="J1845" s="11" t="s">
        <v>27</v>
      </c>
      <c r="K1845" s="11" t="s">
        <v>27</v>
      </c>
      <c r="L1845" s="11" t="s">
        <v>28</v>
      </c>
      <c r="M1845" s="23" t="s">
        <v>3912</v>
      </c>
      <c r="N1845" s="23" t="s">
        <v>30</v>
      </c>
      <c r="O1845" s="23">
        <v>1088251279</v>
      </c>
      <c r="P1845" s="13">
        <f t="shared" si="168"/>
        <v>5</v>
      </c>
      <c r="Q1845" s="13">
        <f t="shared" si="169"/>
        <v>5</v>
      </c>
      <c r="R1845" s="13">
        <f t="shared" si="170"/>
        <v>5</v>
      </c>
      <c r="S1845" s="13" t="str">
        <f t="shared" si="171"/>
        <v>Si</v>
      </c>
      <c r="T1845" s="14">
        <f t="shared" si="172"/>
        <v>5</v>
      </c>
      <c r="U1845" s="15">
        <f t="shared" si="173"/>
        <v>1</v>
      </c>
      <c r="V1845" s="16"/>
      <c r="Y1845" s="39"/>
      <c r="Z1845" s="39"/>
      <c r="AK1845" s="40"/>
      <c r="AL1845" s="41"/>
      <c r="AM1845" s="40"/>
      <c r="AO1845" s="40"/>
    </row>
    <row r="1846" spans="1:41" s="38" customFormat="1" ht="72" x14ac:dyDescent="0.25">
      <c r="A1846" s="2" t="s">
        <v>8</v>
      </c>
      <c r="B1846" s="47">
        <v>45527</v>
      </c>
      <c r="C1846" s="10" t="s">
        <v>25</v>
      </c>
      <c r="D1846" s="10" t="s">
        <v>3789</v>
      </c>
      <c r="E1846" s="9" t="s">
        <v>3511</v>
      </c>
      <c r="F1846" s="23" t="s">
        <v>3913</v>
      </c>
      <c r="G1846" s="10" t="s">
        <v>0</v>
      </c>
      <c r="H1846" s="10" t="s">
        <v>0</v>
      </c>
      <c r="I1846" s="11" t="s">
        <v>27</v>
      </c>
      <c r="J1846" s="11" t="s">
        <v>27</v>
      </c>
      <c r="K1846" s="11" t="s">
        <v>27</v>
      </c>
      <c r="L1846" s="11" t="s">
        <v>28</v>
      </c>
      <c r="M1846" s="23" t="s">
        <v>3914</v>
      </c>
      <c r="N1846" s="23" t="s">
        <v>30</v>
      </c>
      <c r="O1846" s="23">
        <v>16259568</v>
      </c>
      <c r="P1846" s="13">
        <f t="shared" si="168"/>
        <v>5</v>
      </c>
      <c r="Q1846" s="13">
        <f t="shared" si="169"/>
        <v>5</v>
      </c>
      <c r="R1846" s="13">
        <f t="shared" si="170"/>
        <v>5</v>
      </c>
      <c r="S1846" s="13" t="str">
        <f t="shared" si="171"/>
        <v>Si</v>
      </c>
      <c r="T1846" s="14">
        <f t="shared" si="172"/>
        <v>5</v>
      </c>
      <c r="U1846" s="15">
        <f t="shared" si="173"/>
        <v>1</v>
      </c>
      <c r="V1846" s="16"/>
      <c r="Y1846" s="39"/>
      <c r="Z1846" s="39"/>
      <c r="AK1846" s="40"/>
      <c r="AL1846" s="41"/>
      <c r="AM1846" s="40"/>
      <c r="AO1846" s="40"/>
    </row>
    <row r="1847" spans="1:41" s="38" customFormat="1" ht="60" x14ac:dyDescent="0.25">
      <c r="A1847" s="2" t="s">
        <v>8</v>
      </c>
      <c r="B1847" s="47">
        <v>45530</v>
      </c>
      <c r="C1847" s="10" t="s">
        <v>101</v>
      </c>
      <c r="D1847" s="10" t="s">
        <v>3789</v>
      </c>
      <c r="E1847" s="9" t="s">
        <v>3915</v>
      </c>
      <c r="F1847" s="9"/>
      <c r="G1847" s="10" t="s">
        <v>0</v>
      </c>
      <c r="H1847" s="10" t="s">
        <v>0</v>
      </c>
      <c r="I1847" s="11" t="s">
        <v>27</v>
      </c>
      <c r="J1847" s="11" t="s">
        <v>27</v>
      </c>
      <c r="K1847" s="11" t="s">
        <v>27</v>
      </c>
      <c r="L1847" s="11" t="s">
        <v>28</v>
      </c>
      <c r="M1847" s="23" t="s">
        <v>934</v>
      </c>
      <c r="N1847" s="23" t="s">
        <v>30</v>
      </c>
      <c r="O1847" s="23">
        <v>1000036703</v>
      </c>
      <c r="P1847" s="13">
        <f t="shared" si="168"/>
        <v>5</v>
      </c>
      <c r="Q1847" s="13">
        <f t="shared" si="169"/>
        <v>5</v>
      </c>
      <c r="R1847" s="13">
        <f t="shared" si="170"/>
        <v>5</v>
      </c>
      <c r="S1847" s="13" t="str">
        <f t="shared" si="171"/>
        <v>Si</v>
      </c>
      <c r="T1847" s="14">
        <f t="shared" si="172"/>
        <v>5</v>
      </c>
      <c r="U1847" s="15">
        <f t="shared" si="173"/>
        <v>1</v>
      </c>
      <c r="V1847" s="16"/>
      <c r="Y1847" s="39"/>
      <c r="Z1847" s="39"/>
      <c r="AK1847" s="40"/>
      <c r="AL1847" s="41"/>
      <c r="AM1847" s="40"/>
      <c r="AO1847" s="40"/>
    </row>
    <row r="1848" spans="1:41" s="38" customFormat="1" ht="72" x14ac:dyDescent="0.25">
      <c r="A1848" s="2" t="s">
        <v>8</v>
      </c>
      <c r="B1848" s="47">
        <v>45539.563194444447</v>
      </c>
      <c r="C1848" s="10" t="s">
        <v>101</v>
      </c>
      <c r="D1848" s="10" t="s">
        <v>3763</v>
      </c>
      <c r="E1848" s="9" t="s">
        <v>3916</v>
      </c>
      <c r="F1848" s="9"/>
      <c r="G1848" s="10" t="s">
        <v>0</v>
      </c>
      <c r="H1848" s="10" t="s">
        <v>0</v>
      </c>
      <c r="I1848" s="11" t="s">
        <v>27</v>
      </c>
      <c r="J1848" s="11" t="s">
        <v>27</v>
      </c>
      <c r="K1848" s="11" t="s">
        <v>27</v>
      </c>
      <c r="L1848" s="11" t="s">
        <v>28</v>
      </c>
      <c r="M1848" s="23" t="s">
        <v>3917</v>
      </c>
      <c r="N1848" s="23" t="s">
        <v>30</v>
      </c>
      <c r="O1848" s="23">
        <v>1089934074</v>
      </c>
      <c r="P1848" s="13">
        <f t="shared" si="168"/>
        <v>5</v>
      </c>
      <c r="Q1848" s="13">
        <f t="shared" si="169"/>
        <v>5</v>
      </c>
      <c r="R1848" s="13">
        <f t="shared" si="170"/>
        <v>5</v>
      </c>
      <c r="S1848" s="13" t="str">
        <f t="shared" si="171"/>
        <v>Si</v>
      </c>
      <c r="T1848" s="14">
        <f t="shared" si="172"/>
        <v>5</v>
      </c>
      <c r="U1848" s="15">
        <f t="shared" si="173"/>
        <v>1</v>
      </c>
      <c r="V1848" s="16"/>
      <c r="Y1848" s="39"/>
      <c r="Z1848" s="39"/>
      <c r="AK1848" s="40"/>
      <c r="AL1848" s="41"/>
      <c r="AM1848" s="40"/>
      <c r="AO1848" s="40"/>
    </row>
    <row r="1849" spans="1:41" s="38" customFormat="1" ht="72" x14ac:dyDescent="0.25">
      <c r="A1849" s="2" t="s">
        <v>8</v>
      </c>
      <c r="B1849" s="47">
        <v>45543.8</v>
      </c>
      <c r="C1849" s="10" t="s">
        <v>101</v>
      </c>
      <c r="D1849" s="10" t="s">
        <v>3763</v>
      </c>
      <c r="E1849" s="9"/>
      <c r="F1849" s="9"/>
      <c r="G1849" s="10" t="s">
        <v>0</v>
      </c>
      <c r="H1849" s="10" t="s">
        <v>0</v>
      </c>
      <c r="I1849" s="11" t="s">
        <v>27</v>
      </c>
      <c r="J1849" s="11" t="s">
        <v>27</v>
      </c>
      <c r="K1849" s="11" t="s">
        <v>27</v>
      </c>
      <c r="L1849" s="11" t="s">
        <v>28</v>
      </c>
      <c r="M1849" s="23" t="s">
        <v>3918</v>
      </c>
      <c r="N1849" s="23" t="s">
        <v>30</v>
      </c>
      <c r="O1849" s="23">
        <v>42024882</v>
      </c>
      <c r="P1849" s="13">
        <f t="shared" si="168"/>
        <v>5</v>
      </c>
      <c r="Q1849" s="13">
        <f t="shared" si="169"/>
        <v>5</v>
      </c>
      <c r="R1849" s="13">
        <f t="shared" si="170"/>
        <v>5</v>
      </c>
      <c r="S1849" s="13" t="str">
        <f t="shared" si="171"/>
        <v>Si</v>
      </c>
      <c r="T1849" s="14">
        <f t="shared" si="172"/>
        <v>5</v>
      </c>
      <c r="U1849" s="15">
        <f t="shared" si="173"/>
        <v>1</v>
      </c>
      <c r="V1849" s="16"/>
      <c r="Y1849" s="39"/>
      <c r="Z1849" s="39"/>
      <c r="AK1849" s="40"/>
      <c r="AL1849" s="41"/>
      <c r="AM1849" s="40"/>
      <c r="AO1849" s="40"/>
    </row>
    <row r="1850" spans="1:41" s="38" customFormat="1" ht="60" x14ac:dyDescent="0.25">
      <c r="A1850" s="2" t="s">
        <v>8</v>
      </c>
      <c r="B1850" s="47">
        <v>45545.46875</v>
      </c>
      <c r="C1850" s="10" t="s">
        <v>101</v>
      </c>
      <c r="D1850" s="10" t="s">
        <v>3759</v>
      </c>
      <c r="E1850" s="9" t="s">
        <v>3919</v>
      </c>
      <c r="F1850" s="9"/>
      <c r="G1850" s="10" t="s">
        <v>0</v>
      </c>
      <c r="H1850" s="10" t="s">
        <v>0</v>
      </c>
      <c r="I1850" s="11" t="s">
        <v>27</v>
      </c>
      <c r="J1850" s="11" t="s">
        <v>27</v>
      </c>
      <c r="K1850" s="11" t="s">
        <v>27</v>
      </c>
      <c r="L1850" s="11" t="s">
        <v>28</v>
      </c>
      <c r="M1850" s="23" t="s">
        <v>3920</v>
      </c>
      <c r="N1850" s="23" t="s">
        <v>30</v>
      </c>
      <c r="O1850" s="23">
        <v>1092455919</v>
      </c>
      <c r="P1850" s="13">
        <f t="shared" si="168"/>
        <v>5</v>
      </c>
      <c r="Q1850" s="13">
        <f t="shared" si="169"/>
        <v>5</v>
      </c>
      <c r="R1850" s="13">
        <f t="shared" si="170"/>
        <v>5</v>
      </c>
      <c r="S1850" s="13" t="str">
        <f t="shared" si="171"/>
        <v>Si</v>
      </c>
      <c r="T1850" s="14">
        <f t="shared" si="172"/>
        <v>5</v>
      </c>
      <c r="U1850" s="15">
        <f t="shared" si="173"/>
        <v>1</v>
      </c>
      <c r="V1850" s="16"/>
      <c r="Y1850" s="39"/>
      <c r="Z1850" s="39"/>
      <c r="AK1850" s="40"/>
      <c r="AL1850" s="41"/>
      <c r="AM1850" s="40"/>
      <c r="AO1850" s="40"/>
    </row>
    <row r="1851" spans="1:41" s="38" customFormat="1" ht="48" x14ac:dyDescent="0.25">
      <c r="A1851" s="2" t="s">
        <v>8</v>
      </c>
      <c r="B1851" s="47">
        <v>45545.46875</v>
      </c>
      <c r="C1851" s="10" t="s">
        <v>101</v>
      </c>
      <c r="D1851" s="10" t="s">
        <v>3804</v>
      </c>
      <c r="E1851" s="9" t="s">
        <v>3919</v>
      </c>
      <c r="F1851" s="9"/>
      <c r="G1851" s="10" t="s">
        <v>0</v>
      </c>
      <c r="H1851" s="10" t="s">
        <v>0</v>
      </c>
      <c r="I1851" s="11" t="s">
        <v>27</v>
      </c>
      <c r="J1851" s="11" t="s">
        <v>27</v>
      </c>
      <c r="K1851" s="11" t="s">
        <v>27</v>
      </c>
      <c r="L1851" s="11" t="s">
        <v>28</v>
      </c>
      <c r="M1851" s="23" t="s">
        <v>3921</v>
      </c>
      <c r="N1851" s="23" t="s">
        <v>30</v>
      </c>
      <c r="O1851" s="23">
        <v>1089378681</v>
      </c>
      <c r="P1851" s="13">
        <f t="shared" si="168"/>
        <v>5</v>
      </c>
      <c r="Q1851" s="13">
        <f t="shared" si="169"/>
        <v>5</v>
      </c>
      <c r="R1851" s="13">
        <f t="shared" si="170"/>
        <v>5</v>
      </c>
      <c r="S1851" s="13" t="str">
        <f t="shared" si="171"/>
        <v>Si</v>
      </c>
      <c r="T1851" s="14">
        <f t="shared" si="172"/>
        <v>5</v>
      </c>
      <c r="U1851" s="15">
        <f t="shared" si="173"/>
        <v>1</v>
      </c>
      <c r="V1851" s="16"/>
      <c r="Y1851" s="39"/>
      <c r="Z1851" s="39"/>
      <c r="AK1851" s="40"/>
      <c r="AL1851" s="41"/>
      <c r="AM1851" s="40"/>
      <c r="AO1851" s="40"/>
    </row>
    <row r="1852" spans="1:41" s="38" customFormat="1" ht="48" x14ac:dyDescent="0.25">
      <c r="A1852" s="2" t="s">
        <v>8</v>
      </c>
      <c r="B1852" s="47">
        <v>45546.544444444444</v>
      </c>
      <c r="C1852" s="10" t="s">
        <v>178</v>
      </c>
      <c r="D1852" s="10" t="s">
        <v>3804</v>
      </c>
      <c r="E1852" s="9" t="s">
        <v>3922</v>
      </c>
      <c r="F1852" s="9"/>
      <c r="G1852" s="10" t="s">
        <v>0</v>
      </c>
      <c r="H1852" s="10" t="s">
        <v>0</v>
      </c>
      <c r="I1852" s="11" t="s">
        <v>27</v>
      </c>
      <c r="J1852" s="11" t="s">
        <v>27</v>
      </c>
      <c r="K1852" s="11" t="s">
        <v>27</v>
      </c>
      <c r="L1852" s="11" t="s">
        <v>28</v>
      </c>
      <c r="M1852" s="23" t="s">
        <v>3923</v>
      </c>
      <c r="N1852" s="23" t="s">
        <v>30</v>
      </c>
      <c r="O1852" s="23">
        <v>1088350151</v>
      </c>
      <c r="P1852" s="13">
        <f t="shared" si="168"/>
        <v>5</v>
      </c>
      <c r="Q1852" s="13">
        <f t="shared" si="169"/>
        <v>5</v>
      </c>
      <c r="R1852" s="13">
        <f t="shared" si="170"/>
        <v>5</v>
      </c>
      <c r="S1852" s="13" t="str">
        <f t="shared" si="171"/>
        <v>Si</v>
      </c>
      <c r="T1852" s="14">
        <f t="shared" si="172"/>
        <v>5</v>
      </c>
      <c r="U1852" s="15">
        <f t="shared" si="173"/>
        <v>1</v>
      </c>
      <c r="V1852" s="16"/>
      <c r="Y1852" s="39"/>
      <c r="Z1852" s="39"/>
      <c r="AK1852" s="40"/>
      <c r="AL1852" s="41"/>
      <c r="AM1852" s="40"/>
      <c r="AO1852" s="40"/>
    </row>
    <row r="1853" spans="1:41" s="38" customFormat="1" ht="72" x14ac:dyDescent="0.25">
      <c r="A1853" s="2" t="s">
        <v>8</v>
      </c>
      <c r="B1853" s="47">
        <v>45548.62222222222</v>
      </c>
      <c r="C1853" s="10" t="s">
        <v>101</v>
      </c>
      <c r="D1853" s="10" t="s">
        <v>3763</v>
      </c>
      <c r="E1853" s="9"/>
      <c r="F1853" s="9"/>
      <c r="G1853" s="10" t="s">
        <v>0</v>
      </c>
      <c r="H1853" s="10" t="s">
        <v>0</v>
      </c>
      <c r="I1853" s="11" t="s">
        <v>27</v>
      </c>
      <c r="J1853" s="11" t="s">
        <v>27</v>
      </c>
      <c r="K1853" s="11" t="s">
        <v>27</v>
      </c>
      <c r="L1853" s="11" t="s">
        <v>28</v>
      </c>
      <c r="M1853" s="23" t="s">
        <v>3924</v>
      </c>
      <c r="N1853" s="23" t="s">
        <v>30</v>
      </c>
      <c r="O1853" s="23">
        <v>1004520635</v>
      </c>
      <c r="P1853" s="13">
        <f t="shared" si="168"/>
        <v>5</v>
      </c>
      <c r="Q1853" s="13">
        <f t="shared" si="169"/>
        <v>5</v>
      </c>
      <c r="R1853" s="13">
        <f t="shared" si="170"/>
        <v>5</v>
      </c>
      <c r="S1853" s="13" t="str">
        <f t="shared" si="171"/>
        <v>Si</v>
      </c>
      <c r="T1853" s="14">
        <f t="shared" si="172"/>
        <v>5</v>
      </c>
      <c r="U1853" s="15">
        <f t="shared" si="173"/>
        <v>1</v>
      </c>
      <c r="V1853" s="16"/>
      <c r="Y1853" s="39"/>
      <c r="Z1853" s="39"/>
      <c r="AK1853" s="40"/>
      <c r="AL1853" s="41"/>
      <c r="AM1853" s="40"/>
      <c r="AO1853" s="40"/>
    </row>
    <row r="1854" spans="1:41" s="38" customFormat="1" ht="48" x14ac:dyDescent="0.25">
      <c r="A1854" s="2" t="s">
        <v>8</v>
      </c>
      <c r="B1854" s="47">
        <v>45552.770833333336</v>
      </c>
      <c r="C1854" s="10" t="s">
        <v>178</v>
      </c>
      <c r="D1854" s="10" t="s">
        <v>3804</v>
      </c>
      <c r="E1854" s="9" t="s">
        <v>3925</v>
      </c>
      <c r="F1854" s="12" t="s">
        <v>333</v>
      </c>
      <c r="G1854" s="10" t="s">
        <v>0</v>
      </c>
      <c r="H1854" s="10" t="s">
        <v>0</v>
      </c>
      <c r="I1854" s="11" t="s">
        <v>27</v>
      </c>
      <c r="J1854" s="11" t="s">
        <v>27</v>
      </c>
      <c r="K1854" s="11" t="s">
        <v>27</v>
      </c>
      <c r="L1854" s="11" t="s">
        <v>28</v>
      </c>
      <c r="M1854" s="23" t="s">
        <v>2285</v>
      </c>
      <c r="N1854" s="23" t="s">
        <v>30</v>
      </c>
      <c r="O1854" s="23">
        <v>98525916</v>
      </c>
      <c r="P1854" s="13">
        <f t="shared" si="168"/>
        <v>5</v>
      </c>
      <c r="Q1854" s="13">
        <f t="shared" si="169"/>
        <v>5</v>
      </c>
      <c r="R1854" s="13">
        <f t="shared" si="170"/>
        <v>5</v>
      </c>
      <c r="S1854" s="13" t="str">
        <f t="shared" si="171"/>
        <v>Si</v>
      </c>
      <c r="T1854" s="14">
        <f t="shared" si="172"/>
        <v>5</v>
      </c>
      <c r="U1854" s="15">
        <f t="shared" si="173"/>
        <v>1</v>
      </c>
      <c r="V1854" s="16"/>
      <c r="Y1854" s="39"/>
      <c r="Z1854" s="39"/>
      <c r="AK1854" s="40"/>
      <c r="AL1854" s="41"/>
      <c r="AM1854" s="40"/>
      <c r="AO1854" s="40"/>
    </row>
    <row r="1855" spans="1:41" s="38" customFormat="1" ht="264" x14ac:dyDescent="0.25">
      <c r="A1855" s="2" t="s">
        <v>8</v>
      </c>
      <c r="B1855" s="47">
        <v>45554.790972222225</v>
      </c>
      <c r="C1855" s="10" t="s">
        <v>101</v>
      </c>
      <c r="D1855" s="10" t="s">
        <v>3789</v>
      </c>
      <c r="E1855" s="9" t="s">
        <v>3565</v>
      </c>
      <c r="F1855" s="12" t="s">
        <v>3926</v>
      </c>
      <c r="G1855" s="10" t="s">
        <v>0</v>
      </c>
      <c r="H1855" s="10" t="s">
        <v>0</v>
      </c>
      <c r="I1855" s="11" t="s">
        <v>27</v>
      </c>
      <c r="J1855" s="11" t="s">
        <v>27</v>
      </c>
      <c r="K1855" s="11" t="s">
        <v>27</v>
      </c>
      <c r="L1855" s="11" t="s">
        <v>28</v>
      </c>
      <c r="M1855" s="23" t="s">
        <v>3927</v>
      </c>
      <c r="N1855" s="23" t="s">
        <v>30</v>
      </c>
      <c r="O1855" s="23">
        <v>1089379303</v>
      </c>
      <c r="P1855" s="13">
        <f t="shared" si="168"/>
        <v>5</v>
      </c>
      <c r="Q1855" s="13">
        <f t="shared" si="169"/>
        <v>5</v>
      </c>
      <c r="R1855" s="13">
        <f t="shared" si="170"/>
        <v>5</v>
      </c>
      <c r="S1855" s="13" t="str">
        <f t="shared" si="171"/>
        <v>Si</v>
      </c>
      <c r="T1855" s="14">
        <f t="shared" si="172"/>
        <v>5</v>
      </c>
      <c r="U1855" s="15">
        <f t="shared" si="173"/>
        <v>1</v>
      </c>
      <c r="V1855" s="16"/>
      <c r="Y1855" s="39"/>
      <c r="Z1855" s="39"/>
      <c r="AK1855" s="40"/>
      <c r="AL1855" s="41"/>
      <c r="AM1855" s="40"/>
      <c r="AO1855" s="40"/>
    </row>
    <row r="1856" spans="1:41" s="38" customFormat="1" ht="72" x14ac:dyDescent="0.25">
      <c r="A1856" s="2" t="s">
        <v>8</v>
      </c>
      <c r="B1856" s="47">
        <v>45560.343055555553</v>
      </c>
      <c r="C1856" s="10" t="s">
        <v>101</v>
      </c>
      <c r="D1856" s="10" t="s">
        <v>3763</v>
      </c>
      <c r="E1856" s="9"/>
      <c r="F1856" s="9"/>
      <c r="G1856" s="10" t="s">
        <v>0</v>
      </c>
      <c r="H1856" s="10" t="s">
        <v>0</v>
      </c>
      <c r="I1856" s="11" t="s">
        <v>27</v>
      </c>
      <c r="J1856" s="11" t="s">
        <v>27</v>
      </c>
      <c r="K1856" s="11" t="s">
        <v>27</v>
      </c>
      <c r="L1856" s="11" t="s">
        <v>28</v>
      </c>
      <c r="M1856" s="23" t="s">
        <v>3928</v>
      </c>
      <c r="N1856" s="23" t="s">
        <v>30</v>
      </c>
      <c r="O1856" s="23">
        <v>1004756657</v>
      </c>
      <c r="P1856" s="13">
        <f t="shared" si="168"/>
        <v>5</v>
      </c>
      <c r="Q1856" s="13">
        <f t="shared" si="169"/>
        <v>5</v>
      </c>
      <c r="R1856" s="13">
        <f t="shared" si="170"/>
        <v>5</v>
      </c>
      <c r="S1856" s="13" t="str">
        <f t="shared" si="171"/>
        <v>Si</v>
      </c>
      <c r="T1856" s="14">
        <f t="shared" si="172"/>
        <v>5</v>
      </c>
      <c r="U1856" s="15">
        <f t="shared" si="173"/>
        <v>1</v>
      </c>
      <c r="V1856" s="16"/>
      <c r="Y1856" s="39"/>
      <c r="Z1856" s="39"/>
      <c r="AK1856" s="40"/>
      <c r="AL1856" s="41"/>
      <c r="AM1856" s="40"/>
      <c r="AO1856" s="40"/>
    </row>
    <row r="1857" spans="1:41" s="38" customFormat="1" ht="144" x14ac:dyDescent="0.25">
      <c r="A1857" s="2" t="s">
        <v>8</v>
      </c>
      <c r="B1857" s="47">
        <v>45561.402083333334</v>
      </c>
      <c r="C1857" s="10" t="s">
        <v>25</v>
      </c>
      <c r="D1857" s="10" t="s">
        <v>3804</v>
      </c>
      <c r="E1857" s="9" t="s">
        <v>3919</v>
      </c>
      <c r="F1857" s="12" t="s">
        <v>3929</v>
      </c>
      <c r="G1857" s="10" t="s">
        <v>0</v>
      </c>
      <c r="H1857" s="10" t="s">
        <v>0</v>
      </c>
      <c r="I1857" s="11" t="s">
        <v>27</v>
      </c>
      <c r="J1857" s="11" t="s">
        <v>27</v>
      </c>
      <c r="K1857" s="11" t="s">
        <v>27</v>
      </c>
      <c r="L1857" s="11" t="s">
        <v>28</v>
      </c>
      <c r="M1857" s="23" t="s">
        <v>3930</v>
      </c>
      <c r="N1857" s="23" t="s">
        <v>30</v>
      </c>
      <c r="O1857" s="23">
        <v>1099682678</v>
      </c>
      <c r="P1857" s="13">
        <f t="shared" si="168"/>
        <v>5</v>
      </c>
      <c r="Q1857" s="13">
        <f t="shared" si="169"/>
        <v>5</v>
      </c>
      <c r="R1857" s="13">
        <f t="shared" si="170"/>
        <v>5</v>
      </c>
      <c r="S1857" s="13" t="str">
        <f t="shared" si="171"/>
        <v>Si</v>
      </c>
      <c r="T1857" s="14">
        <f t="shared" si="172"/>
        <v>5</v>
      </c>
      <c r="U1857" s="15">
        <f t="shared" si="173"/>
        <v>1</v>
      </c>
      <c r="V1857" s="16"/>
      <c r="Y1857" s="39"/>
      <c r="Z1857" s="39"/>
      <c r="AK1857" s="40"/>
      <c r="AL1857" s="41"/>
      <c r="AM1857" s="40"/>
      <c r="AO1857" s="40"/>
    </row>
    <row r="1858" spans="1:41" s="38" customFormat="1" ht="48" x14ac:dyDescent="0.25">
      <c r="A1858" s="2" t="s">
        <v>8</v>
      </c>
      <c r="B1858" s="47">
        <v>45561.730555555558</v>
      </c>
      <c r="C1858" s="10" t="s">
        <v>25</v>
      </c>
      <c r="D1858" s="10" t="s">
        <v>3789</v>
      </c>
      <c r="E1858" s="9" t="s">
        <v>3493</v>
      </c>
      <c r="F1858" s="12" t="s">
        <v>719</v>
      </c>
      <c r="G1858" s="10" t="s">
        <v>0</v>
      </c>
      <c r="H1858" s="10" t="s">
        <v>0</v>
      </c>
      <c r="I1858" s="11" t="s">
        <v>27</v>
      </c>
      <c r="J1858" s="11" t="s">
        <v>27</v>
      </c>
      <c r="K1858" s="11" t="s">
        <v>27</v>
      </c>
      <c r="L1858" s="11" t="s">
        <v>28</v>
      </c>
      <c r="M1858" s="23" t="s">
        <v>3931</v>
      </c>
      <c r="N1858" s="23" t="s">
        <v>30</v>
      </c>
      <c r="O1858" s="23">
        <v>1053784092</v>
      </c>
      <c r="P1858" s="13">
        <f t="shared" si="168"/>
        <v>5</v>
      </c>
      <c r="Q1858" s="13">
        <f t="shared" si="169"/>
        <v>5</v>
      </c>
      <c r="R1858" s="13">
        <f t="shared" si="170"/>
        <v>5</v>
      </c>
      <c r="S1858" s="13" t="str">
        <f t="shared" si="171"/>
        <v>Si</v>
      </c>
      <c r="T1858" s="14">
        <f t="shared" si="172"/>
        <v>5</v>
      </c>
      <c r="U1858" s="15">
        <f t="shared" si="173"/>
        <v>1</v>
      </c>
      <c r="V1858" s="16"/>
      <c r="Y1858" s="39"/>
      <c r="Z1858" s="39"/>
      <c r="AK1858" s="40"/>
      <c r="AL1858" s="41"/>
      <c r="AM1858" s="40"/>
      <c r="AO1858" s="40"/>
    </row>
    <row r="1859" spans="1:41" s="38" customFormat="1" ht="48" x14ac:dyDescent="0.25">
      <c r="A1859" s="2" t="s">
        <v>8</v>
      </c>
      <c r="B1859" s="47">
        <v>45565.788888888892</v>
      </c>
      <c r="C1859" s="10" t="s">
        <v>25</v>
      </c>
      <c r="D1859" s="10" t="s">
        <v>3789</v>
      </c>
      <c r="E1859" s="9" t="s">
        <v>3493</v>
      </c>
      <c r="F1859" s="12" t="s">
        <v>3932</v>
      </c>
      <c r="G1859" s="10" t="s">
        <v>0</v>
      </c>
      <c r="H1859" s="10" t="s">
        <v>0</v>
      </c>
      <c r="I1859" s="11" t="s">
        <v>27</v>
      </c>
      <c r="J1859" s="11" t="s">
        <v>27</v>
      </c>
      <c r="K1859" s="11" t="s">
        <v>27</v>
      </c>
      <c r="L1859" s="11" t="s">
        <v>28</v>
      </c>
      <c r="M1859" s="23" t="s">
        <v>3933</v>
      </c>
      <c r="N1859" s="23" t="s">
        <v>30</v>
      </c>
      <c r="O1859" s="23">
        <v>1053816481</v>
      </c>
      <c r="P1859" s="13">
        <f t="shared" ref="P1859:P1922" si="174">IF(I1859="EXCELENTE (5)",5,IF(I1859="BUENO (4)",4,IF(I1859="REGULAR (3)",3,IF(I1859="MALO (1-2)",1,"Sin dato"))))</f>
        <v>5</v>
      </c>
      <c r="Q1859" s="13">
        <f t="shared" ref="Q1859:Q1922" si="175">IF(J1859="EXCELENTE (5)",5,IF(J1859="BUENO (4)",4,IF(J1859="REGULAR (3)",3,IF(J1859="MALO (1-2)",1,"Sin dato"))))</f>
        <v>5</v>
      </c>
      <c r="R1859" s="13">
        <f t="shared" ref="R1859:R1922" si="176">IF(K1859="EXCELENTE (5)",5,IF(K1859="BUENO (4)",4,IF(K1859="REGULAR (3)",3,IF(K1859="MALO (1-2)",1,"Sin dato"))))</f>
        <v>5</v>
      </c>
      <c r="S1859" s="13" t="str">
        <f t="shared" ref="S1859:S1922" si="177">+L1859</f>
        <v>Si</v>
      </c>
      <c r="T1859" s="14">
        <f t="shared" ref="T1859:T1922" si="178">AVERAGE(P1859:R1859)</f>
        <v>5</v>
      </c>
      <c r="U1859" s="15">
        <f t="shared" ref="U1859:U1922" si="179">T1859/5</f>
        <v>1</v>
      </c>
      <c r="V1859" s="16"/>
      <c r="Y1859" s="39"/>
      <c r="Z1859" s="39"/>
      <c r="AK1859" s="40"/>
      <c r="AL1859" s="41"/>
      <c r="AM1859" s="40"/>
      <c r="AO1859" s="40"/>
    </row>
    <row r="1860" spans="1:41" s="38" customFormat="1" ht="48" customHeight="1" x14ac:dyDescent="0.25">
      <c r="A1860" s="2" t="s">
        <v>8</v>
      </c>
      <c r="B1860" s="47">
        <v>45567.634027777778</v>
      </c>
      <c r="C1860" s="10" t="s">
        <v>101</v>
      </c>
      <c r="D1860" s="10" t="s">
        <v>3763</v>
      </c>
      <c r="E1860" s="9" t="s">
        <v>3934</v>
      </c>
      <c r="F1860" s="9"/>
      <c r="G1860" s="10" t="s">
        <v>0</v>
      </c>
      <c r="H1860" s="10" t="s">
        <v>0</v>
      </c>
      <c r="I1860" s="32" t="s">
        <v>83</v>
      </c>
      <c r="J1860" s="64" t="s">
        <v>83</v>
      </c>
      <c r="K1860" s="32" t="s">
        <v>83</v>
      </c>
      <c r="L1860" s="11" t="s">
        <v>28</v>
      </c>
      <c r="M1860" s="23" t="s">
        <v>3935</v>
      </c>
      <c r="N1860" s="23" t="s">
        <v>30</v>
      </c>
      <c r="O1860" s="23">
        <v>1000416714</v>
      </c>
      <c r="P1860" s="13">
        <f t="shared" si="174"/>
        <v>3</v>
      </c>
      <c r="Q1860" s="13">
        <f t="shared" si="175"/>
        <v>3</v>
      </c>
      <c r="R1860" s="13">
        <f t="shared" si="176"/>
        <v>3</v>
      </c>
      <c r="S1860" s="13" t="str">
        <f t="shared" si="177"/>
        <v>Si</v>
      </c>
      <c r="T1860" s="14">
        <f t="shared" si="178"/>
        <v>3</v>
      </c>
      <c r="U1860" s="15">
        <f t="shared" si="179"/>
        <v>0.6</v>
      </c>
      <c r="V1860" s="16"/>
      <c r="Y1860" s="39"/>
      <c r="Z1860" s="39"/>
      <c r="AK1860" s="40"/>
      <c r="AL1860" s="41"/>
      <c r="AM1860" s="40"/>
      <c r="AO1860" s="40"/>
    </row>
    <row r="1861" spans="1:41" s="38" customFormat="1" ht="48" customHeight="1" x14ac:dyDescent="0.25">
      <c r="A1861" s="2" t="s">
        <v>8</v>
      </c>
      <c r="B1861" s="47">
        <v>45567.636805555558</v>
      </c>
      <c r="C1861" s="10" t="s">
        <v>101</v>
      </c>
      <c r="D1861" s="10" t="s">
        <v>3812</v>
      </c>
      <c r="E1861" s="9" t="s">
        <v>3936</v>
      </c>
      <c r="F1861" s="9"/>
      <c r="G1861" s="10" t="s">
        <v>0</v>
      </c>
      <c r="H1861" s="10" t="s">
        <v>0</v>
      </c>
      <c r="I1861" s="11" t="s">
        <v>27</v>
      </c>
      <c r="J1861" s="11" t="s">
        <v>54</v>
      </c>
      <c r="K1861" s="11" t="s">
        <v>54</v>
      </c>
      <c r="L1861" s="11" t="s">
        <v>28</v>
      </c>
      <c r="M1861" s="23" t="s">
        <v>3937</v>
      </c>
      <c r="N1861" s="23" t="s">
        <v>30</v>
      </c>
      <c r="O1861" s="23">
        <v>1010006184</v>
      </c>
      <c r="P1861" s="13">
        <f t="shared" si="174"/>
        <v>5</v>
      </c>
      <c r="Q1861" s="13">
        <f t="shared" si="175"/>
        <v>4</v>
      </c>
      <c r="R1861" s="13">
        <f t="shared" si="176"/>
        <v>4</v>
      </c>
      <c r="S1861" s="13" t="str">
        <f t="shared" si="177"/>
        <v>Si</v>
      </c>
      <c r="T1861" s="14">
        <f t="shared" si="178"/>
        <v>4.333333333333333</v>
      </c>
      <c r="U1861" s="15">
        <f t="shared" si="179"/>
        <v>0.86666666666666659</v>
      </c>
      <c r="V1861" s="16"/>
      <c r="Y1861" s="39"/>
      <c r="Z1861" s="39"/>
      <c r="AK1861" s="40"/>
      <c r="AL1861" s="41"/>
      <c r="AM1861" s="40"/>
      <c r="AO1861" s="40"/>
    </row>
    <row r="1862" spans="1:41" s="38" customFormat="1" ht="48" customHeight="1" x14ac:dyDescent="0.25">
      <c r="A1862" s="2" t="s">
        <v>8</v>
      </c>
      <c r="B1862" s="47">
        <v>45567.654166666667</v>
      </c>
      <c r="C1862" s="10" t="s">
        <v>101</v>
      </c>
      <c r="D1862" s="10" t="s">
        <v>3763</v>
      </c>
      <c r="E1862" s="9" t="s">
        <v>3540</v>
      </c>
      <c r="F1862" s="9"/>
      <c r="G1862" s="10" t="s">
        <v>0</v>
      </c>
      <c r="H1862" s="10" t="s">
        <v>0</v>
      </c>
      <c r="I1862" s="11" t="s">
        <v>27</v>
      </c>
      <c r="J1862" s="11" t="s">
        <v>27</v>
      </c>
      <c r="K1862" s="11" t="s">
        <v>27</v>
      </c>
      <c r="L1862" s="11" t="s">
        <v>28</v>
      </c>
      <c r="M1862" s="23" t="s">
        <v>3938</v>
      </c>
      <c r="N1862" s="23" t="s">
        <v>30</v>
      </c>
      <c r="O1862" s="23">
        <v>1088354641</v>
      </c>
      <c r="P1862" s="13">
        <f t="shared" si="174"/>
        <v>5</v>
      </c>
      <c r="Q1862" s="13">
        <f t="shared" si="175"/>
        <v>5</v>
      </c>
      <c r="R1862" s="13">
        <f t="shared" si="176"/>
        <v>5</v>
      </c>
      <c r="S1862" s="13" t="str">
        <f t="shared" si="177"/>
        <v>Si</v>
      </c>
      <c r="T1862" s="14">
        <f t="shared" si="178"/>
        <v>5</v>
      </c>
      <c r="U1862" s="15">
        <f t="shared" si="179"/>
        <v>1</v>
      </c>
      <c r="V1862" s="16"/>
      <c r="Y1862" s="39"/>
      <c r="Z1862" s="39"/>
      <c r="AK1862" s="40"/>
      <c r="AL1862" s="41"/>
      <c r="AM1862" s="40"/>
      <c r="AO1862" s="40"/>
    </row>
    <row r="1863" spans="1:41" s="38" customFormat="1" ht="48" customHeight="1" x14ac:dyDescent="0.25">
      <c r="A1863" s="2" t="s">
        <v>8</v>
      </c>
      <c r="B1863" s="47">
        <v>45567.71597222222</v>
      </c>
      <c r="C1863" s="10" t="s">
        <v>101</v>
      </c>
      <c r="D1863" s="10" t="s">
        <v>3759</v>
      </c>
      <c r="E1863" s="9"/>
      <c r="F1863" s="9"/>
      <c r="G1863" s="10" t="s">
        <v>0</v>
      </c>
      <c r="H1863" s="10" t="s">
        <v>0</v>
      </c>
      <c r="I1863" s="11" t="s">
        <v>27</v>
      </c>
      <c r="J1863" s="11" t="s">
        <v>27</v>
      </c>
      <c r="K1863" s="11" t="s">
        <v>27</v>
      </c>
      <c r="L1863" s="11" t="s">
        <v>28</v>
      </c>
      <c r="M1863" s="23" t="s">
        <v>3939</v>
      </c>
      <c r="N1863" s="23" t="s">
        <v>30</v>
      </c>
      <c r="O1863" s="23">
        <v>1004778920</v>
      </c>
      <c r="P1863" s="13">
        <f t="shared" si="174"/>
        <v>5</v>
      </c>
      <c r="Q1863" s="13">
        <f t="shared" si="175"/>
        <v>5</v>
      </c>
      <c r="R1863" s="13">
        <f t="shared" si="176"/>
        <v>5</v>
      </c>
      <c r="S1863" s="13" t="str">
        <f t="shared" si="177"/>
        <v>Si</v>
      </c>
      <c r="T1863" s="14">
        <f t="shared" si="178"/>
        <v>5</v>
      </c>
      <c r="U1863" s="15">
        <f t="shared" si="179"/>
        <v>1</v>
      </c>
      <c r="V1863" s="16"/>
      <c r="Y1863" s="39"/>
      <c r="Z1863" s="39"/>
      <c r="AK1863" s="40"/>
      <c r="AL1863" s="41"/>
      <c r="AM1863" s="40"/>
      <c r="AO1863" s="40"/>
    </row>
    <row r="1864" spans="1:41" s="38" customFormat="1" ht="72" x14ac:dyDescent="0.25">
      <c r="A1864" s="2" t="s">
        <v>8</v>
      </c>
      <c r="B1864" s="47">
        <v>45567.716666666667</v>
      </c>
      <c r="C1864" s="10" t="s">
        <v>101</v>
      </c>
      <c r="D1864" s="10" t="s">
        <v>3763</v>
      </c>
      <c r="E1864" s="9" t="s">
        <v>3940</v>
      </c>
      <c r="F1864" s="9"/>
      <c r="G1864" s="10" t="s">
        <v>0</v>
      </c>
      <c r="H1864" s="10" t="s">
        <v>0</v>
      </c>
      <c r="I1864" s="11" t="s">
        <v>54</v>
      </c>
      <c r="J1864" s="11" t="s">
        <v>54</v>
      </c>
      <c r="K1864" s="11" t="s">
        <v>54</v>
      </c>
      <c r="L1864" s="11" t="s">
        <v>28</v>
      </c>
      <c r="M1864" s="23" t="s">
        <v>3941</v>
      </c>
      <c r="N1864" s="23" t="s">
        <v>30</v>
      </c>
      <c r="O1864" s="23">
        <v>1004790977</v>
      </c>
      <c r="P1864" s="13">
        <f t="shared" si="174"/>
        <v>4</v>
      </c>
      <c r="Q1864" s="13">
        <f t="shared" si="175"/>
        <v>4</v>
      </c>
      <c r="R1864" s="13">
        <f t="shared" si="176"/>
        <v>4</v>
      </c>
      <c r="S1864" s="13" t="str">
        <f t="shared" si="177"/>
        <v>Si</v>
      </c>
      <c r="T1864" s="14">
        <f t="shared" si="178"/>
        <v>4</v>
      </c>
      <c r="U1864" s="15">
        <f t="shared" si="179"/>
        <v>0.8</v>
      </c>
      <c r="V1864" s="16"/>
      <c r="Y1864" s="39"/>
      <c r="Z1864" s="39"/>
      <c r="AK1864" s="40"/>
      <c r="AL1864" s="41"/>
      <c r="AM1864" s="40"/>
      <c r="AO1864" s="40"/>
    </row>
    <row r="1865" spans="1:41" s="38" customFormat="1" ht="48" customHeight="1" x14ac:dyDescent="0.25">
      <c r="A1865" s="2" t="s">
        <v>8</v>
      </c>
      <c r="B1865" s="47">
        <v>45567.716666666667</v>
      </c>
      <c r="C1865" s="10" t="s">
        <v>101</v>
      </c>
      <c r="D1865" s="10" t="s">
        <v>3759</v>
      </c>
      <c r="E1865" s="9"/>
      <c r="F1865" s="9"/>
      <c r="G1865" s="10" t="s">
        <v>0</v>
      </c>
      <c r="H1865" s="10" t="s">
        <v>0</v>
      </c>
      <c r="I1865" s="11" t="s">
        <v>27</v>
      </c>
      <c r="J1865" s="11" t="s">
        <v>27</v>
      </c>
      <c r="K1865" s="11" t="s">
        <v>27</v>
      </c>
      <c r="L1865" s="11" t="s">
        <v>28</v>
      </c>
      <c r="M1865" s="23" t="s">
        <v>3942</v>
      </c>
      <c r="N1865" s="23" t="s">
        <v>30</v>
      </c>
      <c r="O1865" s="23">
        <v>1088343572</v>
      </c>
      <c r="P1865" s="13">
        <f t="shared" si="174"/>
        <v>5</v>
      </c>
      <c r="Q1865" s="13">
        <f t="shared" si="175"/>
        <v>5</v>
      </c>
      <c r="R1865" s="13">
        <f t="shared" si="176"/>
        <v>5</v>
      </c>
      <c r="S1865" s="13" t="str">
        <f t="shared" si="177"/>
        <v>Si</v>
      </c>
      <c r="T1865" s="14">
        <f t="shared" si="178"/>
        <v>5</v>
      </c>
      <c r="U1865" s="15">
        <f t="shared" si="179"/>
        <v>1</v>
      </c>
      <c r="V1865" s="16"/>
      <c r="Y1865" s="39"/>
      <c r="Z1865" s="39"/>
      <c r="AK1865" s="40"/>
      <c r="AL1865" s="41"/>
      <c r="AM1865" s="40"/>
      <c r="AO1865" s="40"/>
    </row>
    <row r="1866" spans="1:41" s="38" customFormat="1" ht="48" customHeight="1" x14ac:dyDescent="0.25">
      <c r="A1866" s="2" t="s">
        <v>8</v>
      </c>
      <c r="B1866" s="47">
        <v>45567.716666666667</v>
      </c>
      <c r="C1866" s="10" t="s">
        <v>101</v>
      </c>
      <c r="D1866" s="10" t="s">
        <v>3763</v>
      </c>
      <c r="E1866" s="9"/>
      <c r="F1866" s="9"/>
      <c r="G1866" s="10" t="s">
        <v>0</v>
      </c>
      <c r="H1866" s="10" t="s">
        <v>0</v>
      </c>
      <c r="I1866" s="11" t="s">
        <v>27</v>
      </c>
      <c r="J1866" s="11" t="s">
        <v>27</v>
      </c>
      <c r="K1866" s="11" t="s">
        <v>27</v>
      </c>
      <c r="L1866" s="11" t="s">
        <v>28</v>
      </c>
      <c r="M1866" s="23" t="s">
        <v>3943</v>
      </c>
      <c r="N1866" s="23" t="s">
        <v>30</v>
      </c>
      <c r="O1866" s="23">
        <v>1225092999</v>
      </c>
      <c r="P1866" s="13">
        <f t="shared" si="174"/>
        <v>5</v>
      </c>
      <c r="Q1866" s="13">
        <f t="shared" si="175"/>
        <v>5</v>
      </c>
      <c r="R1866" s="13">
        <f t="shared" si="176"/>
        <v>5</v>
      </c>
      <c r="S1866" s="13" t="str">
        <f t="shared" si="177"/>
        <v>Si</v>
      </c>
      <c r="T1866" s="14">
        <f t="shared" si="178"/>
        <v>5</v>
      </c>
      <c r="U1866" s="15">
        <f t="shared" si="179"/>
        <v>1</v>
      </c>
      <c r="V1866" s="16"/>
      <c r="Y1866" s="39"/>
      <c r="Z1866" s="39"/>
      <c r="AK1866" s="40"/>
      <c r="AL1866" s="41"/>
      <c r="AM1866" s="40"/>
      <c r="AO1866" s="40"/>
    </row>
    <row r="1867" spans="1:41" s="38" customFormat="1" ht="48" customHeight="1" x14ac:dyDescent="0.25">
      <c r="A1867" s="2" t="s">
        <v>8</v>
      </c>
      <c r="B1867" s="47">
        <v>45567.716666666667</v>
      </c>
      <c r="C1867" s="10" t="s">
        <v>101</v>
      </c>
      <c r="D1867" s="10" t="s">
        <v>3789</v>
      </c>
      <c r="E1867" s="9" t="s">
        <v>3517</v>
      </c>
      <c r="F1867" s="9"/>
      <c r="G1867" s="10" t="s">
        <v>0</v>
      </c>
      <c r="H1867" s="10" t="s">
        <v>0</v>
      </c>
      <c r="I1867" s="11" t="s">
        <v>27</v>
      </c>
      <c r="J1867" s="11" t="s">
        <v>27</v>
      </c>
      <c r="K1867" s="11" t="s">
        <v>27</v>
      </c>
      <c r="L1867" s="11" t="s">
        <v>28</v>
      </c>
      <c r="M1867" s="23" t="s">
        <v>3944</v>
      </c>
      <c r="N1867" s="23" t="s">
        <v>30</v>
      </c>
      <c r="O1867" s="23">
        <v>1127812603</v>
      </c>
      <c r="P1867" s="13">
        <f t="shared" si="174"/>
        <v>5</v>
      </c>
      <c r="Q1867" s="13">
        <f t="shared" si="175"/>
        <v>5</v>
      </c>
      <c r="R1867" s="13">
        <f t="shared" si="176"/>
        <v>5</v>
      </c>
      <c r="S1867" s="13" t="str">
        <f t="shared" si="177"/>
        <v>Si</v>
      </c>
      <c r="T1867" s="14">
        <f t="shared" si="178"/>
        <v>5</v>
      </c>
      <c r="U1867" s="15">
        <f t="shared" si="179"/>
        <v>1</v>
      </c>
      <c r="V1867" s="16"/>
      <c r="Y1867" s="39"/>
      <c r="Z1867" s="39"/>
      <c r="AK1867" s="40"/>
      <c r="AL1867" s="41"/>
      <c r="AM1867" s="40"/>
      <c r="AO1867" s="40"/>
    </row>
    <row r="1868" spans="1:41" s="38" customFormat="1" ht="48" customHeight="1" x14ac:dyDescent="0.25">
      <c r="A1868" s="2" t="s">
        <v>8</v>
      </c>
      <c r="B1868" s="47">
        <v>45567.716666666667</v>
      </c>
      <c r="C1868" s="10" t="s">
        <v>101</v>
      </c>
      <c r="D1868" s="10" t="s">
        <v>3789</v>
      </c>
      <c r="E1868" s="9" t="s">
        <v>3666</v>
      </c>
      <c r="F1868" s="12" t="s">
        <v>293</v>
      </c>
      <c r="G1868" s="10" t="s">
        <v>0</v>
      </c>
      <c r="H1868" s="10" t="s">
        <v>0</v>
      </c>
      <c r="I1868" s="11" t="s">
        <v>27</v>
      </c>
      <c r="J1868" s="11" t="s">
        <v>27</v>
      </c>
      <c r="K1868" s="11" t="s">
        <v>27</v>
      </c>
      <c r="L1868" s="11" t="s">
        <v>28</v>
      </c>
      <c r="M1868" s="23" t="s">
        <v>3945</v>
      </c>
      <c r="N1868" s="23" t="s">
        <v>30</v>
      </c>
      <c r="O1868" s="23">
        <v>1002609462</v>
      </c>
      <c r="P1868" s="13">
        <f t="shared" si="174"/>
        <v>5</v>
      </c>
      <c r="Q1868" s="13">
        <f t="shared" si="175"/>
        <v>5</v>
      </c>
      <c r="R1868" s="13">
        <f t="shared" si="176"/>
        <v>5</v>
      </c>
      <c r="S1868" s="13" t="str">
        <f t="shared" si="177"/>
        <v>Si</v>
      </c>
      <c r="T1868" s="14">
        <f t="shared" si="178"/>
        <v>5</v>
      </c>
      <c r="U1868" s="15">
        <f t="shared" si="179"/>
        <v>1</v>
      </c>
      <c r="V1868" s="16"/>
      <c r="Y1868" s="39"/>
      <c r="Z1868" s="39"/>
      <c r="AK1868" s="40"/>
      <c r="AL1868" s="41"/>
      <c r="AM1868" s="40"/>
      <c r="AO1868" s="40"/>
    </row>
    <row r="1869" spans="1:41" s="38" customFormat="1" ht="48" customHeight="1" x14ac:dyDescent="0.25">
      <c r="A1869" s="2" t="s">
        <v>8</v>
      </c>
      <c r="B1869" s="47">
        <v>45567.716666666667</v>
      </c>
      <c r="C1869" s="10" t="s">
        <v>101</v>
      </c>
      <c r="D1869" s="10" t="s">
        <v>3812</v>
      </c>
      <c r="E1869" s="9"/>
      <c r="F1869" s="9"/>
      <c r="G1869" s="10" t="s">
        <v>0</v>
      </c>
      <c r="H1869" s="10" t="s">
        <v>0</v>
      </c>
      <c r="I1869" s="11" t="s">
        <v>54</v>
      </c>
      <c r="J1869" s="11" t="s">
        <v>54</v>
      </c>
      <c r="K1869" s="11" t="s">
        <v>54</v>
      </c>
      <c r="L1869" s="11" t="s">
        <v>28</v>
      </c>
      <c r="M1869" s="23" t="s">
        <v>3946</v>
      </c>
      <c r="N1869" s="23" t="s">
        <v>30</v>
      </c>
      <c r="O1869" s="23">
        <v>1004776355</v>
      </c>
      <c r="P1869" s="13">
        <f t="shared" si="174"/>
        <v>4</v>
      </c>
      <c r="Q1869" s="13">
        <f t="shared" si="175"/>
        <v>4</v>
      </c>
      <c r="R1869" s="13">
        <f t="shared" si="176"/>
        <v>4</v>
      </c>
      <c r="S1869" s="13" t="str">
        <f t="shared" si="177"/>
        <v>Si</v>
      </c>
      <c r="T1869" s="14">
        <f t="shared" si="178"/>
        <v>4</v>
      </c>
      <c r="U1869" s="15">
        <f t="shared" si="179"/>
        <v>0.8</v>
      </c>
      <c r="V1869" s="16"/>
      <c r="Y1869" s="39"/>
      <c r="Z1869" s="39"/>
      <c r="AK1869" s="40"/>
      <c r="AL1869" s="41"/>
      <c r="AM1869" s="40"/>
      <c r="AO1869" s="40"/>
    </row>
    <row r="1870" spans="1:41" s="38" customFormat="1" ht="48" customHeight="1" x14ac:dyDescent="0.25">
      <c r="A1870" s="2" t="s">
        <v>8</v>
      </c>
      <c r="B1870" s="47">
        <v>45567.716666666667</v>
      </c>
      <c r="C1870" s="10" t="s">
        <v>101</v>
      </c>
      <c r="D1870" s="10" t="s">
        <v>3812</v>
      </c>
      <c r="E1870" s="9" t="s">
        <v>3947</v>
      </c>
      <c r="F1870" s="9"/>
      <c r="G1870" s="10" t="s">
        <v>0</v>
      </c>
      <c r="H1870" s="10" t="s">
        <v>0</v>
      </c>
      <c r="I1870" s="11" t="s">
        <v>54</v>
      </c>
      <c r="J1870" s="11" t="s">
        <v>54</v>
      </c>
      <c r="K1870" s="11" t="s">
        <v>54</v>
      </c>
      <c r="L1870" s="11" t="s">
        <v>28</v>
      </c>
      <c r="M1870" s="23" t="s">
        <v>3948</v>
      </c>
      <c r="N1870" s="23" t="s">
        <v>30</v>
      </c>
      <c r="O1870" s="23">
        <v>1004777300</v>
      </c>
      <c r="P1870" s="13">
        <f t="shared" si="174"/>
        <v>4</v>
      </c>
      <c r="Q1870" s="13">
        <f t="shared" si="175"/>
        <v>4</v>
      </c>
      <c r="R1870" s="13">
        <f t="shared" si="176"/>
        <v>4</v>
      </c>
      <c r="S1870" s="13" t="str">
        <f t="shared" si="177"/>
        <v>Si</v>
      </c>
      <c r="T1870" s="14">
        <f t="shared" si="178"/>
        <v>4</v>
      </c>
      <c r="U1870" s="15">
        <f t="shared" si="179"/>
        <v>0.8</v>
      </c>
      <c r="V1870" s="16"/>
      <c r="Y1870" s="39"/>
      <c r="Z1870" s="39"/>
      <c r="AK1870" s="40"/>
      <c r="AL1870" s="41"/>
      <c r="AM1870" s="40"/>
      <c r="AO1870" s="40"/>
    </row>
    <row r="1871" spans="1:41" s="38" customFormat="1" ht="48" customHeight="1" x14ac:dyDescent="0.25">
      <c r="A1871" s="2" t="s">
        <v>8</v>
      </c>
      <c r="B1871" s="47">
        <v>45567.717361111114</v>
      </c>
      <c r="C1871" s="10" t="s">
        <v>101</v>
      </c>
      <c r="D1871" s="10" t="s">
        <v>3789</v>
      </c>
      <c r="E1871" s="9" t="s">
        <v>3565</v>
      </c>
      <c r="F1871" s="9"/>
      <c r="G1871" s="10" t="s">
        <v>0</v>
      </c>
      <c r="H1871" s="10" t="s">
        <v>0</v>
      </c>
      <c r="I1871" s="11" t="s">
        <v>27</v>
      </c>
      <c r="J1871" s="11" t="s">
        <v>27</v>
      </c>
      <c r="K1871" s="11" t="s">
        <v>27</v>
      </c>
      <c r="L1871" s="11" t="s">
        <v>28</v>
      </c>
      <c r="M1871" s="23" t="s">
        <v>3949</v>
      </c>
      <c r="N1871" s="23" t="s">
        <v>30</v>
      </c>
      <c r="O1871" s="23">
        <v>1004685102</v>
      </c>
      <c r="P1871" s="13">
        <f t="shared" si="174"/>
        <v>5</v>
      </c>
      <c r="Q1871" s="13">
        <f t="shared" si="175"/>
        <v>5</v>
      </c>
      <c r="R1871" s="13">
        <f t="shared" si="176"/>
        <v>5</v>
      </c>
      <c r="S1871" s="13" t="str">
        <f t="shared" si="177"/>
        <v>Si</v>
      </c>
      <c r="T1871" s="14">
        <f t="shared" si="178"/>
        <v>5</v>
      </c>
      <c r="U1871" s="15">
        <f t="shared" si="179"/>
        <v>1</v>
      </c>
      <c r="V1871" s="16"/>
      <c r="Y1871" s="39"/>
      <c r="Z1871" s="39"/>
      <c r="AK1871" s="40"/>
      <c r="AL1871" s="41"/>
      <c r="AM1871" s="40"/>
      <c r="AO1871" s="40"/>
    </row>
    <row r="1872" spans="1:41" s="38" customFormat="1" ht="48" customHeight="1" x14ac:dyDescent="0.25">
      <c r="A1872" s="2" t="s">
        <v>8</v>
      </c>
      <c r="B1872" s="47">
        <v>45567.719444444447</v>
      </c>
      <c r="C1872" s="10" t="s">
        <v>101</v>
      </c>
      <c r="D1872" s="10" t="s">
        <v>3789</v>
      </c>
      <c r="E1872" s="9" t="s">
        <v>3950</v>
      </c>
      <c r="F1872" s="9"/>
      <c r="G1872" s="10" t="s">
        <v>0</v>
      </c>
      <c r="H1872" s="10" t="s">
        <v>0</v>
      </c>
      <c r="I1872" s="11" t="s">
        <v>27</v>
      </c>
      <c r="J1872" s="11" t="s">
        <v>27</v>
      </c>
      <c r="K1872" s="11" t="s">
        <v>27</v>
      </c>
      <c r="L1872" s="11" t="s">
        <v>28</v>
      </c>
      <c r="M1872" s="23" t="s">
        <v>1866</v>
      </c>
      <c r="N1872" s="23" t="s">
        <v>30</v>
      </c>
      <c r="O1872" s="23">
        <v>1004685102</v>
      </c>
      <c r="P1872" s="13">
        <f t="shared" si="174"/>
        <v>5</v>
      </c>
      <c r="Q1872" s="13">
        <f t="shared" si="175"/>
        <v>5</v>
      </c>
      <c r="R1872" s="13">
        <f t="shared" si="176"/>
        <v>5</v>
      </c>
      <c r="S1872" s="13" t="str">
        <f t="shared" si="177"/>
        <v>Si</v>
      </c>
      <c r="T1872" s="14">
        <f t="shared" si="178"/>
        <v>5</v>
      </c>
      <c r="U1872" s="15">
        <f t="shared" si="179"/>
        <v>1</v>
      </c>
      <c r="V1872" s="16"/>
      <c r="Y1872" s="39"/>
      <c r="Z1872" s="39"/>
      <c r="AK1872" s="40"/>
      <c r="AL1872" s="41"/>
      <c r="AM1872" s="40"/>
      <c r="AO1872" s="40"/>
    </row>
    <row r="1873" spans="1:41" s="38" customFormat="1" ht="48" customHeight="1" x14ac:dyDescent="0.25">
      <c r="A1873" s="2" t="s">
        <v>8</v>
      </c>
      <c r="B1873" s="47">
        <v>45568.459027777775</v>
      </c>
      <c r="C1873" s="10" t="s">
        <v>101</v>
      </c>
      <c r="D1873" s="10" t="s">
        <v>3763</v>
      </c>
      <c r="E1873" s="9" t="s">
        <v>3951</v>
      </c>
      <c r="F1873" s="9"/>
      <c r="G1873" s="10" t="s">
        <v>0</v>
      </c>
      <c r="H1873" s="10" t="s">
        <v>0</v>
      </c>
      <c r="I1873" s="11" t="s">
        <v>27</v>
      </c>
      <c r="J1873" s="11" t="s">
        <v>27</v>
      </c>
      <c r="K1873" s="11" t="s">
        <v>27</v>
      </c>
      <c r="L1873" s="11" t="s">
        <v>28</v>
      </c>
      <c r="M1873" s="23" t="s">
        <v>3952</v>
      </c>
      <c r="N1873" s="23" t="s">
        <v>634</v>
      </c>
      <c r="O1873" s="23">
        <v>1088244794</v>
      </c>
      <c r="P1873" s="13">
        <f t="shared" si="174"/>
        <v>5</v>
      </c>
      <c r="Q1873" s="13">
        <f t="shared" si="175"/>
        <v>5</v>
      </c>
      <c r="R1873" s="13">
        <f t="shared" si="176"/>
        <v>5</v>
      </c>
      <c r="S1873" s="13" t="str">
        <f t="shared" si="177"/>
        <v>Si</v>
      </c>
      <c r="T1873" s="14">
        <f t="shared" si="178"/>
        <v>5</v>
      </c>
      <c r="U1873" s="15">
        <f t="shared" si="179"/>
        <v>1</v>
      </c>
      <c r="V1873" s="16"/>
      <c r="Y1873" s="39"/>
      <c r="Z1873" s="39"/>
      <c r="AK1873" s="40"/>
      <c r="AL1873" s="41"/>
      <c r="AM1873" s="40"/>
      <c r="AO1873" s="40"/>
    </row>
    <row r="1874" spans="1:41" s="38" customFormat="1" ht="48" customHeight="1" x14ac:dyDescent="0.25">
      <c r="A1874" s="2" t="s">
        <v>8</v>
      </c>
      <c r="B1874" s="47">
        <v>45568.630555555559</v>
      </c>
      <c r="C1874" s="10" t="s">
        <v>101</v>
      </c>
      <c r="D1874" s="10" t="s">
        <v>3763</v>
      </c>
      <c r="E1874" s="9" t="s">
        <v>3953</v>
      </c>
      <c r="F1874" s="9"/>
      <c r="G1874" s="10" t="s">
        <v>0</v>
      </c>
      <c r="H1874" s="10" t="s">
        <v>0</v>
      </c>
      <c r="I1874" s="11" t="s">
        <v>27</v>
      </c>
      <c r="J1874" s="11" t="s">
        <v>27</v>
      </c>
      <c r="K1874" s="11" t="s">
        <v>27</v>
      </c>
      <c r="L1874" s="11" t="s">
        <v>28</v>
      </c>
      <c r="M1874" s="23" t="s">
        <v>3954</v>
      </c>
      <c r="N1874" s="23" t="s">
        <v>30</v>
      </c>
      <c r="O1874" s="23">
        <v>1060266877</v>
      </c>
      <c r="P1874" s="13">
        <f t="shared" si="174"/>
        <v>5</v>
      </c>
      <c r="Q1874" s="13">
        <f t="shared" si="175"/>
        <v>5</v>
      </c>
      <c r="R1874" s="13">
        <f t="shared" si="176"/>
        <v>5</v>
      </c>
      <c r="S1874" s="13" t="str">
        <f t="shared" si="177"/>
        <v>Si</v>
      </c>
      <c r="T1874" s="14">
        <f t="shared" si="178"/>
        <v>5</v>
      </c>
      <c r="U1874" s="15">
        <f t="shared" si="179"/>
        <v>1</v>
      </c>
      <c r="V1874" s="16"/>
      <c r="Y1874" s="39"/>
      <c r="Z1874" s="39"/>
      <c r="AK1874" s="40"/>
      <c r="AL1874" s="41"/>
      <c r="AM1874" s="40"/>
      <c r="AO1874" s="40"/>
    </row>
    <row r="1875" spans="1:41" s="38" customFormat="1" ht="48" customHeight="1" x14ac:dyDescent="0.25">
      <c r="A1875" s="2" t="s">
        <v>8</v>
      </c>
      <c r="B1875" s="47">
        <v>45569.288194444445</v>
      </c>
      <c r="C1875" s="10" t="s">
        <v>25</v>
      </c>
      <c r="D1875" s="10" t="s">
        <v>3789</v>
      </c>
      <c r="E1875" s="9" t="s">
        <v>3643</v>
      </c>
      <c r="F1875" s="9"/>
      <c r="G1875" s="10" t="s">
        <v>0</v>
      </c>
      <c r="H1875" s="10" t="s">
        <v>0</v>
      </c>
      <c r="I1875" s="11" t="s">
        <v>27</v>
      </c>
      <c r="J1875" s="11" t="s">
        <v>27</v>
      </c>
      <c r="K1875" s="11" t="s">
        <v>27</v>
      </c>
      <c r="L1875" s="11" t="s">
        <v>28</v>
      </c>
      <c r="M1875" s="23" t="s">
        <v>3955</v>
      </c>
      <c r="N1875" s="23" t="s">
        <v>30</v>
      </c>
      <c r="O1875" s="23">
        <v>10189904</v>
      </c>
      <c r="P1875" s="13">
        <f t="shared" si="174"/>
        <v>5</v>
      </c>
      <c r="Q1875" s="13">
        <f t="shared" si="175"/>
        <v>5</v>
      </c>
      <c r="R1875" s="13">
        <f t="shared" si="176"/>
        <v>5</v>
      </c>
      <c r="S1875" s="13" t="str">
        <f t="shared" si="177"/>
        <v>Si</v>
      </c>
      <c r="T1875" s="14">
        <f t="shared" si="178"/>
        <v>5</v>
      </c>
      <c r="U1875" s="15">
        <f t="shared" si="179"/>
        <v>1</v>
      </c>
      <c r="V1875" s="16"/>
      <c r="Y1875" s="39"/>
      <c r="Z1875" s="39"/>
      <c r="AK1875" s="40"/>
      <c r="AL1875" s="41"/>
      <c r="AM1875" s="40"/>
      <c r="AO1875" s="40"/>
    </row>
    <row r="1876" spans="1:41" s="38" customFormat="1" ht="48" customHeight="1" x14ac:dyDescent="0.25">
      <c r="A1876" s="2" t="s">
        <v>8</v>
      </c>
      <c r="B1876" s="47">
        <v>45569.374305555553</v>
      </c>
      <c r="C1876" s="10" t="s">
        <v>31</v>
      </c>
      <c r="D1876" s="10" t="s">
        <v>3763</v>
      </c>
      <c r="E1876" s="9"/>
      <c r="F1876" s="12" t="s">
        <v>3956</v>
      </c>
      <c r="G1876" s="10" t="s">
        <v>0</v>
      </c>
      <c r="H1876" s="10" t="s">
        <v>0</v>
      </c>
      <c r="I1876" s="11" t="s">
        <v>27</v>
      </c>
      <c r="J1876" s="11" t="s">
        <v>27</v>
      </c>
      <c r="K1876" s="11" t="s">
        <v>27</v>
      </c>
      <c r="L1876" s="11" t="s">
        <v>28</v>
      </c>
      <c r="M1876" s="23" t="s">
        <v>3957</v>
      </c>
      <c r="N1876" s="23" t="s">
        <v>30</v>
      </c>
      <c r="O1876" s="23">
        <v>1077468829</v>
      </c>
      <c r="P1876" s="13">
        <f t="shared" si="174"/>
        <v>5</v>
      </c>
      <c r="Q1876" s="13">
        <f t="shared" si="175"/>
        <v>5</v>
      </c>
      <c r="R1876" s="13">
        <f t="shared" si="176"/>
        <v>5</v>
      </c>
      <c r="S1876" s="13" t="str">
        <f t="shared" si="177"/>
        <v>Si</v>
      </c>
      <c r="T1876" s="14">
        <f t="shared" si="178"/>
        <v>5</v>
      </c>
      <c r="U1876" s="15">
        <f t="shared" si="179"/>
        <v>1</v>
      </c>
      <c r="V1876" s="16"/>
      <c r="Y1876" s="39"/>
      <c r="Z1876" s="39"/>
      <c r="AK1876" s="40"/>
      <c r="AL1876" s="41"/>
      <c r="AM1876" s="40"/>
      <c r="AO1876" s="40"/>
    </row>
    <row r="1877" spans="1:41" s="38" customFormat="1" ht="48" customHeight="1" x14ac:dyDescent="0.25">
      <c r="A1877" s="2" t="s">
        <v>8</v>
      </c>
      <c r="B1877" s="47">
        <v>45569.461111111108</v>
      </c>
      <c r="C1877" s="10" t="s">
        <v>101</v>
      </c>
      <c r="D1877" s="10" t="s">
        <v>3789</v>
      </c>
      <c r="E1877" s="9" t="s">
        <v>3958</v>
      </c>
      <c r="F1877" s="12" t="s">
        <v>3959</v>
      </c>
      <c r="G1877" s="10" t="s">
        <v>0</v>
      </c>
      <c r="H1877" s="10" t="s">
        <v>0</v>
      </c>
      <c r="I1877" s="11" t="s">
        <v>27</v>
      </c>
      <c r="J1877" s="11" t="s">
        <v>27</v>
      </c>
      <c r="K1877" s="11" t="s">
        <v>27</v>
      </c>
      <c r="L1877" s="11" t="s">
        <v>28</v>
      </c>
      <c r="M1877" s="23" t="s">
        <v>3960</v>
      </c>
      <c r="N1877" s="23" t="s">
        <v>30</v>
      </c>
      <c r="O1877" s="23">
        <v>41952692</v>
      </c>
      <c r="P1877" s="13">
        <f t="shared" si="174"/>
        <v>5</v>
      </c>
      <c r="Q1877" s="13">
        <f t="shared" si="175"/>
        <v>5</v>
      </c>
      <c r="R1877" s="13">
        <f t="shared" si="176"/>
        <v>5</v>
      </c>
      <c r="S1877" s="13" t="str">
        <f t="shared" si="177"/>
        <v>Si</v>
      </c>
      <c r="T1877" s="14">
        <f t="shared" si="178"/>
        <v>5</v>
      </c>
      <c r="U1877" s="15">
        <f t="shared" si="179"/>
        <v>1</v>
      </c>
      <c r="V1877" s="16"/>
      <c r="Y1877" s="39"/>
      <c r="Z1877" s="39"/>
      <c r="AK1877" s="40"/>
      <c r="AL1877" s="41"/>
      <c r="AM1877" s="40"/>
      <c r="AO1877" s="40"/>
    </row>
    <row r="1878" spans="1:41" s="38" customFormat="1" ht="48" x14ac:dyDescent="0.25">
      <c r="A1878" s="2" t="s">
        <v>8</v>
      </c>
      <c r="B1878" s="47">
        <v>45572.54583333333</v>
      </c>
      <c r="C1878" s="10" t="s">
        <v>101</v>
      </c>
      <c r="D1878" s="10" t="s">
        <v>3789</v>
      </c>
      <c r="E1878" s="9" t="s">
        <v>3493</v>
      </c>
      <c r="F1878" s="12" t="s">
        <v>3961</v>
      </c>
      <c r="G1878" s="10" t="s">
        <v>0</v>
      </c>
      <c r="H1878" s="10" t="s">
        <v>0</v>
      </c>
      <c r="I1878" s="11" t="s">
        <v>27</v>
      </c>
      <c r="J1878" s="11" t="s">
        <v>27</v>
      </c>
      <c r="K1878" s="11" t="s">
        <v>27</v>
      </c>
      <c r="L1878" s="11" t="s">
        <v>28</v>
      </c>
      <c r="M1878" s="23" t="s">
        <v>3962</v>
      </c>
      <c r="N1878" s="23" t="s">
        <v>30</v>
      </c>
      <c r="O1878" s="23">
        <v>1004682243</v>
      </c>
      <c r="P1878" s="13">
        <f t="shared" si="174"/>
        <v>5</v>
      </c>
      <c r="Q1878" s="13">
        <f t="shared" si="175"/>
        <v>5</v>
      </c>
      <c r="R1878" s="13">
        <f t="shared" si="176"/>
        <v>5</v>
      </c>
      <c r="S1878" s="13" t="str">
        <f t="shared" si="177"/>
        <v>Si</v>
      </c>
      <c r="T1878" s="14">
        <f t="shared" si="178"/>
        <v>5</v>
      </c>
      <c r="U1878" s="15">
        <f t="shared" si="179"/>
        <v>1</v>
      </c>
      <c r="V1878" s="16"/>
      <c r="Y1878" s="39"/>
      <c r="Z1878" s="39"/>
      <c r="AK1878" s="40"/>
      <c r="AL1878" s="41"/>
      <c r="AM1878" s="40"/>
      <c r="AO1878" s="40"/>
    </row>
    <row r="1879" spans="1:41" s="38" customFormat="1" ht="48" customHeight="1" x14ac:dyDescent="0.25">
      <c r="A1879" s="2" t="s">
        <v>8</v>
      </c>
      <c r="B1879" s="47">
        <v>45573.571527777778</v>
      </c>
      <c r="C1879" s="10" t="s">
        <v>101</v>
      </c>
      <c r="D1879" s="10" t="s">
        <v>3763</v>
      </c>
      <c r="E1879" s="9" t="s">
        <v>3963</v>
      </c>
      <c r="F1879" s="9" t="s">
        <v>296</v>
      </c>
      <c r="G1879" s="10" t="s">
        <v>0</v>
      </c>
      <c r="H1879" s="10" t="s">
        <v>0</v>
      </c>
      <c r="I1879" s="11" t="s">
        <v>54</v>
      </c>
      <c r="J1879" s="11" t="s">
        <v>27</v>
      </c>
      <c r="K1879" s="11" t="s">
        <v>27</v>
      </c>
      <c r="L1879" s="11" t="s">
        <v>28</v>
      </c>
      <c r="M1879" s="23" t="s">
        <v>1161</v>
      </c>
      <c r="N1879" s="23" t="s">
        <v>65</v>
      </c>
      <c r="O1879" s="23">
        <v>1081401030</v>
      </c>
      <c r="P1879" s="13">
        <f t="shared" si="174"/>
        <v>4</v>
      </c>
      <c r="Q1879" s="13">
        <f t="shared" si="175"/>
        <v>5</v>
      </c>
      <c r="R1879" s="13">
        <f t="shared" si="176"/>
        <v>5</v>
      </c>
      <c r="S1879" s="13" t="str">
        <f t="shared" si="177"/>
        <v>Si</v>
      </c>
      <c r="T1879" s="14">
        <f t="shared" si="178"/>
        <v>4.666666666666667</v>
      </c>
      <c r="U1879" s="15">
        <f t="shared" si="179"/>
        <v>0.93333333333333335</v>
      </c>
      <c r="V1879" s="16"/>
      <c r="Y1879" s="39"/>
      <c r="Z1879" s="39"/>
      <c r="AK1879" s="40"/>
      <c r="AL1879" s="41"/>
      <c r="AM1879" s="40"/>
      <c r="AO1879" s="40"/>
    </row>
    <row r="1880" spans="1:41" s="38" customFormat="1" ht="60" x14ac:dyDescent="0.25">
      <c r="A1880" s="2" t="s">
        <v>8</v>
      </c>
      <c r="B1880" s="47">
        <v>45574.445833333331</v>
      </c>
      <c r="C1880" s="10" t="s">
        <v>101</v>
      </c>
      <c r="D1880" s="10" t="s">
        <v>3759</v>
      </c>
      <c r="E1880" s="9" t="s">
        <v>3964</v>
      </c>
      <c r="F1880" s="9"/>
      <c r="G1880" s="10" t="s">
        <v>0</v>
      </c>
      <c r="H1880" s="10" t="s">
        <v>0</v>
      </c>
      <c r="I1880" s="11" t="s">
        <v>27</v>
      </c>
      <c r="J1880" s="11" t="s">
        <v>27</v>
      </c>
      <c r="K1880" s="11" t="s">
        <v>27</v>
      </c>
      <c r="L1880" s="11" t="s">
        <v>28</v>
      </c>
      <c r="M1880" s="23" t="s">
        <v>3965</v>
      </c>
      <c r="N1880" s="23" t="s">
        <v>30</v>
      </c>
      <c r="O1880" s="23">
        <v>1087560140</v>
      </c>
      <c r="P1880" s="13">
        <f t="shared" si="174"/>
        <v>5</v>
      </c>
      <c r="Q1880" s="13">
        <f t="shared" si="175"/>
        <v>5</v>
      </c>
      <c r="R1880" s="13">
        <f t="shared" si="176"/>
        <v>5</v>
      </c>
      <c r="S1880" s="13" t="str">
        <f t="shared" si="177"/>
        <v>Si</v>
      </c>
      <c r="T1880" s="14">
        <f t="shared" si="178"/>
        <v>5</v>
      </c>
      <c r="U1880" s="15">
        <f t="shared" si="179"/>
        <v>1</v>
      </c>
      <c r="V1880" s="16"/>
      <c r="Y1880" s="39"/>
      <c r="Z1880" s="39"/>
      <c r="AK1880" s="40"/>
      <c r="AL1880" s="41"/>
      <c r="AM1880" s="40"/>
      <c r="AO1880" s="40"/>
    </row>
    <row r="1881" spans="1:41" s="38" customFormat="1" ht="48" x14ac:dyDescent="0.25">
      <c r="A1881" s="2" t="s">
        <v>8</v>
      </c>
      <c r="B1881" s="47">
        <v>45576.760416666664</v>
      </c>
      <c r="C1881" s="10" t="s">
        <v>101</v>
      </c>
      <c r="D1881" s="10" t="s">
        <v>3789</v>
      </c>
      <c r="E1881" s="9" t="s">
        <v>3537</v>
      </c>
      <c r="F1881" s="12" t="s">
        <v>1180</v>
      </c>
      <c r="G1881" s="10" t="s">
        <v>0</v>
      </c>
      <c r="H1881" s="10" t="s">
        <v>0</v>
      </c>
      <c r="I1881" s="11" t="s">
        <v>27</v>
      </c>
      <c r="J1881" s="11" t="s">
        <v>27</v>
      </c>
      <c r="K1881" s="11" t="s">
        <v>27</v>
      </c>
      <c r="L1881" s="11" t="s">
        <v>28</v>
      </c>
      <c r="M1881" s="23" t="s">
        <v>3966</v>
      </c>
      <c r="N1881" s="23" t="s">
        <v>30</v>
      </c>
      <c r="O1881" s="23">
        <v>1006295572</v>
      </c>
      <c r="P1881" s="13">
        <f t="shared" si="174"/>
        <v>5</v>
      </c>
      <c r="Q1881" s="13">
        <f t="shared" si="175"/>
        <v>5</v>
      </c>
      <c r="R1881" s="13">
        <f t="shared" si="176"/>
        <v>5</v>
      </c>
      <c r="S1881" s="13" t="str">
        <f t="shared" si="177"/>
        <v>Si</v>
      </c>
      <c r="T1881" s="14">
        <f t="shared" si="178"/>
        <v>5</v>
      </c>
      <c r="U1881" s="15">
        <f t="shared" si="179"/>
        <v>1</v>
      </c>
      <c r="V1881" s="16"/>
      <c r="Y1881" s="39"/>
      <c r="Z1881" s="39"/>
      <c r="AK1881" s="40"/>
      <c r="AL1881" s="41"/>
      <c r="AM1881" s="40"/>
      <c r="AO1881" s="40"/>
    </row>
    <row r="1882" spans="1:41" s="38" customFormat="1" ht="72" x14ac:dyDescent="0.25">
      <c r="A1882" s="2" t="s">
        <v>8</v>
      </c>
      <c r="B1882" s="47">
        <v>45580.404861111114</v>
      </c>
      <c r="C1882" s="10" t="s">
        <v>101</v>
      </c>
      <c r="D1882" s="10" t="s">
        <v>3789</v>
      </c>
      <c r="E1882" s="9" t="s">
        <v>3493</v>
      </c>
      <c r="F1882" s="12" t="s">
        <v>3967</v>
      </c>
      <c r="G1882" s="10" t="s">
        <v>0</v>
      </c>
      <c r="H1882" s="10" t="s">
        <v>0</v>
      </c>
      <c r="I1882" s="11" t="s">
        <v>27</v>
      </c>
      <c r="J1882" s="11" t="s">
        <v>27</v>
      </c>
      <c r="K1882" s="11" t="s">
        <v>27</v>
      </c>
      <c r="L1882" s="11" t="s">
        <v>28</v>
      </c>
      <c r="M1882" s="23" t="s">
        <v>3968</v>
      </c>
      <c r="N1882" s="23" t="s">
        <v>30</v>
      </c>
      <c r="O1882" s="23">
        <v>1004679384</v>
      </c>
      <c r="P1882" s="13">
        <f t="shared" si="174"/>
        <v>5</v>
      </c>
      <c r="Q1882" s="13">
        <f t="shared" si="175"/>
        <v>5</v>
      </c>
      <c r="R1882" s="13">
        <f t="shared" si="176"/>
        <v>5</v>
      </c>
      <c r="S1882" s="13" t="str">
        <f t="shared" si="177"/>
        <v>Si</v>
      </c>
      <c r="T1882" s="14">
        <f t="shared" si="178"/>
        <v>5</v>
      </c>
      <c r="U1882" s="15">
        <f t="shared" si="179"/>
        <v>1</v>
      </c>
      <c r="V1882" s="16"/>
      <c r="Y1882" s="39"/>
      <c r="Z1882" s="39"/>
      <c r="AK1882" s="40"/>
      <c r="AL1882" s="41"/>
      <c r="AM1882" s="40"/>
      <c r="AO1882" s="40"/>
    </row>
    <row r="1883" spans="1:41" s="38" customFormat="1" ht="120" x14ac:dyDescent="0.25">
      <c r="A1883" s="2" t="s">
        <v>8</v>
      </c>
      <c r="B1883" s="47">
        <v>45580.40625</v>
      </c>
      <c r="C1883" s="10" t="s">
        <v>101</v>
      </c>
      <c r="D1883" s="10" t="s">
        <v>3789</v>
      </c>
      <c r="E1883" s="9" t="s">
        <v>3493</v>
      </c>
      <c r="F1883" s="12" t="s">
        <v>3969</v>
      </c>
      <c r="G1883" s="10" t="s">
        <v>0</v>
      </c>
      <c r="H1883" s="10" t="s">
        <v>0</v>
      </c>
      <c r="I1883" s="11" t="s">
        <v>27</v>
      </c>
      <c r="J1883" s="11" t="s">
        <v>27</v>
      </c>
      <c r="K1883" s="11" t="s">
        <v>27</v>
      </c>
      <c r="L1883" s="11" t="s">
        <v>28</v>
      </c>
      <c r="M1883" s="23" t="s">
        <v>3970</v>
      </c>
      <c r="N1883" s="23" t="s">
        <v>30</v>
      </c>
      <c r="O1883" s="23">
        <v>1087561377</v>
      </c>
      <c r="P1883" s="13">
        <f t="shared" si="174"/>
        <v>5</v>
      </c>
      <c r="Q1883" s="13">
        <f t="shared" si="175"/>
        <v>5</v>
      </c>
      <c r="R1883" s="13">
        <f t="shared" si="176"/>
        <v>5</v>
      </c>
      <c r="S1883" s="13" t="str">
        <f t="shared" si="177"/>
        <v>Si</v>
      </c>
      <c r="T1883" s="14">
        <f t="shared" si="178"/>
        <v>5</v>
      </c>
      <c r="U1883" s="15">
        <f t="shared" si="179"/>
        <v>1</v>
      </c>
      <c r="V1883" s="16"/>
      <c r="Y1883" s="39"/>
      <c r="Z1883" s="39"/>
      <c r="AK1883" s="40"/>
      <c r="AL1883" s="41"/>
      <c r="AM1883" s="40"/>
      <c r="AO1883" s="40"/>
    </row>
    <row r="1884" spans="1:41" s="38" customFormat="1" ht="43.5" customHeight="1" x14ac:dyDescent="0.25">
      <c r="A1884" s="2" t="s">
        <v>8</v>
      </c>
      <c r="B1884" s="47">
        <v>45590.375694444447</v>
      </c>
      <c r="C1884" s="10" t="s">
        <v>101</v>
      </c>
      <c r="D1884" s="10" t="s">
        <v>3789</v>
      </c>
      <c r="E1884" s="9" t="s">
        <v>3718</v>
      </c>
      <c r="F1884" s="12" t="s">
        <v>3971</v>
      </c>
      <c r="G1884" s="10" t="s">
        <v>0</v>
      </c>
      <c r="H1884" s="10" t="s">
        <v>0</v>
      </c>
      <c r="I1884" s="11" t="s">
        <v>27</v>
      </c>
      <c r="J1884" s="11" t="s">
        <v>27</v>
      </c>
      <c r="K1884" s="11" t="s">
        <v>27</v>
      </c>
      <c r="L1884" s="11" t="s">
        <v>28</v>
      </c>
      <c r="M1884" s="23" t="s">
        <v>3972</v>
      </c>
      <c r="N1884" s="23" t="s">
        <v>30</v>
      </c>
      <c r="O1884" s="23">
        <v>1088286737</v>
      </c>
      <c r="P1884" s="13">
        <f t="shared" si="174"/>
        <v>5</v>
      </c>
      <c r="Q1884" s="13">
        <f t="shared" si="175"/>
        <v>5</v>
      </c>
      <c r="R1884" s="13">
        <f t="shared" si="176"/>
        <v>5</v>
      </c>
      <c r="S1884" s="13" t="str">
        <f t="shared" si="177"/>
        <v>Si</v>
      </c>
      <c r="T1884" s="14">
        <f t="shared" si="178"/>
        <v>5</v>
      </c>
      <c r="U1884" s="15">
        <f t="shared" si="179"/>
        <v>1</v>
      </c>
      <c r="V1884" s="16"/>
      <c r="Y1884" s="39"/>
      <c r="Z1884" s="39"/>
      <c r="AK1884" s="40"/>
      <c r="AL1884" s="41"/>
      <c r="AM1884" s="40"/>
      <c r="AO1884" s="40"/>
    </row>
    <row r="1885" spans="1:41" s="38" customFormat="1" ht="48" customHeight="1" x14ac:dyDescent="0.25">
      <c r="A1885" s="2" t="s">
        <v>8</v>
      </c>
      <c r="B1885" s="47">
        <v>45594.345833333333</v>
      </c>
      <c r="C1885" s="10" t="s">
        <v>31</v>
      </c>
      <c r="D1885" s="10" t="s">
        <v>3763</v>
      </c>
      <c r="E1885" s="9" t="s">
        <v>3076</v>
      </c>
      <c r="F1885" s="12" t="s">
        <v>3973</v>
      </c>
      <c r="G1885" s="10" t="s">
        <v>0</v>
      </c>
      <c r="H1885" s="10" t="s">
        <v>0</v>
      </c>
      <c r="I1885" s="11" t="s">
        <v>27</v>
      </c>
      <c r="J1885" s="11" t="s">
        <v>27</v>
      </c>
      <c r="K1885" s="11" t="s">
        <v>27</v>
      </c>
      <c r="L1885" s="11" t="s">
        <v>28</v>
      </c>
      <c r="M1885" s="23" t="s">
        <v>3974</v>
      </c>
      <c r="N1885" s="23" t="s">
        <v>30</v>
      </c>
      <c r="O1885" s="23">
        <v>4337150</v>
      </c>
      <c r="P1885" s="13">
        <f t="shared" si="174"/>
        <v>5</v>
      </c>
      <c r="Q1885" s="13">
        <f t="shared" si="175"/>
        <v>5</v>
      </c>
      <c r="R1885" s="13">
        <f t="shared" si="176"/>
        <v>5</v>
      </c>
      <c r="S1885" s="13" t="str">
        <f t="shared" si="177"/>
        <v>Si</v>
      </c>
      <c r="T1885" s="14">
        <f t="shared" si="178"/>
        <v>5</v>
      </c>
      <c r="U1885" s="15">
        <f t="shared" si="179"/>
        <v>1</v>
      </c>
      <c r="V1885" s="16"/>
      <c r="Y1885" s="39"/>
      <c r="Z1885" s="39"/>
      <c r="AK1885" s="40"/>
      <c r="AL1885" s="41"/>
      <c r="AM1885" s="40"/>
      <c r="AO1885" s="40"/>
    </row>
    <row r="1886" spans="1:41" s="38" customFormat="1" ht="48" customHeight="1" x14ac:dyDescent="0.25">
      <c r="A1886" s="2" t="s">
        <v>8</v>
      </c>
      <c r="B1886" s="47">
        <v>45594.465277777781</v>
      </c>
      <c r="C1886" s="10" t="s">
        <v>25</v>
      </c>
      <c r="D1886" s="10" t="s">
        <v>3763</v>
      </c>
      <c r="E1886" s="9" t="s">
        <v>3670</v>
      </c>
      <c r="F1886" s="9"/>
      <c r="G1886" s="10" t="s">
        <v>0</v>
      </c>
      <c r="H1886" s="10" t="s">
        <v>0</v>
      </c>
      <c r="I1886" s="11" t="s">
        <v>27</v>
      </c>
      <c r="J1886" s="11" t="s">
        <v>27</v>
      </c>
      <c r="K1886" s="11" t="s">
        <v>27</v>
      </c>
      <c r="L1886" s="11" t="s">
        <v>28</v>
      </c>
      <c r="M1886" s="23" t="s">
        <v>3975</v>
      </c>
      <c r="N1886" s="23" t="s">
        <v>30</v>
      </c>
      <c r="O1886" s="23">
        <v>1088244794</v>
      </c>
      <c r="P1886" s="13">
        <f t="shared" si="174"/>
        <v>5</v>
      </c>
      <c r="Q1886" s="13">
        <f t="shared" si="175"/>
        <v>5</v>
      </c>
      <c r="R1886" s="13">
        <f t="shared" si="176"/>
        <v>5</v>
      </c>
      <c r="S1886" s="13" t="str">
        <f t="shared" si="177"/>
        <v>Si</v>
      </c>
      <c r="T1886" s="14">
        <f t="shared" si="178"/>
        <v>5</v>
      </c>
      <c r="U1886" s="15">
        <f t="shared" si="179"/>
        <v>1</v>
      </c>
      <c r="V1886" s="16"/>
      <c r="Y1886" s="39"/>
      <c r="Z1886" s="39"/>
      <c r="AK1886" s="40"/>
      <c r="AL1886" s="41"/>
      <c r="AM1886" s="40"/>
      <c r="AO1886" s="40"/>
    </row>
    <row r="1887" spans="1:41" s="38" customFormat="1" ht="48" customHeight="1" x14ac:dyDescent="0.25">
      <c r="A1887" s="2" t="s">
        <v>8</v>
      </c>
      <c r="B1887" s="47">
        <v>45597.7027662037</v>
      </c>
      <c r="C1887" s="10" t="s">
        <v>101</v>
      </c>
      <c r="D1887" s="10" t="s">
        <v>3763</v>
      </c>
      <c r="E1887" s="9" t="s">
        <v>3670</v>
      </c>
      <c r="F1887" s="9"/>
      <c r="G1887" s="10" t="s">
        <v>0</v>
      </c>
      <c r="H1887" s="10" t="s">
        <v>0</v>
      </c>
      <c r="I1887" s="105" t="s">
        <v>54</v>
      </c>
      <c r="J1887" s="11" t="s">
        <v>27</v>
      </c>
      <c r="K1887" s="11" t="s">
        <v>27</v>
      </c>
      <c r="L1887" s="11" t="s">
        <v>28</v>
      </c>
      <c r="M1887" s="23" t="s">
        <v>3976</v>
      </c>
      <c r="N1887" s="23" t="s">
        <v>30</v>
      </c>
      <c r="O1887" s="23" t="s">
        <v>2448</v>
      </c>
      <c r="P1887" s="13">
        <f t="shared" si="174"/>
        <v>4</v>
      </c>
      <c r="Q1887" s="13">
        <f t="shared" si="175"/>
        <v>5</v>
      </c>
      <c r="R1887" s="13">
        <f t="shared" si="176"/>
        <v>5</v>
      </c>
      <c r="S1887" s="13" t="str">
        <f t="shared" si="177"/>
        <v>Si</v>
      </c>
      <c r="T1887" s="14">
        <f t="shared" si="178"/>
        <v>4.666666666666667</v>
      </c>
      <c r="U1887" s="15">
        <f t="shared" si="179"/>
        <v>0.93333333333333335</v>
      </c>
      <c r="V1887" s="16"/>
      <c r="Y1887" s="39"/>
      <c r="Z1887" s="39"/>
      <c r="AK1887" s="40"/>
      <c r="AL1887" s="41"/>
      <c r="AM1887" s="40"/>
      <c r="AO1887" s="40"/>
    </row>
    <row r="1888" spans="1:41" s="38" customFormat="1" ht="48" customHeight="1" x14ac:dyDescent="0.25">
      <c r="A1888" s="2" t="s">
        <v>8</v>
      </c>
      <c r="B1888" s="47">
        <v>45597.773993055598</v>
      </c>
      <c r="C1888" s="10" t="s">
        <v>31</v>
      </c>
      <c r="D1888" s="10" t="s">
        <v>3763</v>
      </c>
      <c r="E1888" s="9" t="s">
        <v>2734</v>
      </c>
      <c r="F1888" s="12" t="s">
        <v>3977</v>
      </c>
      <c r="G1888" s="10" t="s">
        <v>0</v>
      </c>
      <c r="H1888" s="10" t="s">
        <v>0</v>
      </c>
      <c r="I1888" s="11" t="s">
        <v>27</v>
      </c>
      <c r="J1888" s="11" t="s">
        <v>27</v>
      </c>
      <c r="K1888" s="11" t="s">
        <v>27</v>
      </c>
      <c r="L1888" s="11" t="s">
        <v>28</v>
      </c>
      <c r="M1888" s="23" t="s">
        <v>3978</v>
      </c>
      <c r="N1888" s="23" t="s">
        <v>30</v>
      </c>
      <c r="O1888" s="23" t="s">
        <v>3979</v>
      </c>
      <c r="P1888" s="13">
        <f t="shared" si="174"/>
        <v>5</v>
      </c>
      <c r="Q1888" s="13">
        <f t="shared" si="175"/>
        <v>5</v>
      </c>
      <c r="R1888" s="13">
        <f t="shared" si="176"/>
        <v>5</v>
      </c>
      <c r="S1888" s="13" t="str">
        <f t="shared" si="177"/>
        <v>Si</v>
      </c>
      <c r="T1888" s="14">
        <f t="shared" si="178"/>
        <v>5</v>
      </c>
      <c r="U1888" s="15">
        <f t="shared" si="179"/>
        <v>1</v>
      </c>
      <c r="V1888" s="16"/>
      <c r="Y1888" s="39"/>
      <c r="Z1888" s="39"/>
      <c r="AK1888" s="40"/>
      <c r="AL1888" s="41"/>
      <c r="AM1888" s="40"/>
      <c r="AO1888" s="40"/>
    </row>
    <row r="1889" spans="1:41" s="38" customFormat="1" ht="48" customHeight="1" x14ac:dyDescent="0.25">
      <c r="A1889" s="2" t="s">
        <v>8</v>
      </c>
      <c r="B1889" s="47">
        <v>45603.381446759297</v>
      </c>
      <c r="C1889" s="10" t="s">
        <v>178</v>
      </c>
      <c r="D1889" s="10" t="s">
        <v>3759</v>
      </c>
      <c r="E1889" s="9" t="s">
        <v>587</v>
      </c>
      <c r="F1889" s="12" t="s">
        <v>3980</v>
      </c>
      <c r="G1889" s="10" t="s">
        <v>0</v>
      </c>
      <c r="H1889" s="10" t="s">
        <v>0</v>
      </c>
      <c r="I1889" s="11" t="s">
        <v>27</v>
      </c>
      <c r="J1889" s="11" t="s">
        <v>27</v>
      </c>
      <c r="K1889" s="11" t="s">
        <v>27</v>
      </c>
      <c r="L1889" s="11" t="s">
        <v>28</v>
      </c>
      <c r="M1889" s="23" t="s">
        <v>3981</v>
      </c>
      <c r="N1889" s="23" t="s">
        <v>30</v>
      </c>
      <c r="O1889" s="23" t="s">
        <v>522</v>
      </c>
      <c r="P1889" s="13">
        <f t="shared" si="174"/>
        <v>5</v>
      </c>
      <c r="Q1889" s="13">
        <f t="shared" si="175"/>
        <v>5</v>
      </c>
      <c r="R1889" s="13">
        <f t="shared" si="176"/>
        <v>5</v>
      </c>
      <c r="S1889" s="13" t="str">
        <f t="shared" si="177"/>
        <v>Si</v>
      </c>
      <c r="T1889" s="14">
        <f t="shared" si="178"/>
        <v>5</v>
      </c>
      <c r="U1889" s="15">
        <f t="shared" si="179"/>
        <v>1</v>
      </c>
      <c r="V1889" s="16"/>
      <c r="Y1889" s="39"/>
      <c r="Z1889" s="39"/>
      <c r="AK1889" s="40"/>
      <c r="AL1889" s="41"/>
      <c r="AM1889" s="40"/>
      <c r="AO1889" s="40"/>
    </row>
    <row r="1890" spans="1:41" s="38" customFormat="1" ht="48" customHeight="1" x14ac:dyDescent="0.25">
      <c r="A1890" s="2" t="s">
        <v>8</v>
      </c>
      <c r="B1890" s="47">
        <v>45603.640740740702</v>
      </c>
      <c r="C1890" s="10" t="s">
        <v>101</v>
      </c>
      <c r="D1890" s="10" t="s">
        <v>3789</v>
      </c>
      <c r="E1890" s="9" t="s">
        <v>3523</v>
      </c>
      <c r="F1890" s="9"/>
      <c r="G1890" s="10" t="s">
        <v>0</v>
      </c>
      <c r="H1890" s="10" t="s">
        <v>0</v>
      </c>
      <c r="I1890" s="11" t="s">
        <v>27</v>
      </c>
      <c r="J1890" s="11" t="s">
        <v>27</v>
      </c>
      <c r="K1890" s="11" t="s">
        <v>27</v>
      </c>
      <c r="L1890" s="11" t="s">
        <v>28</v>
      </c>
      <c r="M1890" s="23" t="s">
        <v>3982</v>
      </c>
      <c r="N1890" s="23" t="s">
        <v>30</v>
      </c>
      <c r="O1890" s="23" t="s">
        <v>3983</v>
      </c>
      <c r="P1890" s="13">
        <f t="shared" si="174"/>
        <v>5</v>
      </c>
      <c r="Q1890" s="13">
        <f t="shared" si="175"/>
        <v>5</v>
      </c>
      <c r="R1890" s="13">
        <f t="shared" si="176"/>
        <v>5</v>
      </c>
      <c r="S1890" s="13" t="str">
        <f t="shared" si="177"/>
        <v>Si</v>
      </c>
      <c r="T1890" s="14">
        <f t="shared" si="178"/>
        <v>5</v>
      </c>
      <c r="U1890" s="15">
        <f t="shared" si="179"/>
        <v>1</v>
      </c>
      <c r="V1890" s="16"/>
      <c r="Y1890" s="39"/>
      <c r="Z1890" s="39"/>
      <c r="AK1890" s="40"/>
      <c r="AL1890" s="41"/>
      <c r="AM1890" s="40"/>
      <c r="AO1890" s="40"/>
    </row>
    <row r="1891" spans="1:41" s="38" customFormat="1" ht="48" customHeight="1" x14ac:dyDescent="0.25">
      <c r="A1891" s="2" t="s">
        <v>8</v>
      </c>
      <c r="B1891" s="47">
        <v>45608.441666666702</v>
      </c>
      <c r="C1891" s="10" t="s">
        <v>178</v>
      </c>
      <c r="D1891" s="10" t="s">
        <v>3804</v>
      </c>
      <c r="E1891" s="9" t="s">
        <v>3984</v>
      </c>
      <c r="F1891" s="12" t="s">
        <v>1177</v>
      </c>
      <c r="G1891" s="10" t="s">
        <v>0</v>
      </c>
      <c r="H1891" s="10" t="s">
        <v>0</v>
      </c>
      <c r="I1891" s="11" t="s">
        <v>27</v>
      </c>
      <c r="J1891" s="11" t="s">
        <v>27</v>
      </c>
      <c r="K1891" s="11" t="s">
        <v>27</v>
      </c>
      <c r="L1891" s="11" t="s">
        <v>28</v>
      </c>
      <c r="M1891" s="23" t="s">
        <v>2711</v>
      </c>
      <c r="N1891" s="23" t="s">
        <v>634</v>
      </c>
      <c r="O1891" s="23" t="s">
        <v>635</v>
      </c>
      <c r="P1891" s="13">
        <f t="shared" si="174"/>
        <v>5</v>
      </c>
      <c r="Q1891" s="13">
        <f t="shared" si="175"/>
        <v>5</v>
      </c>
      <c r="R1891" s="13">
        <f t="shared" si="176"/>
        <v>5</v>
      </c>
      <c r="S1891" s="13" t="str">
        <f t="shared" si="177"/>
        <v>Si</v>
      </c>
      <c r="T1891" s="14">
        <f t="shared" si="178"/>
        <v>5</v>
      </c>
      <c r="U1891" s="15">
        <f t="shared" si="179"/>
        <v>1</v>
      </c>
      <c r="V1891" s="16"/>
      <c r="Y1891" s="39"/>
      <c r="Z1891" s="39"/>
      <c r="AK1891" s="40"/>
      <c r="AL1891" s="41"/>
      <c r="AM1891" s="40"/>
      <c r="AO1891" s="40"/>
    </row>
    <row r="1892" spans="1:41" s="38" customFormat="1" ht="48" customHeight="1" x14ac:dyDescent="0.25">
      <c r="A1892" s="2" t="s">
        <v>8</v>
      </c>
      <c r="B1892" s="47">
        <v>45608.758402777799</v>
      </c>
      <c r="C1892" s="10" t="s">
        <v>178</v>
      </c>
      <c r="D1892" s="10" t="s">
        <v>3804</v>
      </c>
      <c r="E1892" s="9" t="s">
        <v>3638</v>
      </c>
      <c r="F1892" s="12" t="s">
        <v>3985</v>
      </c>
      <c r="G1892" s="10" t="s">
        <v>0</v>
      </c>
      <c r="H1892" s="10" t="s">
        <v>0</v>
      </c>
      <c r="I1892" s="11" t="s">
        <v>27</v>
      </c>
      <c r="J1892" s="11" t="s">
        <v>27</v>
      </c>
      <c r="K1892" s="11" t="s">
        <v>27</v>
      </c>
      <c r="L1892" s="11" t="s">
        <v>28</v>
      </c>
      <c r="M1892" s="23" t="s">
        <v>2747</v>
      </c>
      <c r="N1892" s="23" t="s">
        <v>30</v>
      </c>
      <c r="O1892" s="23" t="s">
        <v>2746</v>
      </c>
      <c r="P1892" s="13">
        <f t="shared" si="174"/>
        <v>5</v>
      </c>
      <c r="Q1892" s="13">
        <f t="shared" si="175"/>
        <v>5</v>
      </c>
      <c r="R1892" s="13">
        <f t="shared" si="176"/>
        <v>5</v>
      </c>
      <c r="S1892" s="13" t="str">
        <f t="shared" si="177"/>
        <v>Si</v>
      </c>
      <c r="T1892" s="14">
        <f t="shared" si="178"/>
        <v>5</v>
      </c>
      <c r="U1892" s="15">
        <f t="shared" si="179"/>
        <v>1</v>
      </c>
      <c r="V1892" s="16"/>
      <c r="Y1892" s="39"/>
      <c r="Z1892" s="39"/>
      <c r="AK1892" s="40"/>
      <c r="AL1892" s="41"/>
      <c r="AM1892" s="40"/>
      <c r="AO1892" s="40"/>
    </row>
    <row r="1893" spans="1:41" s="38" customFormat="1" ht="48" customHeight="1" x14ac:dyDescent="0.25">
      <c r="A1893" s="2" t="s">
        <v>8</v>
      </c>
      <c r="B1893" s="47">
        <v>45609.425902777803</v>
      </c>
      <c r="C1893" s="10" t="s">
        <v>101</v>
      </c>
      <c r="D1893" s="10" t="s">
        <v>3763</v>
      </c>
      <c r="E1893" s="9" t="s">
        <v>3986</v>
      </c>
      <c r="F1893" s="12" t="s">
        <v>109</v>
      </c>
      <c r="G1893" s="10" t="s">
        <v>0</v>
      </c>
      <c r="H1893" s="10" t="s">
        <v>0</v>
      </c>
      <c r="I1893" s="11" t="s">
        <v>27</v>
      </c>
      <c r="J1893" s="11" t="s">
        <v>27</v>
      </c>
      <c r="K1893" s="11" t="s">
        <v>27</v>
      </c>
      <c r="L1893" s="11" t="s">
        <v>28</v>
      </c>
      <c r="M1893" s="23" t="s">
        <v>1504</v>
      </c>
      <c r="N1893" s="23" t="s">
        <v>30</v>
      </c>
      <c r="O1893" s="23" t="s">
        <v>1505</v>
      </c>
      <c r="P1893" s="13">
        <f t="shared" si="174"/>
        <v>5</v>
      </c>
      <c r="Q1893" s="13">
        <f t="shared" si="175"/>
        <v>5</v>
      </c>
      <c r="R1893" s="13">
        <f t="shared" si="176"/>
        <v>5</v>
      </c>
      <c r="S1893" s="13" t="str">
        <f t="shared" si="177"/>
        <v>Si</v>
      </c>
      <c r="T1893" s="14">
        <f t="shared" si="178"/>
        <v>5</v>
      </c>
      <c r="U1893" s="15">
        <f t="shared" si="179"/>
        <v>1</v>
      </c>
      <c r="V1893" s="16"/>
      <c r="Y1893" s="39"/>
      <c r="Z1893" s="39"/>
      <c r="AK1893" s="40"/>
      <c r="AL1893" s="41"/>
      <c r="AM1893" s="40"/>
      <c r="AO1893" s="40"/>
    </row>
    <row r="1894" spans="1:41" s="38" customFormat="1" ht="48" customHeight="1" x14ac:dyDescent="0.25">
      <c r="A1894" s="2" t="s">
        <v>8</v>
      </c>
      <c r="B1894" s="47">
        <v>45609.428576388898</v>
      </c>
      <c r="C1894" s="10" t="s">
        <v>101</v>
      </c>
      <c r="D1894" s="10" t="s">
        <v>3789</v>
      </c>
      <c r="E1894" s="9" t="s">
        <v>3987</v>
      </c>
      <c r="F1894" s="12" t="s">
        <v>109</v>
      </c>
      <c r="G1894" s="10" t="s">
        <v>0</v>
      </c>
      <c r="H1894" s="10" t="s">
        <v>0</v>
      </c>
      <c r="I1894" s="11" t="s">
        <v>27</v>
      </c>
      <c r="J1894" s="11" t="s">
        <v>27</v>
      </c>
      <c r="K1894" s="11" t="s">
        <v>27</v>
      </c>
      <c r="L1894" s="11" t="s">
        <v>28</v>
      </c>
      <c r="M1894" s="23" t="s">
        <v>3988</v>
      </c>
      <c r="N1894" s="23" t="s">
        <v>30</v>
      </c>
      <c r="O1894" s="23" t="s">
        <v>1248</v>
      </c>
      <c r="P1894" s="13">
        <f t="shared" si="174"/>
        <v>5</v>
      </c>
      <c r="Q1894" s="13">
        <f t="shared" si="175"/>
        <v>5</v>
      </c>
      <c r="R1894" s="13">
        <f t="shared" si="176"/>
        <v>5</v>
      </c>
      <c r="S1894" s="13" t="str">
        <f t="shared" si="177"/>
        <v>Si</v>
      </c>
      <c r="T1894" s="14">
        <f t="shared" si="178"/>
        <v>5</v>
      </c>
      <c r="U1894" s="15">
        <f t="shared" si="179"/>
        <v>1</v>
      </c>
      <c r="V1894" s="16"/>
      <c r="Y1894" s="39"/>
      <c r="Z1894" s="39"/>
      <c r="AK1894" s="40"/>
      <c r="AL1894" s="41"/>
      <c r="AM1894" s="40"/>
      <c r="AO1894" s="40"/>
    </row>
    <row r="1895" spans="1:41" s="38" customFormat="1" ht="48" customHeight="1" x14ac:dyDescent="0.25">
      <c r="A1895" s="2" t="s">
        <v>8</v>
      </c>
      <c r="B1895" s="47">
        <v>45609.434571759302</v>
      </c>
      <c r="C1895" s="10" t="s">
        <v>178</v>
      </c>
      <c r="D1895" s="10" t="s">
        <v>3763</v>
      </c>
      <c r="E1895" s="9"/>
      <c r="F1895" s="9" t="s">
        <v>296</v>
      </c>
      <c r="G1895" s="10" t="s">
        <v>0</v>
      </c>
      <c r="H1895" s="10" t="s">
        <v>0</v>
      </c>
      <c r="I1895" s="11" t="s">
        <v>27</v>
      </c>
      <c r="J1895" s="105" t="s">
        <v>54</v>
      </c>
      <c r="K1895" s="105" t="s">
        <v>54</v>
      </c>
      <c r="L1895" s="11" t="s">
        <v>28</v>
      </c>
      <c r="M1895" s="23" t="s">
        <v>3989</v>
      </c>
      <c r="N1895" s="23" t="s">
        <v>30</v>
      </c>
      <c r="O1895" s="23" t="s">
        <v>3990</v>
      </c>
      <c r="P1895" s="13">
        <f t="shared" si="174"/>
        <v>5</v>
      </c>
      <c r="Q1895" s="13">
        <f t="shared" si="175"/>
        <v>4</v>
      </c>
      <c r="R1895" s="13">
        <f t="shared" si="176"/>
        <v>4</v>
      </c>
      <c r="S1895" s="13" t="str">
        <f t="shared" si="177"/>
        <v>Si</v>
      </c>
      <c r="T1895" s="14">
        <f t="shared" si="178"/>
        <v>4.333333333333333</v>
      </c>
      <c r="U1895" s="15">
        <f t="shared" si="179"/>
        <v>0.86666666666666659</v>
      </c>
      <c r="V1895" s="16"/>
      <c r="Y1895" s="39"/>
      <c r="Z1895" s="39"/>
      <c r="AK1895" s="40"/>
      <c r="AL1895" s="41"/>
      <c r="AM1895" s="40"/>
      <c r="AO1895" s="40"/>
    </row>
    <row r="1896" spans="1:41" s="38" customFormat="1" ht="48" customHeight="1" x14ac:dyDescent="0.25">
      <c r="A1896" s="2" t="s">
        <v>8</v>
      </c>
      <c r="B1896" s="47">
        <v>45609.440416666701</v>
      </c>
      <c r="C1896" s="10" t="s">
        <v>101</v>
      </c>
      <c r="D1896" s="10" t="s">
        <v>3763</v>
      </c>
      <c r="E1896" s="9" t="s">
        <v>3991</v>
      </c>
      <c r="F1896" s="9"/>
      <c r="G1896" s="10" t="s">
        <v>0</v>
      </c>
      <c r="H1896" s="10" t="s">
        <v>0</v>
      </c>
      <c r="I1896" s="11" t="s">
        <v>27</v>
      </c>
      <c r="J1896" s="11" t="s">
        <v>27</v>
      </c>
      <c r="K1896" s="11" t="s">
        <v>27</v>
      </c>
      <c r="L1896" s="11" t="s">
        <v>28</v>
      </c>
      <c r="M1896" s="23" t="s">
        <v>1102</v>
      </c>
      <c r="N1896" s="23" t="s">
        <v>30</v>
      </c>
      <c r="O1896" s="23" t="s">
        <v>1103</v>
      </c>
      <c r="P1896" s="13">
        <f t="shared" si="174"/>
        <v>5</v>
      </c>
      <c r="Q1896" s="13">
        <f t="shared" si="175"/>
        <v>5</v>
      </c>
      <c r="R1896" s="13">
        <f t="shared" si="176"/>
        <v>5</v>
      </c>
      <c r="S1896" s="13" t="str">
        <f t="shared" si="177"/>
        <v>Si</v>
      </c>
      <c r="T1896" s="14">
        <f t="shared" si="178"/>
        <v>5</v>
      </c>
      <c r="U1896" s="15">
        <f t="shared" si="179"/>
        <v>1</v>
      </c>
      <c r="V1896" s="16"/>
      <c r="Y1896" s="39"/>
      <c r="Z1896" s="39"/>
      <c r="AK1896" s="40"/>
      <c r="AL1896" s="41"/>
      <c r="AM1896" s="40"/>
      <c r="AO1896" s="40"/>
    </row>
    <row r="1897" spans="1:41" s="38" customFormat="1" ht="48" customHeight="1" x14ac:dyDescent="0.25">
      <c r="A1897" s="2" t="s">
        <v>8</v>
      </c>
      <c r="B1897" s="47">
        <v>45609.440787036998</v>
      </c>
      <c r="C1897" s="10" t="s">
        <v>101</v>
      </c>
      <c r="D1897" s="10" t="s">
        <v>3789</v>
      </c>
      <c r="E1897" s="9" t="s">
        <v>3992</v>
      </c>
      <c r="F1897" s="9"/>
      <c r="G1897" s="10" t="s">
        <v>0</v>
      </c>
      <c r="H1897" s="10" t="s">
        <v>0</v>
      </c>
      <c r="I1897" s="11" t="s">
        <v>27</v>
      </c>
      <c r="J1897" s="11" t="s">
        <v>27</v>
      </c>
      <c r="K1897" s="11" t="s">
        <v>27</v>
      </c>
      <c r="L1897" s="11" t="s">
        <v>28</v>
      </c>
      <c r="M1897" s="23" t="s">
        <v>1502</v>
      </c>
      <c r="N1897" s="23" t="s">
        <v>30</v>
      </c>
      <c r="O1897" s="23" t="s">
        <v>1503</v>
      </c>
      <c r="P1897" s="13">
        <f t="shared" si="174"/>
        <v>5</v>
      </c>
      <c r="Q1897" s="13">
        <f t="shared" si="175"/>
        <v>5</v>
      </c>
      <c r="R1897" s="13">
        <f t="shared" si="176"/>
        <v>5</v>
      </c>
      <c r="S1897" s="13" t="str">
        <f t="shared" si="177"/>
        <v>Si</v>
      </c>
      <c r="T1897" s="14">
        <f t="shared" si="178"/>
        <v>5</v>
      </c>
      <c r="U1897" s="15">
        <f t="shared" si="179"/>
        <v>1</v>
      </c>
      <c r="V1897" s="16"/>
      <c r="Y1897" s="39"/>
      <c r="Z1897" s="39"/>
      <c r="AK1897" s="40"/>
      <c r="AL1897" s="41"/>
      <c r="AM1897" s="40"/>
      <c r="AO1897" s="40"/>
    </row>
    <row r="1898" spans="1:41" s="38" customFormat="1" ht="48" customHeight="1" x14ac:dyDescent="0.25">
      <c r="A1898" s="2" t="s">
        <v>8</v>
      </c>
      <c r="B1898" s="47">
        <v>45609.4690162037</v>
      </c>
      <c r="C1898" s="10" t="s">
        <v>101</v>
      </c>
      <c r="D1898" s="10" t="s">
        <v>3789</v>
      </c>
      <c r="E1898" s="9" t="s">
        <v>3894</v>
      </c>
      <c r="F1898" s="12" t="s">
        <v>3993</v>
      </c>
      <c r="G1898" s="10" t="s">
        <v>0</v>
      </c>
      <c r="H1898" s="10" t="s">
        <v>0</v>
      </c>
      <c r="I1898" s="11" t="s">
        <v>27</v>
      </c>
      <c r="J1898" s="11" t="s">
        <v>27</v>
      </c>
      <c r="K1898" s="11" t="s">
        <v>27</v>
      </c>
      <c r="L1898" s="11" t="s">
        <v>28</v>
      </c>
      <c r="M1898" s="23" t="s">
        <v>588</v>
      </c>
      <c r="N1898" s="23" t="s">
        <v>30</v>
      </c>
      <c r="O1898" s="23" t="s">
        <v>589</v>
      </c>
      <c r="P1898" s="13">
        <f t="shared" si="174"/>
        <v>5</v>
      </c>
      <c r="Q1898" s="13">
        <f t="shared" si="175"/>
        <v>5</v>
      </c>
      <c r="R1898" s="13">
        <f t="shared" si="176"/>
        <v>5</v>
      </c>
      <c r="S1898" s="13" t="str">
        <f t="shared" si="177"/>
        <v>Si</v>
      </c>
      <c r="T1898" s="14">
        <f t="shared" si="178"/>
        <v>5</v>
      </c>
      <c r="U1898" s="15">
        <f t="shared" si="179"/>
        <v>1</v>
      </c>
      <c r="V1898" s="16"/>
      <c r="Y1898" s="39"/>
      <c r="Z1898" s="39"/>
      <c r="AK1898" s="40"/>
      <c r="AL1898" s="41"/>
      <c r="AM1898" s="40"/>
      <c r="AO1898" s="40"/>
    </row>
    <row r="1899" spans="1:41" s="38" customFormat="1" ht="48" customHeight="1" x14ac:dyDescent="0.25">
      <c r="A1899" s="2" t="s">
        <v>8</v>
      </c>
      <c r="B1899" s="47">
        <v>45609.646354166704</v>
      </c>
      <c r="C1899" s="10" t="s">
        <v>101</v>
      </c>
      <c r="D1899" s="10" t="s">
        <v>3763</v>
      </c>
      <c r="E1899" s="9" t="s">
        <v>3894</v>
      </c>
      <c r="F1899" s="12" t="s">
        <v>367</v>
      </c>
      <c r="G1899" s="10" t="s">
        <v>0</v>
      </c>
      <c r="H1899" s="10" t="s">
        <v>0</v>
      </c>
      <c r="I1899" s="11" t="s">
        <v>27</v>
      </c>
      <c r="J1899" s="11" t="s">
        <v>27</v>
      </c>
      <c r="K1899" s="11" t="s">
        <v>27</v>
      </c>
      <c r="L1899" s="11" t="s">
        <v>28</v>
      </c>
      <c r="M1899" s="23" t="s">
        <v>3994</v>
      </c>
      <c r="N1899" s="23" t="s">
        <v>30</v>
      </c>
      <c r="O1899" s="23" t="s">
        <v>3995</v>
      </c>
      <c r="P1899" s="13">
        <f t="shared" si="174"/>
        <v>5</v>
      </c>
      <c r="Q1899" s="13">
        <f t="shared" si="175"/>
        <v>5</v>
      </c>
      <c r="R1899" s="13">
        <f t="shared" si="176"/>
        <v>5</v>
      </c>
      <c r="S1899" s="13" t="str">
        <f t="shared" si="177"/>
        <v>Si</v>
      </c>
      <c r="T1899" s="14">
        <f t="shared" si="178"/>
        <v>5</v>
      </c>
      <c r="U1899" s="15">
        <f t="shared" si="179"/>
        <v>1</v>
      </c>
      <c r="V1899" s="16"/>
      <c r="Y1899" s="39"/>
      <c r="Z1899" s="39"/>
      <c r="AK1899" s="40"/>
      <c r="AL1899" s="41"/>
      <c r="AM1899" s="40"/>
      <c r="AO1899" s="40"/>
    </row>
    <row r="1900" spans="1:41" s="38" customFormat="1" ht="48" customHeight="1" x14ac:dyDescent="0.25">
      <c r="A1900" s="2" t="s">
        <v>8</v>
      </c>
      <c r="B1900" s="47">
        <v>45609.751550925903</v>
      </c>
      <c r="C1900" s="10" t="s">
        <v>101</v>
      </c>
      <c r="D1900" s="10" t="s">
        <v>3789</v>
      </c>
      <c r="E1900" s="9" t="s">
        <v>3894</v>
      </c>
      <c r="F1900" s="9"/>
      <c r="G1900" s="10" t="s">
        <v>0</v>
      </c>
      <c r="H1900" s="10" t="s">
        <v>0</v>
      </c>
      <c r="I1900" s="11" t="s">
        <v>27</v>
      </c>
      <c r="J1900" s="11" t="s">
        <v>27</v>
      </c>
      <c r="K1900" s="11" t="s">
        <v>27</v>
      </c>
      <c r="L1900" s="11" t="s">
        <v>28</v>
      </c>
      <c r="M1900" s="23" t="s">
        <v>3996</v>
      </c>
      <c r="N1900" s="23" t="s">
        <v>30</v>
      </c>
      <c r="O1900" s="23" t="s">
        <v>3997</v>
      </c>
      <c r="P1900" s="13">
        <f t="shared" si="174"/>
        <v>5</v>
      </c>
      <c r="Q1900" s="13">
        <f t="shared" si="175"/>
        <v>5</v>
      </c>
      <c r="R1900" s="13">
        <f t="shared" si="176"/>
        <v>5</v>
      </c>
      <c r="S1900" s="13" t="str">
        <f t="shared" si="177"/>
        <v>Si</v>
      </c>
      <c r="T1900" s="14">
        <f t="shared" si="178"/>
        <v>5</v>
      </c>
      <c r="U1900" s="15">
        <f t="shared" si="179"/>
        <v>1</v>
      </c>
      <c r="V1900" s="16"/>
      <c r="Y1900" s="39"/>
      <c r="Z1900" s="39"/>
      <c r="AK1900" s="40"/>
      <c r="AL1900" s="41"/>
      <c r="AM1900" s="40"/>
      <c r="AO1900" s="40"/>
    </row>
    <row r="1901" spans="1:41" s="38" customFormat="1" ht="48" customHeight="1" x14ac:dyDescent="0.25">
      <c r="A1901" s="2" t="s">
        <v>8</v>
      </c>
      <c r="B1901" s="47">
        <v>45610.448599536998</v>
      </c>
      <c r="C1901" s="10" t="s">
        <v>101</v>
      </c>
      <c r="D1901" s="10" t="s">
        <v>3789</v>
      </c>
      <c r="E1901" s="9" t="s">
        <v>3894</v>
      </c>
      <c r="F1901" s="9"/>
      <c r="G1901" s="10" t="s">
        <v>0</v>
      </c>
      <c r="H1901" s="10" t="s">
        <v>0</v>
      </c>
      <c r="I1901" s="11" t="s">
        <v>27</v>
      </c>
      <c r="J1901" s="11" t="s">
        <v>27</v>
      </c>
      <c r="K1901" s="11" t="s">
        <v>27</v>
      </c>
      <c r="L1901" s="11" t="s">
        <v>28</v>
      </c>
      <c r="M1901" s="23" t="s">
        <v>3998</v>
      </c>
      <c r="N1901" s="23" t="s">
        <v>30</v>
      </c>
      <c r="O1901" s="23" t="s">
        <v>1285</v>
      </c>
      <c r="P1901" s="13">
        <f t="shared" si="174"/>
        <v>5</v>
      </c>
      <c r="Q1901" s="13">
        <f t="shared" si="175"/>
        <v>5</v>
      </c>
      <c r="R1901" s="13">
        <f t="shared" si="176"/>
        <v>5</v>
      </c>
      <c r="S1901" s="13" t="str">
        <f t="shared" si="177"/>
        <v>Si</v>
      </c>
      <c r="T1901" s="14">
        <f t="shared" si="178"/>
        <v>5</v>
      </c>
      <c r="U1901" s="15">
        <f t="shared" si="179"/>
        <v>1</v>
      </c>
      <c r="V1901" s="16"/>
      <c r="Y1901" s="39"/>
      <c r="Z1901" s="39"/>
      <c r="AK1901" s="40"/>
      <c r="AL1901" s="41"/>
      <c r="AM1901" s="40"/>
      <c r="AO1901" s="40"/>
    </row>
    <row r="1902" spans="1:41" s="38" customFormat="1" ht="48" customHeight="1" x14ac:dyDescent="0.25">
      <c r="A1902" s="2" t="s">
        <v>8</v>
      </c>
      <c r="B1902" s="47">
        <v>45611.477615740703</v>
      </c>
      <c r="C1902" s="10" t="s">
        <v>101</v>
      </c>
      <c r="D1902" s="10" t="s">
        <v>3763</v>
      </c>
      <c r="E1902" s="9"/>
      <c r="F1902" s="9"/>
      <c r="G1902" s="10" t="s">
        <v>0</v>
      </c>
      <c r="H1902" s="10" t="s">
        <v>0</v>
      </c>
      <c r="I1902" s="11" t="s">
        <v>27</v>
      </c>
      <c r="J1902" s="11" t="s">
        <v>27</v>
      </c>
      <c r="K1902" s="11" t="s">
        <v>27</v>
      </c>
      <c r="L1902" s="11" t="s">
        <v>28</v>
      </c>
      <c r="M1902" s="23" t="s">
        <v>3999</v>
      </c>
      <c r="N1902" s="23" t="s">
        <v>65</v>
      </c>
      <c r="O1902" s="23" t="s">
        <v>4000</v>
      </c>
      <c r="P1902" s="13">
        <f t="shared" si="174"/>
        <v>5</v>
      </c>
      <c r="Q1902" s="13">
        <f t="shared" si="175"/>
        <v>5</v>
      </c>
      <c r="R1902" s="13">
        <f t="shared" si="176"/>
        <v>5</v>
      </c>
      <c r="S1902" s="13" t="str">
        <f t="shared" si="177"/>
        <v>Si</v>
      </c>
      <c r="T1902" s="14">
        <f t="shared" si="178"/>
        <v>5</v>
      </c>
      <c r="U1902" s="15">
        <f t="shared" si="179"/>
        <v>1</v>
      </c>
      <c r="V1902" s="16"/>
      <c r="Y1902" s="39"/>
      <c r="Z1902" s="39"/>
      <c r="AK1902" s="40"/>
      <c r="AL1902" s="41"/>
      <c r="AM1902" s="40"/>
      <c r="AO1902" s="40"/>
    </row>
    <row r="1903" spans="1:41" s="38" customFormat="1" ht="48" customHeight="1" x14ac:dyDescent="0.25">
      <c r="A1903" s="2" t="s">
        <v>8</v>
      </c>
      <c r="B1903" s="47">
        <v>45617.381053240701</v>
      </c>
      <c r="C1903" s="10" t="s">
        <v>101</v>
      </c>
      <c r="D1903" s="10" t="s">
        <v>3763</v>
      </c>
      <c r="E1903" s="9" t="s">
        <v>3706</v>
      </c>
      <c r="F1903" s="12" t="s">
        <v>4001</v>
      </c>
      <c r="G1903" s="10" t="s">
        <v>0</v>
      </c>
      <c r="H1903" s="10" t="s">
        <v>0</v>
      </c>
      <c r="I1903" s="11" t="s">
        <v>27</v>
      </c>
      <c r="J1903" s="11" t="s">
        <v>27</v>
      </c>
      <c r="K1903" s="11" t="s">
        <v>27</v>
      </c>
      <c r="L1903" s="11" t="s">
        <v>28</v>
      </c>
      <c r="M1903" s="23" t="s">
        <v>2481</v>
      </c>
      <c r="N1903" s="23" t="s">
        <v>30</v>
      </c>
      <c r="O1903" s="23" t="s">
        <v>1503</v>
      </c>
      <c r="P1903" s="13">
        <f t="shared" si="174"/>
        <v>5</v>
      </c>
      <c r="Q1903" s="13">
        <f t="shared" si="175"/>
        <v>5</v>
      </c>
      <c r="R1903" s="13">
        <f t="shared" si="176"/>
        <v>5</v>
      </c>
      <c r="S1903" s="13" t="str">
        <f t="shared" si="177"/>
        <v>Si</v>
      </c>
      <c r="T1903" s="14">
        <f t="shared" si="178"/>
        <v>5</v>
      </c>
      <c r="U1903" s="15">
        <f t="shared" si="179"/>
        <v>1</v>
      </c>
      <c r="V1903" s="16"/>
      <c r="Y1903" s="39"/>
      <c r="Z1903" s="39"/>
      <c r="AK1903" s="40"/>
      <c r="AL1903" s="41"/>
      <c r="AM1903" s="40"/>
      <c r="AO1903" s="40"/>
    </row>
    <row r="1904" spans="1:41" s="38" customFormat="1" ht="48" customHeight="1" x14ac:dyDescent="0.25">
      <c r="A1904" s="2" t="s">
        <v>8</v>
      </c>
      <c r="B1904" s="47">
        <v>45617.396030092597</v>
      </c>
      <c r="C1904" s="10" t="s">
        <v>101</v>
      </c>
      <c r="D1904" s="10" t="s">
        <v>3759</v>
      </c>
      <c r="E1904" s="9" t="s">
        <v>3706</v>
      </c>
      <c r="F1904" s="12" t="s">
        <v>4002</v>
      </c>
      <c r="G1904" s="10" t="s">
        <v>0</v>
      </c>
      <c r="H1904" s="10" t="s">
        <v>0</v>
      </c>
      <c r="I1904" s="11" t="s">
        <v>27</v>
      </c>
      <c r="J1904" s="11" t="s">
        <v>27</v>
      </c>
      <c r="K1904" s="11" t="s">
        <v>27</v>
      </c>
      <c r="L1904" s="11" t="s">
        <v>28</v>
      </c>
      <c r="M1904" s="23" t="s">
        <v>4003</v>
      </c>
      <c r="N1904" s="23" t="s">
        <v>30</v>
      </c>
      <c r="O1904" s="23" t="s">
        <v>4004</v>
      </c>
      <c r="P1904" s="13">
        <f t="shared" si="174"/>
        <v>5</v>
      </c>
      <c r="Q1904" s="13">
        <f t="shared" si="175"/>
        <v>5</v>
      </c>
      <c r="R1904" s="13">
        <f t="shared" si="176"/>
        <v>5</v>
      </c>
      <c r="S1904" s="13" t="str">
        <f t="shared" si="177"/>
        <v>Si</v>
      </c>
      <c r="T1904" s="14">
        <f t="shared" si="178"/>
        <v>5</v>
      </c>
      <c r="U1904" s="15">
        <f t="shared" si="179"/>
        <v>1</v>
      </c>
      <c r="V1904" s="16"/>
      <c r="Y1904" s="39"/>
      <c r="Z1904" s="39"/>
      <c r="AK1904" s="40"/>
      <c r="AL1904" s="41"/>
      <c r="AM1904" s="40"/>
      <c r="AO1904" s="40"/>
    </row>
    <row r="1905" spans="1:41" s="38" customFormat="1" ht="48" customHeight="1" x14ac:dyDescent="0.25">
      <c r="A1905" s="2" t="s">
        <v>8</v>
      </c>
      <c r="B1905" s="47">
        <v>45617.398819444403</v>
      </c>
      <c r="C1905" s="10" t="s">
        <v>101</v>
      </c>
      <c r="D1905" s="10" t="s">
        <v>3763</v>
      </c>
      <c r="E1905" s="9" t="s">
        <v>3706</v>
      </c>
      <c r="F1905" s="12" t="s">
        <v>4005</v>
      </c>
      <c r="G1905" s="10" t="s">
        <v>0</v>
      </c>
      <c r="H1905" s="10" t="s">
        <v>0</v>
      </c>
      <c r="I1905" s="11" t="s">
        <v>27</v>
      </c>
      <c r="J1905" s="11" t="s">
        <v>27</v>
      </c>
      <c r="K1905" s="11" t="s">
        <v>27</v>
      </c>
      <c r="L1905" s="11" t="s">
        <v>28</v>
      </c>
      <c r="M1905" s="23" t="s">
        <v>4006</v>
      </c>
      <c r="N1905" s="23" t="s">
        <v>30</v>
      </c>
      <c r="O1905" s="23" t="s">
        <v>1630</v>
      </c>
      <c r="P1905" s="13">
        <f t="shared" si="174"/>
        <v>5</v>
      </c>
      <c r="Q1905" s="13">
        <f t="shared" si="175"/>
        <v>5</v>
      </c>
      <c r="R1905" s="13">
        <f t="shared" si="176"/>
        <v>5</v>
      </c>
      <c r="S1905" s="13" t="str">
        <f t="shared" si="177"/>
        <v>Si</v>
      </c>
      <c r="T1905" s="14">
        <f t="shared" si="178"/>
        <v>5</v>
      </c>
      <c r="U1905" s="15">
        <f t="shared" si="179"/>
        <v>1</v>
      </c>
      <c r="V1905" s="16"/>
      <c r="Y1905" s="39"/>
      <c r="Z1905" s="39"/>
      <c r="AK1905" s="40"/>
      <c r="AL1905" s="41"/>
      <c r="AM1905" s="40"/>
      <c r="AO1905" s="40"/>
    </row>
    <row r="1906" spans="1:41" s="38" customFormat="1" ht="48" customHeight="1" x14ac:dyDescent="0.25">
      <c r="A1906" s="2" t="s">
        <v>8</v>
      </c>
      <c r="B1906" s="47">
        <v>45623.873865740701</v>
      </c>
      <c r="C1906" s="10" t="s">
        <v>101</v>
      </c>
      <c r="D1906" s="10" t="s">
        <v>3763</v>
      </c>
      <c r="E1906" s="9" t="s">
        <v>1793</v>
      </c>
      <c r="F1906" s="9"/>
      <c r="G1906" s="10" t="s">
        <v>0</v>
      </c>
      <c r="H1906" s="10" t="s">
        <v>0</v>
      </c>
      <c r="I1906" s="11" t="s">
        <v>27</v>
      </c>
      <c r="J1906" s="11" t="s">
        <v>27</v>
      </c>
      <c r="K1906" s="11" t="s">
        <v>27</v>
      </c>
      <c r="L1906" s="11" t="s">
        <v>28</v>
      </c>
      <c r="M1906" s="23" t="s">
        <v>4007</v>
      </c>
      <c r="N1906" s="23" t="s">
        <v>30</v>
      </c>
      <c r="O1906" s="23" t="s">
        <v>4008</v>
      </c>
      <c r="P1906" s="13">
        <f t="shared" si="174"/>
        <v>5</v>
      </c>
      <c r="Q1906" s="13">
        <f t="shared" si="175"/>
        <v>5</v>
      </c>
      <c r="R1906" s="13">
        <f t="shared" si="176"/>
        <v>5</v>
      </c>
      <c r="S1906" s="13" t="str">
        <f t="shared" si="177"/>
        <v>Si</v>
      </c>
      <c r="T1906" s="14">
        <f t="shared" si="178"/>
        <v>5</v>
      </c>
      <c r="U1906" s="15">
        <f t="shared" si="179"/>
        <v>1</v>
      </c>
      <c r="V1906" s="16"/>
      <c r="Y1906" s="39"/>
      <c r="Z1906" s="39"/>
      <c r="AK1906" s="40"/>
      <c r="AL1906" s="41"/>
      <c r="AM1906" s="40"/>
      <c r="AO1906" s="40"/>
    </row>
    <row r="1907" spans="1:41" s="38" customFormat="1" ht="48" customHeight="1" x14ac:dyDescent="0.25">
      <c r="A1907" s="2" t="s">
        <v>8</v>
      </c>
      <c r="B1907" s="47">
        <v>45625.672662037003</v>
      </c>
      <c r="C1907" s="10" t="s">
        <v>101</v>
      </c>
      <c r="D1907" s="10" t="s">
        <v>3789</v>
      </c>
      <c r="E1907" s="9" t="s">
        <v>3540</v>
      </c>
      <c r="F1907" s="9"/>
      <c r="G1907" s="10" t="s">
        <v>0</v>
      </c>
      <c r="H1907" s="10" t="s">
        <v>0</v>
      </c>
      <c r="I1907" s="11" t="s">
        <v>27</v>
      </c>
      <c r="J1907" s="11" t="s">
        <v>27</v>
      </c>
      <c r="K1907" s="11" t="s">
        <v>27</v>
      </c>
      <c r="L1907" s="11" t="s">
        <v>28</v>
      </c>
      <c r="M1907" s="23" t="s">
        <v>4009</v>
      </c>
      <c r="N1907" s="23" t="s">
        <v>30</v>
      </c>
      <c r="O1907" s="23" t="s">
        <v>4010</v>
      </c>
      <c r="P1907" s="13">
        <f t="shared" si="174"/>
        <v>5</v>
      </c>
      <c r="Q1907" s="13">
        <f t="shared" si="175"/>
        <v>5</v>
      </c>
      <c r="R1907" s="13">
        <f t="shared" si="176"/>
        <v>5</v>
      </c>
      <c r="S1907" s="13" t="str">
        <f t="shared" si="177"/>
        <v>Si</v>
      </c>
      <c r="T1907" s="14">
        <f t="shared" si="178"/>
        <v>5</v>
      </c>
      <c r="U1907" s="15">
        <f t="shared" si="179"/>
        <v>1</v>
      </c>
      <c r="V1907" s="16"/>
      <c r="Y1907" s="39"/>
      <c r="Z1907" s="39"/>
      <c r="AK1907" s="40"/>
      <c r="AL1907" s="41"/>
      <c r="AM1907" s="40"/>
      <c r="AO1907" s="40"/>
    </row>
    <row r="1908" spans="1:41" s="38" customFormat="1" ht="48" customHeight="1" x14ac:dyDescent="0.25">
      <c r="A1908" s="2" t="s">
        <v>8</v>
      </c>
      <c r="B1908" s="47">
        <v>45625.881967592599</v>
      </c>
      <c r="C1908" s="10" t="s">
        <v>101</v>
      </c>
      <c r="D1908" s="10" t="s">
        <v>3789</v>
      </c>
      <c r="E1908" s="9" t="s">
        <v>4011</v>
      </c>
      <c r="F1908" s="12" t="s">
        <v>558</v>
      </c>
      <c r="G1908" s="10" t="s">
        <v>0</v>
      </c>
      <c r="H1908" s="10" t="s">
        <v>0</v>
      </c>
      <c r="I1908" s="11" t="s">
        <v>27</v>
      </c>
      <c r="J1908" s="11" t="s">
        <v>27</v>
      </c>
      <c r="K1908" s="11" t="s">
        <v>27</v>
      </c>
      <c r="L1908" s="11" t="s">
        <v>28</v>
      </c>
      <c r="M1908" s="23" t="s">
        <v>4012</v>
      </c>
      <c r="N1908" s="23" t="s">
        <v>30</v>
      </c>
      <c r="O1908" s="23" t="s">
        <v>4013</v>
      </c>
      <c r="P1908" s="13">
        <f t="shared" si="174"/>
        <v>5</v>
      </c>
      <c r="Q1908" s="13">
        <f t="shared" si="175"/>
        <v>5</v>
      </c>
      <c r="R1908" s="13">
        <f t="shared" si="176"/>
        <v>5</v>
      </c>
      <c r="S1908" s="13" t="str">
        <f t="shared" si="177"/>
        <v>Si</v>
      </c>
      <c r="T1908" s="14">
        <f t="shared" si="178"/>
        <v>5</v>
      </c>
      <c r="U1908" s="15">
        <f t="shared" si="179"/>
        <v>1</v>
      </c>
      <c r="V1908" s="16"/>
      <c r="Y1908" s="39"/>
      <c r="Z1908" s="39"/>
      <c r="AK1908" s="40"/>
      <c r="AL1908" s="41"/>
      <c r="AM1908" s="40"/>
      <c r="AO1908" s="40"/>
    </row>
    <row r="1909" spans="1:41" s="38" customFormat="1" ht="48" customHeight="1" x14ac:dyDescent="0.25">
      <c r="A1909" s="2" t="s">
        <v>8</v>
      </c>
      <c r="B1909" s="47">
        <v>45626.413437499999</v>
      </c>
      <c r="C1909" s="10" t="s">
        <v>178</v>
      </c>
      <c r="D1909" s="10" t="s">
        <v>3763</v>
      </c>
      <c r="E1909" s="9"/>
      <c r="F1909" s="12" t="s">
        <v>109</v>
      </c>
      <c r="G1909" s="10" t="s">
        <v>0</v>
      </c>
      <c r="H1909" s="10" t="s">
        <v>0</v>
      </c>
      <c r="I1909" s="11" t="s">
        <v>27</v>
      </c>
      <c r="J1909" s="11" t="s">
        <v>27</v>
      </c>
      <c r="K1909" s="11" t="s">
        <v>27</v>
      </c>
      <c r="L1909" s="11" t="s">
        <v>28</v>
      </c>
      <c r="M1909" s="23" t="s">
        <v>4014</v>
      </c>
      <c r="N1909" s="23" t="s">
        <v>30</v>
      </c>
      <c r="O1909" s="23" t="s">
        <v>1833</v>
      </c>
      <c r="P1909" s="13">
        <f t="shared" si="174"/>
        <v>5</v>
      </c>
      <c r="Q1909" s="13">
        <f t="shared" si="175"/>
        <v>5</v>
      </c>
      <c r="R1909" s="13">
        <f t="shared" si="176"/>
        <v>5</v>
      </c>
      <c r="S1909" s="13" t="str">
        <f t="shared" si="177"/>
        <v>Si</v>
      </c>
      <c r="T1909" s="14">
        <f t="shared" si="178"/>
        <v>5</v>
      </c>
      <c r="U1909" s="15">
        <f t="shared" si="179"/>
        <v>1</v>
      </c>
      <c r="V1909" s="16"/>
      <c r="Y1909" s="39"/>
      <c r="Z1909" s="39"/>
      <c r="AK1909" s="40"/>
      <c r="AL1909" s="41"/>
      <c r="AM1909" s="40"/>
      <c r="AO1909" s="40"/>
    </row>
    <row r="1910" spans="1:41" s="38" customFormat="1" ht="48" customHeight="1" x14ac:dyDescent="0.25">
      <c r="A1910" s="2" t="s">
        <v>8</v>
      </c>
      <c r="B1910" s="47">
        <v>45630.357615740701</v>
      </c>
      <c r="C1910" s="10" t="s">
        <v>101</v>
      </c>
      <c r="D1910" s="10"/>
      <c r="E1910" s="9" t="s">
        <v>3670</v>
      </c>
      <c r="F1910" s="9"/>
      <c r="G1910" s="10" t="s">
        <v>0</v>
      </c>
      <c r="H1910" s="10" t="s">
        <v>0</v>
      </c>
      <c r="I1910" s="11" t="s">
        <v>27</v>
      </c>
      <c r="J1910" s="11" t="s">
        <v>27</v>
      </c>
      <c r="K1910" s="11" t="s">
        <v>27</v>
      </c>
      <c r="L1910" s="11" t="s">
        <v>28</v>
      </c>
      <c r="M1910" s="23" t="s">
        <v>1457</v>
      </c>
      <c r="N1910" s="23" t="s">
        <v>30</v>
      </c>
      <c r="O1910" s="23" t="s">
        <v>1458</v>
      </c>
      <c r="P1910" s="13">
        <f t="shared" si="174"/>
        <v>5</v>
      </c>
      <c r="Q1910" s="13">
        <f t="shared" si="175"/>
        <v>5</v>
      </c>
      <c r="R1910" s="13">
        <f t="shared" si="176"/>
        <v>5</v>
      </c>
      <c r="S1910" s="13" t="str">
        <f t="shared" si="177"/>
        <v>Si</v>
      </c>
      <c r="T1910" s="14">
        <f t="shared" si="178"/>
        <v>5</v>
      </c>
      <c r="U1910" s="15">
        <f t="shared" si="179"/>
        <v>1</v>
      </c>
      <c r="V1910" s="16"/>
      <c r="Y1910" s="39"/>
      <c r="Z1910" s="39"/>
      <c r="AK1910" s="40"/>
      <c r="AL1910" s="41"/>
      <c r="AM1910" s="40"/>
      <c r="AO1910" s="40"/>
    </row>
    <row r="1911" spans="1:41" s="38" customFormat="1" ht="48" customHeight="1" x14ac:dyDescent="0.25">
      <c r="A1911" s="2" t="s">
        <v>8</v>
      </c>
      <c r="B1911" s="47">
        <v>45630.357615740744</v>
      </c>
      <c r="C1911" s="10" t="s">
        <v>101</v>
      </c>
      <c r="D1911" s="10" t="s">
        <v>3759</v>
      </c>
      <c r="E1911" s="9" t="s">
        <v>3670</v>
      </c>
      <c r="F1911" s="9"/>
      <c r="G1911" s="10" t="s">
        <v>0</v>
      </c>
      <c r="H1911" s="10" t="s">
        <v>0</v>
      </c>
      <c r="I1911" s="11" t="s">
        <v>27</v>
      </c>
      <c r="J1911" s="11" t="s">
        <v>27</v>
      </c>
      <c r="K1911" s="11" t="s">
        <v>27</v>
      </c>
      <c r="L1911" s="11" t="s">
        <v>28</v>
      </c>
      <c r="M1911" s="23" t="s">
        <v>1457</v>
      </c>
      <c r="N1911" s="23" t="s">
        <v>30</v>
      </c>
      <c r="O1911" s="23" t="s">
        <v>1458</v>
      </c>
      <c r="P1911" s="13">
        <f t="shared" si="174"/>
        <v>5</v>
      </c>
      <c r="Q1911" s="13">
        <f t="shared" si="175"/>
        <v>5</v>
      </c>
      <c r="R1911" s="13">
        <f t="shared" si="176"/>
        <v>5</v>
      </c>
      <c r="S1911" s="13" t="str">
        <f t="shared" si="177"/>
        <v>Si</v>
      </c>
      <c r="T1911" s="14">
        <f t="shared" si="178"/>
        <v>5</v>
      </c>
      <c r="U1911" s="15">
        <f t="shared" si="179"/>
        <v>1</v>
      </c>
      <c r="V1911" s="16"/>
      <c r="Y1911" s="39"/>
      <c r="Z1911" s="39"/>
      <c r="AK1911" s="40"/>
      <c r="AL1911" s="41"/>
      <c r="AM1911" s="40"/>
      <c r="AO1911" s="40"/>
    </row>
    <row r="1912" spans="1:41" s="38" customFormat="1" ht="48" customHeight="1" x14ac:dyDescent="0.25">
      <c r="A1912" s="2" t="s">
        <v>8</v>
      </c>
      <c r="B1912" s="47">
        <v>45635.828576388885</v>
      </c>
      <c r="C1912" s="10" t="s">
        <v>178</v>
      </c>
      <c r="D1912" s="10" t="s">
        <v>3789</v>
      </c>
      <c r="E1912" s="9" t="s">
        <v>3781</v>
      </c>
      <c r="F1912" s="9"/>
      <c r="G1912" s="10" t="s">
        <v>0</v>
      </c>
      <c r="H1912" s="10" t="s">
        <v>0</v>
      </c>
      <c r="I1912" s="11" t="s">
        <v>27</v>
      </c>
      <c r="J1912" s="11" t="s">
        <v>27</v>
      </c>
      <c r="K1912" s="11" t="s">
        <v>27</v>
      </c>
      <c r="L1912" s="11" t="s">
        <v>28</v>
      </c>
      <c r="M1912" s="23" t="s">
        <v>542</v>
      </c>
      <c r="N1912" s="23" t="s">
        <v>30</v>
      </c>
      <c r="O1912" s="23" t="s">
        <v>543</v>
      </c>
      <c r="P1912" s="13">
        <f t="shared" si="174"/>
        <v>5</v>
      </c>
      <c r="Q1912" s="13">
        <f t="shared" si="175"/>
        <v>5</v>
      </c>
      <c r="R1912" s="13">
        <f t="shared" si="176"/>
        <v>5</v>
      </c>
      <c r="S1912" s="13" t="str">
        <f t="shared" si="177"/>
        <v>Si</v>
      </c>
      <c r="T1912" s="14">
        <f t="shared" si="178"/>
        <v>5</v>
      </c>
      <c r="U1912" s="15">
        <f t="shared" si="179"/>
        <v>1</v>
      </c>
      <c r="V1912" s="16"/>
      <c r="Y1912" s="39"/>
      <c r="Z1912" s="39"/>
      <c r="AK1912" s="40"/>
      <c r="AL1912" s="41"/>
      <c r="AM1912" s="40"/>
      <c r="AO1912" s="40"/>
    </row>
    <row r="1913" spans="1:41" s="38" customFormat="1" ht="48" customHeight="1" x14ac:dyDescent="0.25">
      <c r="A1913" s="2" t="s">
        <v>8</v>
      </c>
      <c r="B1913" s="47">
        <v>45636.452025462961</v>
      </c>
      <c r="C1913" s="10" t="s">
        <v>25</v>
      </c>
      <c r="D1913" s="10" t="s">
        <v>3789</v>
      </c>
      <c r="E1913" s="9" t="s">
        <v>686</v>
      </c>
      <c r="F1913" s="9"/>
      <c r="G1913" s="10" t="s">
        <v>0</v>
      </c>
      <c r="H1913" s="10" t="s">
        <v>0</v>
      </c>
      <c r="I1913" s="11" t="s">
        <v>27</v>
      </c>
      <c r="J1913" s="11" t="s">
        <v>27</v>
      </c>
      <c r="K1913" s="11" t="s">
        <v>27</v>
      </c>
      <c r="L1913" s="11" t="s">
        <v>28</v>
      </c>
      <c r="M1913" s="23" t="s">
        <v>4015</v>
      </c>
      <c r="N1913" s="23" t="s">
        <v>30</v>
      </c>
      <c r="O1913" s="23" t="s">
        <v>4016</v>
      </c>
      <c r="P1913" s="13">
        <f t="shared" si="174"/>
        <v>5</v>
      </c>
      <c r="Q1913" s="13">
        <f t="shared" si="175"/>
        <v>5</v>
      </c>
      <c r="R1913" s="13">
        <f t="shared" si="176"/>
        <v>5</v>
      </c>
      <c r="S1913" s="13" t="str">
        <f t="shared" si="177"/>
        <v>Si</v>
      </c>
      <c r="T1913" s="14">
        <f t="shared" si="178"/>
        <v>5</v>
      </c>
      <c r="U1913" s="15">
        <f t="shared" si="179"/>
        <v>1</v>
      </c>
      <c r="V1913" s="16"/>
      <c r="Y1913" s="39"/>
      <c r="Z1913" s="39"/>
      <c r="AK1913" s="40"/>
      <c r="AL1913" s="41"/>
      <c r="AM1913" s="40"/>
      <c r="AO1913" s="40"/>
    </row>
    <row r="1914" spans="1:41" s="38" customFormat="1" ht="48" customHeight="1" x14ac:dyDescent="0.25">
      <c r="A1914" s="2" t="s">
        <v>8</v>
      </c>
      <c r="B1914" s="47">
        <v>45639.576550925929</v>
      </c>
      <c r="C1914" s="10" t="s">
        <v>101</v>
      </c>
      <c r="D1914" s="10" t="s">
        <v>3789</v>
      </c>
      <c r="E1914" s="9" t="s">
        <v>3565</v>
      </c>
      <c r="F1914" s="9"/>
      <c r="G1914" s="10" t="s">
        <v>0</v>
      </c>
      <c r="H1914" s="10" t="s">
        <v>0</v>
      </c>
      <c r="I1914" s="11" t="s">
        <v>27</v>
      </c>
      <c r="J1914" s="11" t="s">
        <v>27</v>
      </c>
      <c r="K1914" s="11" t="s">
        <v>27</v>
      </c>
      <c r="L1914" s="11" t="s">
        <v>28</v>
      </c>
      <c r="M1914" s="23" t="s">
        <v>4017</v>
      </c>
      <c r="N1914" s="23" t="s">
        <v>30</v>
      </c>
      <c r="O1914" s="23" t="s">
        <v>4018</v>
      </c>
      <c r="P1914" s="13">
        <f t="shared" si="174"/>
        <v>5</v>
      </c>
      <c r="Q1914" s="13">
        <f t="shared" si="175"/>
        <v>5</v>
      </c>
      <c r="R1914" s="13">
        <f t="shared" si="176"/>
        <v>5</v>
      </c>
      <c r="S1914" s="13" t="str">
        <f t="shared" si="177"/>
        <v>Si</v>
      </c>
      <c r="T1914" s="14">
        <f t="shared" si="178"/>
        <v>5</v>
      </c>
      <c r="U1914" s="15">
        <f t="shared" si="179"/>
        <v>1</v>
      </c>
      <c r="V1914" s="16"/>
      <c r="Y1914" s="39"/>
      <c r="Z1914" s="39"/>
      <c r="AK1914" s="40"/>
      <c r="AL1914" s="41"/>
      <c r="AM1914" s="40"/>
      <c r="AO1914" s="40"/>
    </row>
    <row r="1915" spans="1:41" s="38" customFormat="1" ht="48" customHeight="1" x14ac:dyDescent="0.25">
      <c r="A1915" s="2" t="s">
        <v>8</v>
      </c>
      <c r="B1915" s="47">
        <v>45643.507025462961</v>
      </c>
      <c r="C1915" s="10" t="s">
        <v>101</v>
      </c>
      <c r="D1915" s="10" t="s">
        <v>3789</v>
      </c>
      <c r="E1915" s="9" t="s">
        <v>4019</v>
      </c>
      <c r="F1915" s="9"/>
      <c r="G1915" s="10" t="s">
        <v>0</v>
      </c>
      <c r="H1915" s="10" t="s">
        <v>0</v>
      </c>
      <c r="I1915" s="11" t="s">
        <v>27</v>
      </c>
      <c r="J1915" s="11" t="s">
        <v>27</v>
      </c>
      <c r="K1915" s="11" t="s">
        <v>27</v>
      </c>
      <c r="L1915" s="11" t="s">
        <v>28</v>
      </c>
      <c r="M1915" s="23" t="s">
        <v>4020</v>
      </c>
      <c r="N1915" s="23" t="s">
        <v>30</v>
      </c>
      <c r="O1915" s="23" t="s">
        <v>4021</v>
      </c>
      <c r="P1915" s="13">
        <f t="shared" si="174"/>
        <v>5</v>
      </c>
      <c r="Q1915" s="13">
        <f t="shared" si="175"/>
        <v>5</v>
      </c>
      <c r="R1915" s="13">
        <f t="shared" si="176"/>
        <v>5</v>
      </c>
      <c r="S1915" s="13" t="str">
        <f t="shared" si="177"/>
        <v>Si</v>
      </c>
      <c r="T1915" s="14">
        <f t="shared" si="178"/>
        <v>5</v>
      </c>
      <c r="U1915" s="15">
        <f t="shared" si="179"/>
        <v>1</v>
      </c>
      <c r="V1915" s="16"/>
      <c r="Y1915" s="39"/>
      <c r="Z1915" s="39"/>
      <c r="AK1915" s="40"/>
      <c r="AL1915" s="41"/>
      <c r="AM1915" s="40"/>
      <c r="AO1915" s="40"/>
    </row>
    <row r="1916" spans="1:41" s="38" customFormat="1" ht="48" customHeight="1" x14ac:dyDescent="0.25">
      <c r="A1916" s="2" t="s">
        <v>8</v>
      </c>
      <c r="B1916" s="47">
        <v>45643.917037037034</v>
      </c>
      <c r="C1916" s="10" t="s">
        <v>25</v>
      </c>
      <c r="D1916" s="10" t="s">
        <v>3759</v>
      </c>
      <c r="E1916" s="9" t="s">
        <v>3599</v>
      </c>
      <c r="F1916" s="12" t="s">
        <v>4022</v>
      </c>
      <c r="G1916" s="10" t="s">
        <v>0</v>
      </c>
      <c r="H1916" s="10" t="s">
        <v>0</v>
      </c>
      <c r="I1916" s="11" t="s">
        <v>27</v>
      </c>
      <c r="J1916" s="11" t="s">
        <v>27</v>
      </c>
      <c r="K1916" s="11" t="s">
        <v>27</v>
      </c>
      <c r="L1916" s="11" t="s">
        <v>28</v>
      </c>
      <c r="M1916" s="23" t="s">
        <v>4023</v>
      </c>
      <c r="N1916" s="23" t="s">
        <v>30</v>
      </c>
      <c r="O1916" s="23" t="s">
        <v>4024</v>
      </c>
      <c r="P1916" s="13">
        <f t="shared" si="174"/>
        <v>5</v>
      </c>
      <c r="Q1916" s="13">
        <f t="shared" si="175"/>
        <v>5</v>
      </c>
      <c r="R1916" s="13">
        <f t="shared" si="176"/>
        <v>5</v>
      </c>
      <c r="S1916" s="13" t="str">
        <f t="shared" si="177"/>
        <v>Si</v>
      </c>
      <c r="T1916" s="14">
        <f t="shared" si="178"/>
        <v>5</v>
      </c>
      <c r="U1916" s="15">
        <f t="shared" si="179"/>
        <v>1</v>
      </c>
      <c r="V1916" s="16"/>
      <c r="Y1916" s="39"/>
      <c r="Z1916" s="39"/>
      <c r="AK1916" s="40"/>
      <c r="AL1916" s="41"/>
      <c r="AM1916" s="40"/>
      <c r="AO1916" s="40"/>
    </row>
    <row r="1917" spans="1:41" s="38" customFormat="1" ht="48" customHeight="1" x14ac:dyDescent="0.25">
      <c r="A1917" s="2" t="s">
        <v>8</v>
      </c>
      <c r="B1917" s="47">
        <v>45645.3591087963</v>
      </c>
      <c r="C1917" s="10" t="s">
        <v>101</v>
      </c>
      <c r="D1917" s="10" t="s">
        <v>3789</v>
      </c>
      <c r="E1917" s="9" t="s">
        <v>4025</v>
      </c>
      <c r="F1917" s="12" t="s">
        <v>4026</v>
      </c>
      <c r="G1917" s="10" t="s">
        <v>0</v>
      </c>
      <c r="H1917" s="10" t="s">
        <v>0</v>
      </c>
      <c r="I1917" s="11" t="s">
        <v>27</v>
      </c>
      <c r="J1917" s="11" t="s">
        <v>27</v>
      </c>
      <c r="K1917" s="11" t="s">
        <v>27</v>
      </c>
      <c r="L1917" s="11" t="s">
        <v>28</v>
      </c>
      <c r="M1917" s="23" t="s">
        <v>4027</v>
      </c>
      <c r="N1917" s="23" t="s">
        <v>30</v>
      </c>
      <c r="O1917" s="23" t="s">
        <v>4028</v>
      </c>
      <c r="P1917" s="13">
        <f t="shared" si="174"/>
        <v>5</v>
      </c>
      <c r="Q1917" s="13">
        <f t="shared" si="175"/>
        <v>5</v>
      </c>
      <c r="R1917" s="13">
        <f t="shared" si="176"/>
        <v>5</v>
      </c>
      <c r="S1917" s="13" t="str">
        <f t="shared" si="177"/>
        <v>Si</v>
      </c>
      <c r="T1917" s="14">
        <f t="shared" si="178"/>
        <v>5</v>
      </c>
      <c r="U1917" s="15">
        <f t="shared" si="179"/>
        <v>1</v>
      </c>
      <c r="V1917" s="16"/>
      <c r="Y1917" s="39"/>
      <c r="Z1917" s="39"/>
      <c r="AK1917" s="40"/>
      <c r="AL1917" s="41"/>
      <c r="AM1917" s="40"/>
      <c r="AO1917" s="40"/>
    </row>
    <row r="1918" spans="1:41" s="38" customFormat="1" ht="48" customHeight="1" x14ac:dyDescent="0.25">
      <c r="A1918" s="2" t="s">
        <v>8</v>
      </c>
      <c r="B1918" s="47">
        <v>45645.360833333332</v>
      </c>
      <c r="C1918" s="10" t="s">
        <v>101</v>
      </c>
      <c r="D1918" s="10" t="s">
        <v>3789</v>
      </c>
      <c r="E1918" s="9" t="s">
        <v>4029</v>
      </c>
      <c r="F1918" s="9"/>
      <c r="G1918" s="10" t="s">
        <v>0</v>
      </c>
      <c r="H1918" s="10" t="s">
        <v>0</v>
      </c>
      <c r="I1918" s="11" t="s">
        <v>27</v>
      </c>
      <c r="J1918" s="11" t="s">
        <v>27</v>
      </c>
      <c r="K1918" s="11" t="s">
        <v>27</v>
      </c>
      <c r="L1918" s="11" t="s">
        <v>28</v>
      </c>
      <c r="M1918" s="23" t="s">
        <v>4030</v>
      </c>
      <c r="N1918" s="23" t="s">
        <v>30</v>
      </c>
      <c r="O1918" s="23" t="s">
        <v>4031</v>
      </c>
      <c r="P1918" s="13">
        <f t="shared" si="174"/>
        <v>5</v>
      </c>
      <c r="Q1918" s="13">
        <f t="shared" si="175"/>
        <v>5</v>
      </c>
      <c r="R1918" s="13">
        <f t="shared" si="176"/>
        <v>5</v>
      </c>
      <c r="S1918" s="13" t="str">
        <f t="shared" si="177"/>
        <v>Si</v>
      </c>
      <c r="T1918" s="14">
        <f t="shared" si="178"/>
        <v>5</v>
      </c>
      <c r="U1918" s="15">
        <f t="shared" si="179"/>
        <v>1</v>
      </c>
      <c r="V1918" s="16"/>
      <c r="Y1918" s="39"/>
      <c r="Z1918" s="39"/>
      <c r="AK1918" s="40"/>
      <c r="AL1918" s="41"/>
      <c r="AM1918" s="40"/>
      <c r="AO1918" s="40"/>
    </row>
    <row r="1919" spans="1:41" s="2" customFormat="1" ht="120" x14ac:dyDescent="0.25">
      <c r="A1919" s="38" t="s">
        <v>5</v>
      </c>
      <c r="B1919" s="7">
        <v>45329</v>
      </c>
      <c r="C1919" s="9" t="s">
        <v>129</v>
      </c>
      <c r="D1919" s="9" t="s">
        <v>4032</v>
      </c>
      <c r="E1919" s="9" t="s">
        <v>4033</v>
      </c>
      <c r="F1919" s="10"/>
      <c r="G1919" s="10" t="s">
        <v>4</v>
      </c>
      <c r="H1919" s="10" t="s">
        <v>4</v>
      </c>
      <c r="I1919" s="11" t="s">
        <v>27</v>
      </c>
      <c r="J1919" s="11" t="s">
        <v>27</v>
      </c>
      <c r="K1919" s="11" t="s">
        <v>27</v>
      </c>
      <c r="L1919" s="11" t="s">
        <v>28</v>
      </c>
      <c r="M1919" s="12" t="s">
        <v>4034</v>
      </c>
      <c r="N1919" s="12" t="s">
        <v>30</v>
      </c>
      <c r="O1919" s="12" t="s">
        <v>4035</v>
      </c>
      <c r="P1919" s="13">
        <f t="shared" si="174"/>
        <v>5</v>
      </c>
      <c r="Q1919" s="13">
        <f t="shared" si="175"/>
        <v>5</v>
      </c>
      <c r="R1919" s="13">
        <f t="shared" si="176"/>
        <v>5</v>
      </c>
      <c r="S1919" s="13" t="str">
        <f t="shared" si="177"/>
        <v>Si</v>
      </c>
      <c r="T1919" s="14">
        <f t="shared" si="178"/>
        <v>5</v>
      </c>
      <c r="U1919" s="15">
        <f t="shared" si="179"/>
        <v>1</v>
      </c>
      <c r="V1919" s="16"/>
      <c r="Y1919" s="17"/>
      <c r="Z1919" s="17"/>
      <c r="AK1919" s="18"/>
      <c r="AL1919" s="19"/>
      <c r="AM1919" s="18"/>
      <c r="AO1919" s="18"/>
    </row>
    <row r="1920" spans="1:41" s="2" customFormat="1" ht="120" x14ac:dyDescent="0.25">
      <c r="A1920" s="38" t="s">
        <v>5</v>
      </c>
      <c r="B1920" s="7">
        <v>45329</v>
      </c>
      <c r="C1920" s="9" t="s">
        <v>129</v>
      </c>
      <c r="D1920" s="9" t="s">
        <v>4032</v>
      </c>
      <c r="E1920" s="9" t="s">
        <v>4036</v>
      </c>
      <c r="F1920" s="10"/>
      <c r="G1920" s="10" t="s">
        <v>4</v>
      </c>
      <c r="H1920" s="10" t="s">
        <v>4</v>
      </c>
      <c r="I1920" s="11" t="s">
        <v>27</v>
      </c>
      <c r="J1920" s="11" t="s">
        <v>27</v>
      </c>
      <c r="K1920" s="11" t="s">
        <v>27</v>
      </c>
      <c r="L1920" s="11" t="s">
        <v>28</v>
      </c>
      <c r="M1920" s="12" t="s">
        <v>4037</v>
      </c>
      <c r="N1920" s="12" t="s">
        <v>30</v>
      </c>
      <c r="O1920" s="12" t="s">
        <v>4035</v>
      </c>
      <c r="P1920" s="13">
        <f t="shared" si="174"/>
        <v>5</v>
      </c>
      <c r="Q1920" s="13">
        <f t="shared" si="175"/>
        <v>5</v>
      </c>
      <c r="R1920" s="13">
        <f t="shared" si="176"/>
        <v>5</v>
      </c>
      <c r="S1920" s="13" t="str">
        <f t="shared" si="177"/>
        <v>Si</v>
      </c>
      <c r="T1920" s="14">
        <f t="shared" si="178"/>
        <v>5</v>
      </c>
      <c r="U1920" s="15">
        <f t="shared" si="179"/>
        <v>1</v>
      </c>
      <c r="V1920" s="16"/>
      <c r="Y1920" s="17"/>
      <c r="Z1920" s="17"/>
      <c r="AK1920" s="18"/>
      <c r="AL1920" s="19"/>
      <c r="AM1920" s="18"/>
      <c r="AO1920" s="18"/>
    </row>
    <row r="1921" spans="1:41" s="2" customFormat="1" ht="120" x14ac:dyDescent="0.25">
      <c r="A1921" s="38" t="s">
        <v>5</v>
      </c>
      <c r="B1921" s="7">
        <v>45342</v>
      </c>
      <c r="C1921" s="9" t="s">
        <v>129</v>
      </c>
      <c r="D1921" s="9" t="s">
        <v>4032</v>
      </c>
      <c r="E1921" s="9" t="s">
        <v>4038</v>
      </c>
      <c r="F1921" s="10"/>
      <c r="G1921" s="10" t="s">
        <v>4</v>
      </c>
      <c r="H1921" s="10" t="s">
        <v>4</v>
      </c>
      <c r="I1921" s="11" t="s">
        <v>27</v>
      </c>
      <c r="J1921" s="11" t="s">
        <v>27</v>
      </c>
      <c r="K1921" s="11" t="s">
        <v>27</v>
      </c>
      <c r="L1921" s="11" t="s">
        <v>28</v>
      </c>
      <c r="M1921" s="12" t="s">
        <v>4034</v>
      </c>
      <c r="N1921" s="12" t="s">
        <v>30</v>
      </c>
      <c r="O1921" s="12" t="s">
        <v>4035</v>
      </c>
      <c r="P1921" s="13">
        <f t="shared" si="174"/>
        <v>5</v>
      </c>
      <c r="Q1921" s="13">
        <f t="shared" si="175"/>
        <v>5</v>
      </c>
      <c r="R1921" s="13">
        <f t="shared" si="176"/>
        <v>5</v>
      </c>
      <c r="S1921" s="13" t="str">
        <f t="shared" si="177"/>
        <v>Si</v>
      </c>
      <c r="T1921" s="14">
        <f t="shared" si="178"/>
        <v>5</v>
      </c>
      <c r="U1921" s="15">
        <f t="shared" si="179"/>
        <v>1</v>
      </c>
      <c r="V1921" s="16"/>
      <c r="Y1921" s="17"/>
      <c r="Z1921" s="17"/>
      <c r="AK1921" s="18"/>
      <c r="AL1921" s="19"/>
      <c r="AM1921" s="18"/>
      <c r="AO1921" s="18"/>
    </row>
    <row r="1922" spans="1:41" s="2" customFormat="1" ht="120" x14ac:dyDescent="0.25">
      <c r="A1922" s="38" t="s">
        <v>5</v>
      </c>
      <c r="B1922" s="7">
        <v>45351</v>
      </c>
      <c r="C1922" s="9" t="s">
        <v>129</v>
      </c>
      <c r="D1922" s="9" t="s">
        <v>4032</v>
      </c>
      <c r="E1922" s="9" t="s">
        <v>4039</v>
      </c>
      <c r="F1922" s="23" t="s">
        <v>4040</v>
      </c>
      <c r="G1922" s="10" t="s">
        <v>4</v>
      </c>
      <c r="H1922" s="10" t="s">
        <v>4</v>
      </c>
      <c r="I1922" s="11" t="s">
        <v>27</v>
      </c>
      <c r="J1922" s="11" t="s">
        <v>27</v>
      </c>
      <c r="K1922" s="11" t="s">
        <v>27</v>
      </c>
      <c r="L1922" s="11" t="s">
        <v>28</v>
      </c>
      <c r="M1922" s="12" t="s">
        <v>4041</v>
      </c>
      <c r="N1922" s="12" t="s">
        <v>30</v>
      </c>
      <c r="O1922" s="12" t="s">
        <v>610</v>
      </c>
      <c r="P1922" s="13">
        <f t="shared" si="174"/>
        <v>5</v>
      </c>
      <c r="Q1922" s="13">
        <f t="shared" si="175"/>
        <v>5</v>
      </c>
      <c r="R1922" s="13">
        <f t="shared" si="176"/>
        <v>5</v>
      </c>
      <c r="S1922" s="13" t="str">
        <f t="shared" si="177"/>
        <v>Si</v>
      </c>
      <c r="T1922" s="14">
        <f t="shared" si="178"/>
        <v>5</v>
      </c>
      <c r="U1922" s="15">
        <f t="shared" si="179"/>
        <v>1</v>
      </c>
      <c r="V1922" s="16"/>
      <c r="Y1922" s="17"/>
      <c r="Z1922" s="17"/>
      <c r="AK1922" s="18"/>
      <c r="AL1922" s="19"/>
      <c r="AM1922" s="18"/>
      <c r="AO1922" s="18"/>
    </row>
    <row r="1923" spans="1:41" s="2" customFormat="1" ht="120" x14ac:dyDescent="0.25">
      <c r="A1923" s="38" t="s">
        <v>5</v>
      </c>
      <c r="B1923" s="7">
        <v>45335</v>
      </c>
      <c r="C1923" s="9" t="s">
        <v>129</v>
      </c>
      <c r="D1923" s="9" t="s">
        <v>4032</v>
      </c>
      <c r="E1923" s="9" t="s">
        <v>4042</v>
      </c>
      <c r="F1923" s="10"/>
      <c r="G1923" s="10" t="s">
        <v>4</v>
      </c>
      <c r="H1923" s="10" t="s">
        <v>4</v>
      </c>
      <c r="I1923" s="11" t="s">
        <v>27</v>
      </c>
      <c r="J1923" s="11" t="s">
        <v>27</v>
      </c>
      <c r="K1923" s="11" t="s">
        <v>27</v>
      </c>
      <c r="L1923" s="11" t="s">
        <v>28</v>
      </c>
      <c r="M1923" s="12" t="s">
        <v>4034</v>
      </c>
      <c r="N1923" s="12" t="s">
        <v>30</v>
      </c>
      <c r="O1923" s="12" t="s">
        <v>4035</v>
      </c>
      <c r="P1923" s="13">
        <f t="shared" ref="P1923:P1986" si="180">IF(I1923="EXCELENTE (5)",5,IF(I1923="BUENO (4)",4,IF(I1923="REGULAR (3)",3,IF(I1923="MALO (1-2)",1,"Sin dato"))))</f>
        <v>5</v>
      </c>
      <c r="Q1923" s="13">
        <f t="shared" ref="Q1923:Q1986" si="181">IF(J1923="EXCELENTE (5)",5,IF(J1923="BUENO (4)",4,IF(J1923="REGULAR (3)",3,IF(J1923="MALO (1-2)",1,"Sin dato"))))</f>
        <v>5</v>
      </c>
      <c r="R1923" s="13">
        <f t="shared" ref="R1923:R1986" si="182">IF(K1923="EXCELENTE (5)",5,IF(K1923="BUENO (4)",4,IF(K1923="REGULAR (3)",3,IF(K1923="MALO (1-2)",1,"Sin dato"))))</f>
        <v>5</v>
      </c>
      <c r="S1923" s="13" t="str">
        <f t="shared" ref="S1923:S1986" si="183">+L1923</f>
        <v>Si</v>
      </c>
      <c r="T1923" s="14">
        <f t="shared" ref="T1923:T1986" si="184">AVERAGE(P1923:R1923)</f>
        <v>5</v>
      </c>
      <c r="U1923" s="15">
        <f t="shared" ref="U1923:U1986" si="185">T1923/5</f>
        <v>1</v>
      </c>
      <c r="V1923" s="16"/>
      <c r="Y1923" s="17"/>
      <c r="Z1923" s="17"/>
      <c r="AK1923" s="18"/>
      <c r="AL1923" s="19"/>
      <c r="AM1923" s="18"/>
      <c r="AO1923" s="18"/>
    </row>
    <row r="1924" spans="1:41" s="2" customFormat="1" ht="120" x14ac:dyDescent="0.25">
      <c r="A1924" s="38" t="s">
        <v>5</v>
      </c>
      <c r="B1924" s="7">
        <v>45334</v>
      </c>
      <c r="C1924" s="9" t="s">
        <v>129</v>
      </c>
      <c r="D1924" s="9" t="s">
        <v>4032</v>
      </c>
      <c r="E1924" s="9" t="s">
        <v>4043</v>
      </c>
      <c r="F1924" s="23" t="s">
        <v>4044</v>
      </c>
      <c r="G1924" s="10" t="s">
        <v>4</v>
      </c>
      <c r="H1924" s="10" t="s">
        <v>4</v>
      </c>
      <c r="I1924" s="11" t="s">
        <v>27</v>
      </c>
      <c r="J1924" s="11" t="s">
        <v>27</v>
      </c>
      <c r="K1924" s="11" t="s">
        <v>27</v>
      </c>
      <c r="L1924" s="11" t="s">
        <v>28</v>
      </c>
      <c r="M1924" s="12" t="s">
        <v>4045</v>
      </c>
      <c r="N1924" s="12" t="s">
        <v>30</v>
      </c>
      <c r="O1924" s="12" t="s">
        <v>4046</v>
      </c>
      <c r="P1924" s="13">
        <f t="shared" si="180"/>
        <v>5</v>
      </c>
      <c r="Q1924" s="13">
        <f t="shared" si="181"/>
        <v>5</v>
      </c>
      <c r="R1924" s="13">
        <f t="shared" si="182"/>
        <v>5</v>
      </c>
      <c r="S1924" s="13" t="str">
        <f t="shared" si="183"/>
        <v>Si</v>
      </c>
      <c r="T1924" s="14">
        <f t="shared" si="184"/>
        <v>5</v>
      </c>
      <c r="U1924" s="15">
        <f t="shared" si="185"/>
        <v>1</v>
      </c>
      <c r="V1924" s="16"/>
      <c r="Y1924" s="17"/>
      <c r="Z1924" s="17"/>
      <c r="AK1924" s="18"/>
      <c r="AL1924" s="19"/>
      <c r="AM1924" s="18"/>
      <c r="AO1924" s="18"/>
    </row>
    <row r="1925" spans="1:41" s="2" customFormat="1" ht="120" x14ac:dyDescent="0.25">
      <c r="A1925" s="38" t="s">
        <v>5</v>
      </c>
      <c r="B1925" s="7">
        <v>45362</v>
      </c>
      <c r="C1925" s="9" t="s">
        <v>129</v>
      </c>
      <c r="D1925" s="9" t="s">
        <v>4032</v>
      </c>
      <c r="E1925" s="9" t="s">
        <v>4047</v>
      </c>
      <c r="F1925" s="10"/>
      <c r="G1925" s="10" t="s">
        <v>4</v>
      </c>
      <c r="H1925" s="10" t="s">
        <v>4</v>
      </c>
      <c r="I1925" s="11" t="s">
        <v>27</v>
      </c>
      <c r="J1925" s="11" t="s">
        <v>27</v>
      </c>
      <c r="K1925" s="11" t="s">
        <v>27</v>
      </c>
      <c r="L1925" s="11" t="s">
        <v>28</v>
      </c>
      <c r="M1925" s="12" t="s">
        <v>4048</v>
      </c>
      <c r="N1925" s="12" t="s">
        <v>30</v>
      </c>
      <c r="O1925" s="12" t="s">
        <v>610</v>
      </c>
      <c r="P1925" s="13">
        <f t="shared" si="180"/>
        <v>5</v>
      </c>
      <c r="Q1925" s="13">
        <f t="shared" si="181"/>
        <v>5</v>
      </c>
      <c r="R1925" s="13">
        <f t="shared" si="182"/>
        <v>5</v>
      </c>
      <c r="S1925" s="13" t="str">
        <f t="shared" si="183"/>
        <v>Si</v>
      </c>
      <c r="T1925" s="14">
        <f t="shared" si="184"/>
        <v>5</v>
      </c>
      <c r="U1925" s="15">
        <f t="shared" si="185"/>
        <v>1</v>
      </c>
      <c r="V1925" s="16"/>
      <c r="Y1925" s="17"/>
      <c r="Z1925" s="17"/>
      <c r="AK1925" s="18"/>
      <c r="AL1925" s="19"/>
      <c r="AM1925" s="18"/>
      <c r="AO1925" s="18"/>
    </row>
    <row r="1926" spans="1:41" s="2" customFormat="1" ht="120" x14ac:dyDescent="0.25">
      <c r="A1926" s="38" t="s">
        <v>5</v>
      </c>
      <c r="B1926" s="7">
        <v>45384</v>
      </c>
      <c r="C1926" s="9" t="s">
        <v>129</v>
      </c>
      <c r="D1926" s="9" t="s">
        <v>4032</v>
      </c>
      <c r="E1926" s="9" t="s">
        <v>2913</v>
      </c>
      <c r="F1926" s="23" t="s">
        <v>4049</v>
      </c>
      <c r="G1926" s="10" t="s">
        <v>4</v>
      </c>
      <c r="H1926" s="10" t="s">
        <v>4</v>
      </c>
      <c r="I1926" s="11" t="s">
        <v>27</v>
      </c>
      <c r="J1926" s="11" t="s">
        <v>27</v>
      </c>
      <c r="K1926" s="11" t="s">
        <v>27</v>
      </c>
      <c r="L1926" s="11" t="s">
        <v>28</v>
      </c>
      <c r="M1926" s="12" t="s">
        <v>4045</v>
      </c>
      <c r="N1926" s="12" t="s">
        <v>30</v>
      </c>
      <c r="O1926" s="12" t="s">
        <v>4046</v>
      </c>
      <c r="P1926" s="13">
        <f t="shared" si="180"/>
        <v>5</v>
      </c>
      <c r="Q1926" s="13">
        <f t="shared" si="181"/>
        <v>5</v>
      </c>
      <c r="R1926" s="13">
        <f t="shared" si="182"/>
        <v>5</v>
      </c>
      <c r="S1926" s="13" t="str">
        <f t="shared" si="183"/>
        <v>Si</v>
      </c>
      <c r="T1926" s="14">
        <f t="shared" si="184"/>
        <v>5</v>
      </c>
      <c r="U1926" s="15">
        <f t="shared" si="185"/>
        <v>1</v>
      </c>
      <c r="V1926" s="16"/>
      <c r="Y1926" s="17"/>
      <c r="Z1926" s="17"/>
      <c r="AK1926" s="18"/>
      <c r="AL1926" s="19"/>
      <c r="AM1926" s="18"/>
      <c r="AO1926" s="18"/>
    </row>
    <row r="1927" spans="1:41" s="2" customFormat="1" ht="132" x14ac:dyDescent="0.25">
      <c r="A1927" s="38" t="s">
        <v>5</v>
      </c>
      <c r="B1927" s="7">
        <v>45384</v>
      </c>
      <c r="C1927" s="9" t="s">
        <v>129</v>
      </c>
      <c r="D1927" s="9" t="s">
        <v>4032</v>
      </c>
      <c r="E1927" s="9" t="s">
        <v>2913</v>
      </c>
      <c r="F1927" s="23" t="s">
        <v>4050</v>
      </c>
      <c r="G1927" s="10" t="s">
        <v>4</v>
      </c>
      <c r="H1927" s="10" t="s">
        <v>4</v>
      </c>
      <c r="I1927" s="11" t="s">
        <v>27</v>
      </c>
      <c r="J1927" s="11" t="s">
        <v>27</v>
      </c>
      <c r="K1927" s="11" t="s">
        <v>27</v>
      </c>
      <c r="L1927" s="11" t="s">
        <v>28</v>
      </c>
      <c r="M1927" s="12" t="s">
        <v>4051</v>
      </c>
      <c r="N1927" s="12" t="s">
        <v>30</v>
      </c>
      <c r="O1927" s="12" t="s">
        <v>812</v>
      </c>
      <c r="P1927" s="13">
        <f t="shared" si="180"/>
        <v>5</v>
      </c>
      <c r="Q1927" s="13">
        <f t="shared" si="181"/>
        <v>5</v>
      </c>
      <c r="R1927" s="13">
        <f t="shared" si="182"/>
        <v>5</v>
      </c>
      <c r="S1927" s="13" t="str">
        <f t="shared" si="183"/>
        <v>Si</v>
      </c>
      <c r="T1927" s="14">
        <f t="shared" si="184"/>
        <v>5</v>
      </c>
      <c r="U1927" s="15">
        <f t="shared" si="185"/>
        <v>1</v>
      </c>
      <c r="V1927" s="16"/>
      <c r="Y1927" s="17"/>
      <c r="Z1927" s="17"/>
      <c r="AK1927" s="18"/>
      <c r="AL1927" s="19"/>
      <c r="AM1927" s="18"/>
      <c r="AO1927" s="18"/>
    </row>
    <row r="1928" spans="1:41" s="2" customFormat="1" ht="120" x14ac:dyDescent="0.25">
      <c r="A1928" s="38" t="s">
        <v>5</v>
      </c>
      <c r="B1928" s="7">
        <v>45385</v>
      </c>
      <c r="C1928" s="9" t="s">
        <v>129</v>
      </c>
      <c r="D1928" s="9" t="s">
        <v>4032</v>
      </c>
      <c r="E1928" s="9" t="s">
        <v>4052</v>
      </c>
      <c r="F1928" s="10"/>
      <c r="G1928" s="10" t="s">
        <v>4</v>
      </c>
      <c r="H1928" s="10" t="s">
        <v>4</v>
      </c>
      <c r="I1928" s="11" t="s">
        <v>27</v>
      </c>
      <c r="J1928" s="11" t="s">
        <v>27</v>
      </c>
      <c r="K1928" s="11" t="s">
        <v>27</v>
      </c>
      <c r="L1928" s="11" t="s">
        <v>28</v>
      </c>
      <c r="M1928" s="12" t="s">
        <v>4053</v>
      </c>
      <c r="N1928" s="12" t="s">
        <v>30</v>
      </c>
      <c r="O1928" s="12" t="s">
        <v>4035</v>
      </c>
      <c r="P1928" s="13">
        <f t="shared" si="180"/>
        <v>5</v>
      </c>
      <c r="Q1928" s="13">
        <f t="shared" si="181"/>
        <v>5</v>
      </c>
      <c r="R1928" s="13">
        <f t="shared" si="182"/>
        <v>5</v>
      </c>
      <c r="S1928" s="13" t="str">
        <f t="shared" si="183"/>
        <v>Si</v>
      </c>
      <c r="T1928" s="14">
        <f t="shared" si="184"/>
        <v>5</v>
      </c>
      <c r="U1928" s="15">
        <f t="shared" si="185"/>
        <v>1</v>
      </c>
      <c r="V1928" s="16"/>
      <c r="Y1928" s="17"/>
      <c r="Z1928" s="17"/>
      <c r="AK1928" s="18"/>
      <c r="AL1928" s="19"/>
      <c r="AM1928" s="18"/>
      <c r="AO1928" s="18"/>
    </row>
    <row r="1929" spans="1:41" s="2" customFormat="1" ht="120" x14ac:dyDescent="0.25">
      <c r="A1929" s="38" t="s">
        <v>5</v>
      </c>
      <c r="B1929" s="7">
        <v>45387</v>
      </c>
      <c r="C1929" s="9" t="s">
        <v>129</v>
      </c>
      <c r="D1929" s="9" t="s">
        <v>4032</v>
      </c>
      <c r="E1929" s="9" t="s">
        <v>2913</v>
      </c>
      <c r="F1929" s="10"/>
      <c r="G1929" s="10" t="s">
        <v>4</v>
      </c>
      <c r="H1929" s="10" t="s">
        <v>4</v>
      </c>
      <c r="I1929" s="11" t="s">
        <v>27</v>
      </c>
      <c r="J1929" s="11" t="s">
        <v>27</v>
      </c>
      <c r="K1929" s="11" t="s">
        <v>27</v>
      </c>
      <c r="L1929" s="11" t="s">
        <v>28</v>
      </c>
      <c r="M1929" s="12" t="s">
        <v>4054</v>
      </c>
      <c r="N1929" s="12" t="s">
        <v>30</v>
      </c>
      <c r="O1929" s="12" t="s">
        <v>4055</v>
      </c>
      <c r="P1929" s="13">
        <f t="shared" si="180"/>
        <v>5</v>
      </c>
      <c r="Q1929" s="13">
        <f t="shared" si="181"/>
        <v>5</v>
      </c>
      <c r="R1929" s="13">
        <f t="shared" si="182"/>
        <v>5</v>
      </c>
      <c r="S1929" s="13" t="str">
        <f t="shared" si="183"/>
        <v>Si</v>
      </c>
      <c r="T1929" s="14">
        <f t="shared" si="184"/>
        <v>5</v>
      </c>
      <c r="U1929" s="15">
        <f t="shared" si="185"/>
        <v>1</v>
      </c>
      <c r="V1929" s="16"/>
      <c r="Y1929" s="17"/>
      <c r="Z1929" s="17"/>
      <c r="AK1929" s="18"/>
      <c r="AL1929" s="19"/>
      <c r="AM1929" s="18"/>
      <c r="AO1929" s="18"/>
    </row>
    <row r="1930" spans="1:41" s="2" customFormat="1" ht="72" x14ac:dyDescent="0.25">
      <c r="A1930" s="38" t="s">
        <v>5</v>
      </c>
      <c r="B1930" s="7">
        <v>45400.460729166698</v>
      </c>
      <c r="C1930" s="9" t="s">
        <v>129</v>
      </c>
      <c r="D1930" s="9" t="s">
        <v>1108</v>
      </c>
      <c r="E1930" s="9" t="s">
        <v>4039</v>
      </c>
      <c r="F1930" s="23" t="s">
        <v>4056</v>
      </c>
      <c r="G1930" s="10" t="s">
        <v>4</v>
      </c>
      <c r="H1930" s="10" t="s">
        <v>4</v>
      </c>
      <c r="I1930" s="11" t="s">
        <v>27</v>
      </c>
      <c r="J1930" s="11" t="s">
        <v>27</v>
      </c>
      <c r="K1930" s="11" t="s">
        <v>27</v>
      </c>
      <c r="L1930" s="11" t="s">
        <v>28</v>
      </c>
      <c r="M1930" s="12" t="s">
        <v>4041</v>
      </c>
      <c r="N1930" s="12" t="s">
        <v>30</v>
      </c>
      <c r="O1930" s="12" t="s">
        <v>610</v>
      </c>
      <c r="P1930" s="13">
        <f t="shared" si="180"/>
        <v>5</v>
      </c>
      <c r="Q1930" s="13">
        <f t="shared" si="181"/>
        <v>5</v>
      </c>
      <c r="R1930" s="13">
        <f t="shared" si="182"/>
        <v>5</v>
      </c>
      <c r="S1930" s="13" t="str">
        <f t="shared" si="183"/>
        <v>Si</v>
      </c>
      <c r="T1930" s="14">
        <f t="shared" si="184"/>
        <v>5</v>
      </c>
      <c r="U1930" s="15">
        <f t="shared" si="185"/>
        <v>1</v>
      </c>
      <c r="V1930" s="16"/>
      <c r="Y1930" s="17"/>
      <c r="Z1930" s="17"/>
      <c r="AK1930" s="18"/>
      <c r="AL1930" s="19"/>
      <c r="AM1930" s="18"/>
      <c r="AO1930" s="18"/>
    </row>
    <row r="1931" spans="1:41" s="2" customFormat="1" ht="72" x14ac:dyDescent="0.25">
      <c r="A1931" s="38" t="s">
        <v>5</v>
      </c>
      <c r="B1931" s="7">
        <v>45406.467499999999</v>
      </c>
      <c r="C1931" s="9" t="s">
        <v>129</v>
      </c>
      <c r="D1931" s="9" t="s">
        <v>1108</v>
      </c>
      <c r="E1931" s="9" t="s">
        <v>2913</v>
      </c>
      <c r="F1931" s="10"/>
      <c r="G1931" s="10" t="s">
        <v>4</v>
      </c>
      <c r="H1931" s="10" t="s">
        <v>4</v>
      </c>
      <c r="I1931" s="11" t="s">
        <v>27</v>
      </c>
      <c r="J1931" s="11" t="s">
        <v>27</v>
      </c>
      <c r="K1931" s="11" t="s">
        <v>27</v>
      </c>
      <c r="L1931" s="11" t="s">
        <v>28</v>
      </c>
      <c r="M1931" s="12" t="s">
        <v>4057</v>
      </c>
      <c r="N1931" s="12" t="s">
        <v>30</v>
      </c>
      <c r="O1931" s="12" t="s">
        <v>4058</v>
      </c>
      <c r="P1931" s="13">
        <f t="shared" si="180"/>
        <v>5</v>
      </c>
      <c r="Q1931" s="13">
        <f t="shared" si="181"/>
        <v>5</v>
      </c>
      <c r="R1931" s="13">
        <f t="shared" si="182"/>
        <v>5</v>
      </c>
      <c r="S1931" s="13" t="str">
        <f t="shared" si="183"/>
        <v>Si</v>
      </c>
      <c r="T1931" s="14">
        <f t="shared" si="184"/>
        <v>5</v>
      </c>
      <c r="U1931" s="15">
        <f t="shared" si="185"/>
        <v>1</v>
      </c>
      <c r="V1931" s="16"/>
      <c r="Y1931" s="17"/>
      <c r="Z1931" s="17"/>
      <c r="AK1931" s="18"/>
      <c r="AL1931" s="19"/>
      <c r="AM1931" s="18"/>
      <c r="AO1931" s="18"/>
    </row>
    <row r="1932" spans="1:41" s="2" customFormat="1" ht="72" x14ac:dyDescent="0.25">
      <c r="A1932" s="38" t="s">
        <v>5</v>
      </c>
      <c r="B1932" s="7">
        <v>45406.555393518502</v>
      </c>
      <c r="C1932" s="9" t="s">
        <v>129</v>
      </c>
      <c r="D1932" s="9" t="s">
        <v>1108</v>
      </c>
      <c r="E1932" s="9" t="s">
        <v>4039</v>
      </c>
      <c r="F1932" s="10"/>
      <c r="G1932" s="10" t="s">
        <v>4</v>
      </c>
      <c r="H1932" s="10" t="s">
        <v>4</v>
      </c>
      <c r="I1932" s="11" t="s">
        <v>27</v>
      </c>
      <c r="J1932" s="11" t="s">
        <v>27</v>
      </c>
      <c r="K1932" s="11" t="s">
        <v>27</v>
      </c>
      <c r="L1932" s="11" t="s">
        <v>28</v>
      </c>
      <c r="M1932" s="12" t="s">
        <v>4059</v>
      </c>
      <c r="N1932" s="12" t="s">
        <v>30</v>
      </c>
      <c r="O1932" s="12" t="s">
        <v>812</v>
      </c>
      <c r="P1932" s="13">
        <f t="shared" si="180"/>
        <v>5</v>
      </c>
      <c r="Q1932" s="13">
        <f t="shared" si="181"/>
        <v>5</v>
      </c>
      <c r="R1932" s="13">
        <f t="shared" si="182"/>
        <v>5</v>
      </c>
      <c r="S1932" s="13" t="str">
        <f t="shared" si="183"/>
        <v>Si</v>
      </c>
      <c r="T1932" s="14">
        <f t="shared" si="184"/>
        <v>5</v>
      </c>
      <c r="U1932" s="15">
        <f t="shared" si="185"/>
        <v>1</v>
      </c>
      <c r="V1932" s="16"/>
      <c r="Y1932" s="17"/>
      <c r="Z1932" s="17"/>
      <c r="AK1932" s="18"/>
      <c r="AL1932" s="19"/>
      <c r="AM1932" s="18"/>
      <c r="AO1932" s="18"/>
    </row>
    <row r="1933" spans="1:41" s="2" customFormat="1" ht="72" x14ac:dyDescent="0.25">
      <c r="A1933" s="38" t="s">
        <v>5</v>
      </c>
      <c r="B1933" s="7">
        <v>45406.568564814799</v>
      </c>
      <c r="C1933" s="9" t="s">
        <v>129</v>
      </c>
      <c r="D1933" s="9" t="s">
        <v>1108</v>
      </c>
      <c r="E1933" s="9" t="s">
        <v>4039</v>
      </c>
      <c r="F1933" s="23" t="s">
        <v>4060</v>
      </c>
      <c r="G1933" s="10" t="s">
        <v>4</v>
      </c>
      <c r="H1933" s="10" t="s">
        <v>4</v>
      </c>
      <c r="I1933" s="11" t="s">
        <v>27</v>
      </c>
      <c r="J1933" s="11" t="s">
        <v>27</v>
      </c>
      <c r="K1933" s="11" t="s">
        <v>27</v>
      </c>
      <c r="L1933" s="11" t="s">
        <v>28</v>
      </c>
      <c r="M1933" s="12" t="s">
        <v>4041</v>
      </c>
      <c r="N1933" s="12" t="s">
        <v>30</v>
      </c>
      <c r="O1933" s="12" t="s">
        <v>610</v>
      </c>
      <c r="P1933" s="13">
        <f t="shared" si="180"/>
        <v>5</v>
      </c>
      <c r="Q1933" s="13">
        <f t="shared" si="181"/>
        <v>5</v>
      </c>
      <c r="R1933" s="13">
        <f t="shared" si="182"/>
        <v>5</v>
      </c>
      <c r="S1933" s="13" t="str">
        <f t="shared" si="183"/>
        <v>Si</v>
      </c>
      <c r="T1933" s="14">
        <f t="shared" si="184"/>
        <v>5</v>
      </c>
      <c r="U1933" s="15">
        <f t="shared" si="185"/>
        <v>1</v>
      </c>
      <c r="V1933" s="16"/>
      <c r="Y1933" s="17"/>
      <c r="Z1933" s="17"/>
      <c r="AK1933" s="18"/>
      <c r="AL1933" s="19"/>
      <c r="AM1933" s="18"/>
      <c r="AO1933" s="18"/>
    </row>
    <row r="1934" spans="1:41" s="2" customFormat="1" ht="72" x14ac:dyDescent="0.25">
      <c r="A1934" s="38" t="s">
        <v>5</v>
      </c>
      <c r="B1934" s="7">
        <v>45408.636747685203</v>
      </c>
      <c r="C1934" s="9" t="s">
        <v>129</v>
      </c>
      <c r="D1934" s="9" t="s">
        <v>1108</v>
      </c>
      <c r="E1934" s="9" t="s">
        <v>4052</v>
      </c>
      <c r="F1934" s="23" t="s">
        <v>4061</v>
      </c>
      <c r="G1934" s="10" t="s">
        <v>4</v>
      </c>
      <c r="H1934" s="10" t="s">
        <v>4</v>
      </c>
      <c r="I1934" s="11" t="s">
        <v>27</v>
      </c>
      <c r="J1934" s="11" t="s">
        <v>27</v>
      </c>
      <c r="K1934" s="11" t="s">
        <v>27</v>
      </c>
      <c r="L1934" s="11" t="s">
        <v>28</v>
      </c>
      <c r="M1934" s="12" t="s">
        <v>4062</v>
      </c>
      <c r="N1934" s="12" t="s">
        <v>30</v>
      </c>
      <c r="O1934" s="12" t="s">
        <v>589</v>
      </c>
      <c r="P1934" s="13">
        <f t="shared" si="180"/>
        <v>5</v>
      </c>
      <c r="Q1934" s="13">
        <f t="shared" si="181"/>
        <v>5</v>
      </c>
      <c r="R1934" s="13">
        <f t="shared" si="182"/>
        <v>5</v>
      </c>
      <c r="S1934" s="13" t="str">
        <f t="shared" si="183"/>
        <v>Si</v>
      </c>
      <c r="T1934" s="14">
        <f t="shared" si="184"/>
        <v>5</v>
      </c>
      <c r="U1934" s="15">
        <f t="shared" si="185"/>
        <v>1</v>
      </c>
      <c r="V1934" s="16"/>
      <c r="Y1934" s="17"/>
      <c r="Z1934" s="17"/>
      <c r="AK1934" s="18"/>
      <c r="AL1934" s="19"/>
      <c r="AM1934" s="18"/>
      <c r="AO1934" s="18"/>
    </row>
    <row r="1935" spans="1:41" s="2" customFormat="1" ht="72" x14ac:dyDescent="0.25">
      <c r="A1935" s="38" t="s">
        <v>5</v>
      </c>
      <c r="B1935" s="7">
        <v>45412.409826388903</v>
      </c>
      <c r="C1935" s="9" t="s">
        <v>129</v>
      </c>
      <c r="D1935" s="9" t="s">
        <v>1108</v>
      </c>
      <c r="E1935" s="9" t="s">
        <v>4039</v>
      </c>
      <c r="F1935" s="23" t="s">
        <v>4063</v>
      </c>
      <c r="G1935" s="10" t="s">
        <v>4</v>
      </c>
      <c r="H1935" s="10" t="s">
        <v>4</v>
      </c>
      <c r="I1935" s="11" t="s">
        <v>27</v>
      </c>
      <c r="J1935" s="11" t="s">
        <v>27</v>
      </c>
      <c r="K1935" s="11" t="s">
        <v>27</v>
      </c>
      <c r="L1935" s="11" t="s">
        <v>28</v>
      </c>
      <c r="M1935" s="12" t="s">
        <v>4041</v>
      </c>
      <c r="N1935" s="12" t="s">
        <v>30</v>
      </c>
      <c r="O1935" s="12" t="s">
        <v>610</v>
      </c>
      <c r="P1935" s="13">
        <f t="shared" si="180"/>
        <v>5</v>
      </c>
      <c r="Q1935" s="13">
        <f t="shared" si="181"/>
        <v>5</v>
      </c>
      <c r="R1935" s="13">
        <f t="shared" si="182"/>
        <v>5</v>
      </c>
      <c r="S1935" s="13" t="str">
        <f t="shared" si="183"/>
        <v>Si</v>
      </c>
      <c r="T1935" s="14">
        <f t="shared" si="184"/>
        <v>5</v>
      </c>
      <c r="U1935" s="15">
        <f t="shared" si="185"/>
        <v>1</v>
      </c>
      <c r="V1935" s="16"/>
      <c r="Y1935" s="17"/>
      <c r="Z1935" s="17"/>
      <c r="AK1935" s="18"/>
      <c r="AL1935" s="19"/>
      <c r="AM1935" s="18"/>
      <c r="AO1935" s="18"/>
    </row>
    <row r="1936" spans="1:41" s="2" customFormat="1" ht="72" x14ac:dyDescent="0.25">
      <c r="A1936" s="38" t="s">
        <v>5</v>
      </c>
      <c r="B1936" s="7">
        <v>45412.421817129602</v>
      </c>
      <c r="C1936" s="9" t="s">
        <v>129</v>
      </c>
      <c r="D1936" s="9" t="s">
        <v>1108</v>
      </c>
      <c r="E1936" s="9" t="s">
        <v>4039</v>
      </c>
      <c r="F1936" s="23" t="s">
        <v>4064</v>
      </c>
      <c r="G1936" s="10" t="s">
        <v>4</v>
      </c>
      <c r="H1936" s="10" t="s">
        <v>4</v>
      </c>
      <c r="I1936" s="11" t="s">
        <v>27</v>
      </c>
      <c r="J1936" s="11" t="s">
        <v>27</v>
      </c>
      <c r="K1936" s="11" t="s">
        <v>27</v>
      </c>
      <c r="L1936" s="11" t="s">
        <v>28</v>
      </c>
      <c r="M1936" s="12" t="s">
        <v>4048</v>
      </c>
      <c r="N1936" s="12" t="s">
        <v>30</v>
      </c>
      <c r="O1936" s="12" t="s">
        <v>610</v>
      </c>
      <c r="P1936" s="13">
        <f t="shared" si="180"/>
        <v>5</v>
      </c>
      <c r="Q1936" s="13">
        <f t="shared" si="181"/>
        <v>5</v>
      </c>
      <c r="R1936" s="13">
        <f t="shared" si="182"/>
        <v>5</v>
      </c>
      <c r="S1936" s="13" t="str">
        <f t="shared" si="183"/>
        <v>Si</v>
      </c>
      <c r="T1936" s="14">
        <f t="shared" si="184"/>
        <v>5</v>
      </c>
      <c r="U1936" s="15">
        <f t="shared" si="185"/>
        <v>1</v>
      </c>
      <c r="V1936" s="16"/>
      <c r="Y1936" s="17"/>
      <c r="Z1936" s="17"/>
      <c r="AK1936" s="18"/>
      <c r="AL1936" s="19"/>
      <c r="AM1936" s="18"/>
      <c r="AO1936" s="18"/>
    </row>
    <row r="1937" spans="1:41" s="2" customFormat="1" ht="72" x14ac:dyDescent="0.25">
      <c r="A1937" s="38" t="s">
        <v>5</v>
      </c>
      <c r="B1937" s="7">
        <v>45421.554039351897</v>
      </c>
      <c r="C1937" s="9" t="s">
        <v>129</v>
      </c>
      <c r="D1937" s="9" t="s">
        <v>1108</v>
      </c>
      <c r="E1937" s="9" t="s">
        <v>4065</v>
      </c>
      <c r="F1937" s="10"/>
      <c r="G1937" s="10" t="s">
        <v>4</v>
      </c>
      <c r="H1937" s="10" t="s">
        <v>4</v>
      </c>
      <c r="I1937" s="11" t="s">
        <v>27</v>
      </c>
      <c r="J1937" s="11" t="s">
        <v>27</v>
      </c>
      <c r="K1937" s="11" t="s">
        <v>27</v>
      </c>
      <c r="L1937" s="11" t="s">
        <v>28</v>
      </c>
      <c r="M1937" s="12" t="s">
        <v>4066</v>
      </c>
      <c r="N1937" s="12" t="s">
        <v>30</v>
      </c>
      <c r="O1937" s="12" t="s">
        <v>4035</v>
      </c>
      <c r="P1937" s="13">
        <f t="shared" si="180"/>
        <v>5</v>
      </c>
      <c r="Q1937" s="13">
        <f t="shared" si="181"/>
        <v>5</v>
      </c>
      <c r="R1937" s="13">
        <f t="shared" si="182"/>
        <v>5</v>
      </c>
      <c r="S1937" s="13" t="str">
        <f t="shared" si="183"/>
        <v>Si</v>
      </c>
      <c r="T1937" s="14">
        <f t="shared" si="184"/>
        <v>5</v>
      </c>
      <c r="U1937" s="15">
        <f t="shared" si="185"/>
        <v>1</v>
      </c>
      <c r="V1937" s="16"/>
      <c r="Y1937" s="17"/>
      <c r="Z1937" s="17"/>
      <c r="AK1937" s="18"/>
      <c r="AL1937" s="19"/>
      <c r="AM1937" s="18"/>
      <c r="AO1937" s="18"/>
    </row>
    <row r="1938" spans="1:41" s="2" customFormat="1" ht="120" x14ac:dyDescent="0.25">
      <c r="A1938" s="38" t="s">
        <v>5</v>
      </c>
      <c r="B1938" s="7">
        <v>45426.414224537002</v>
      </c>
      <c r="C1938" s="9" t="s">
        <v>31</v>
      </c>
      <c r="D1938" s="9" t="s">
        <v>2818</v>
      </c>
      <c r="E1938" s="9" t="s">
        <v>4067</v>
      </c>
      <c r="F1938" s="10"/>
      <c r="G1938" s="10" t="s">
        <v>4</v>
      </c>
      <c r="H1938" s="10" t="s">
        <v>4</v>
      </c>
      <c r="I1938" s="11" t="s">
        <v>27</v>
      </c>
      <c r="J1938" s="11" t="s">
        <v>27</v>
      </c>
      <c r="K1938" s="11" t="s">
        <v>27</v>
      </c>
      <c r="L1938" s="11" t="s">
        <v>28</v>
      </c>
      <c r="M1938" s="12" t="s">
        <v>4068</v>
      </c>
      <c r="N1938" s="12" t="s">
        <v>30</v>
      </c>
      <c r="O1938" s="12" t="s">
        <v>4069</v>
      </c>
      <c r="P1938" s="13">
        <f t="shared" si="180"/>
        <v>5</v>
      </c>
      <c r="Q1938" s="13">
        <f t="shared" si="181"/>
        <v>5</v>
      </c>
      <c r="R1938" s="13">
        <f t="shared" si="182"/>
        <v>5</v>
      </c>
      <c r="S1938" s="13" t="str">
        <f t="shared" si="183"/>
        <v>Si</v>
      </c>
      <c r="T1938" s="14">
        <f t="shared" si="184"/>
        <v>5</v>
      </c>
      <c r="U1938" s="15">
        <f t="shared" si="185"/>
        <v>1</v>
      </c>
      <c r="V1938" s="16"/>
      <c r="Y1938" s="17"/>
      <c r="Z1938" s="17"/>
      <c r="AK1938" s="18"/>
      <c r="AL1938" s="19"/>
      <c r="AM1938" s="18"/>
      <c r="AO1938" s="18"/>
    </row>
    <row r="1939" spans="1:41" s="2" customFormat="1" ht="72" x14ac:dyDescent="0.25">
      <c r="A1939" s="38" t="s">
        <v>5</v>
      </c>
      <c r="B1939" s="7">
        <v>45427.659837963001</v>
      </c>
      <c r="C1939" s="9" t="s">
        <v>129</v>
      </c>
      <c r="D1939" s="9" t="s">
        <v>1108</v>
      </c>
      <c r="E1939" s="9" t="s">
        <v>4070</v>
      </c>
      <c r="F1939" s="10"/>
      <c r="G1939" s="10" t="s">
        <v>4</v>
      </c>
      <c r="H1939" s="10" t="s">
        <v>4</v>
      </c>
      <c r="I1939" s="11" t="s">
        <v>27</v>
      </c>
      <c r="J1939" s="11" t="s">
        <v>27</v>
      </c>
      <c r="K1939" s="11" t="s">
        <v>27</v>
      </c>
      <c r="L1939" s="11" t="s">
        <v>28</v>
      </c>
      <c r="M1939" s="12" t="s">
        <v>4037</v>
      </c>
      <c r="N1939" s="12" t="s">
        <v>30</v>
      </c>
      <c r="O1939" s="12" t="s">
        <v>4035</v>
      </c>
      <c r="P1939" s="13">
        <f t="shared" si="180"/>
        <v>5</v>
      </c>
      <c r="Q1939" s="13">
        <f t="shared" si="181"/>
        <v>5</v>
      </c>
      <c r="R1939" s="13">
        <f t="shared" si="182"/>
        <v>5</v>
      </c>
      <c r="S1939" s="13" t="str">
        <f t="shared" si="183"/>
        <v>Si</v>
      </c>
      <c r="T1939" s="14">
        <f t="shared" si="184"/>
        <v>5</v>
      </c>
      <c r="U1939" s="15">
        <f t="shared" si="185"/>
        <v>1</v>
      </c>
      <c r="V1939" s="16"/>
      <c r="Y1939" s="17"/>
      <c r="Z1939" s="17"/>
      <c r="AK1939" s="18"/>
      <c r="AL1939" s="19"/>
      <c r="AM1939" s="18"/>
      <c r="AO1939" s="18"/>
    </row>
    <row r="1940" spans="1:41" s="2" customFormat="1" ht="72" x14ac:dyDescent="0.25">
      <c r="A1940" s="38" t="s">
        <v>5</v>
      </c>
      <c r="B1940" s="7">
        <v>45432.378761574102</v>
      </c>
      <c r="C1940" s="9" t="s">
        <v>129</v>
      </c>
      <c r="D1940" s="9" t="s">
        <v>1108</v>
      </c>
      <c r="E1940" s="9" t="s">
        <v>4070</v>
      </c>
      <c r="F1940" s="10"/>
      <c r="G1940" s="10" t="s">
        <v>4</v>
      </c>
      <c r="H1940" s="10" t="s">
        <v>4</v>
      </c>
      <c r="I1940" s="11" t="s">
        <v>27</v>
      </c>
      <c r="J1940" s="11" t="s">
        <v>27</v>
      </c>
      <c r="K1940" s="11" t="s">
        <v>27</v>
      </c>
      <c r="L1940" s="11" t="s">
        <v>28</v>
      </c>
      <c r="M1940" s="12" t="s">
        <v>4037</v>
      </c>
      <c r="N1940" s="12" t="s">
        <v>30</v>
      </c>
      <c r="O1940" s="12" t="s">
        <v>4035</v>
      </c>
      <c r="P1940" s="13">
        <f t="shared" si="180"/>
        <v>5</v>
      </c>
      <c r="Q1940" s="13">
        <f t="shared" si="181"/>
        <v>5</v>
      </c>
      <c r="R1940" s="13">
        <f t="shared" si="182"/>
        <v>5</v>
      </c>
      <c r="S1940" s="13" t="str">
        <f t="shared" si="183"/>
        <v>Si</v>
      </c>
      <c r="T1940" s="14">
        <f t="shared" si="184"/>
        <v>5</v>
      </c>
      <c r="U1940" s="15">
        <f t="shared" si="185"/>
        <v>1</v>
      </c>
      <c r="V1940" s="16"/>
      <c r="Y1940" s="17"/>
      <c r="Z1940" s="17"/>
      <c r="AK1940" s="18"/>
      <c r="AL1940" s="19"/>
      <c r="AM1940" s="18"/>
      <c r="AO1940" s="18"/>
    </row>
    <row r="1941" spans="1:41" s="2" customFormat="1" ht="72" x14ac:dyDescent="0.25">
      <c r="A1941" s="38" t="s">
        <v>5</v>
      </c>
      <c r="B1941" s="7">
        <v>45433.456689814797</v>
      </c>
      <c r="C1941" s="9" t="s">
        <v>129</v>
      </c>
      <c r="D1941" s="9" t="s">
        <v>1108</v>
      </c>
      <c r="E1941" s="9" t="s">
        <v>4071</v>
      </c>
      <c r="F1941" s="10"/>
      <c r="G1941" s="10" t="s">
        <v>4</v>
      </c>
      <c r="H1941" s="10" t="s">
        <v>4</v>
      </c>
      <c r="I1941" s="11" t="s">
        <v>27</v>
      </c>
      <c r="J1941" s="11" t="s">
        <v>27</v>
      </c>
      <c r="K1941" s="11" t="s">
        <v>27</v>
      </c>
      <c r="L1941" s="11" t="s">
        <v>28</v>
      </c>
      <c r="M1941" s="12" t="s">
        <v>4037</v>
      </c>
      <c r="N1941" s="12" t="s">
        <v>30</v>
      </c>
      <c r="O1941" s="12" t="s">
        <v>4035</v>
      </c>
      <c r="P1941" s="13">
        <f t="shared" si="180"/>
        <v>5</v>
      </c>
      <c r="Q1941" s="13">
        <f t="shared" si="181"/>
        <v>5</v>
      </c>
      <c r="R1941" s="13">
        <f t="shared" si="182"/>
        <v>5</v>
      </c>
      <c r="S1941" s="13" t="str">
        <f t="shared" si="183"/>
        <v>Si</v>
      </c>
      <c r="T1941" s="14">
        <f t="shared" si="184"/>
        <v>5</v>
      </c>
      <c r="U1941" s="15">
        <f t="shared" si="185"/>
        <v>1</v>
      </c>
      <c r="V1941" s="16"/>
      <c r="Y1941" s="17"/>
      <c r="Z1941" s="17"/>
      <c r="AK1941" s="18"/>
      <c r="AL1941" s="19"/>
      <c r="AM1941" s="18"/>
      <c r="AO1941" s="18"/>
    </row>
    <row r="1942" spans="1:41" s="2" customFormat="1" ht="72" x14ac:dyDescent="0.25">
      <c r="A1942" s="38" t="s">
        <v>5</v>
      </c>
      <c r="B1942" s="7">
        <v>45434.452604166698</v>
      </c>
      <c r="C1942" s="9" t="s">
        <v>129</v>
      </c>
      <c r="D1942" s="9" t="s">
        <v>1108</v>
      </c>
      <c r="E1942" s="9" t="s">
        <v>4072</v>
      </c>
      <c r="F1942" s="23" t="s">
        <v>4073</v>
      </c>
      <c r="G1942" s="10" t="s">
        <v>4</v>
      </c>
      <c r="H1942" s="10" t="s">
        <v>4</v>
      </c>
      <c r="I1942" s="11" t="s">
        <v>27</v>
      </c>
      <c r="J1942" s="11" t="s">
        <v>27</v>
      </c>
      <c r="K1942" s="11" t="s">
        <v>27</v>
      </c>
      <c r="L1942" s="11" t="s">
        <v>28</v>
      </c>
      <c r="M1942" s="12" t="s">
        <v>4034</v>
      </c>
      <c r="N1942" s="12" t="s">
        <v>30</v>
      </c>
      <c r="O1942" s="12" t="s">
        <v>4035</v>
      </c>
      <c r="P1942" s="13">
        <f t="shared" si="180"/>
        <v>5</v>
      </c>
      <c r="Q1942" s="13">
        <f t="shared" si="181"/>
        <v>5</v>
      </c>
      <c r="R1942" s="13">
        <f t="shared" si="182"/>
        <v>5</v>
      </c>
      <c r="S1942" s="13" t="str">
        <f t="shared" si="183"/>
        <v>Si</v>
      </c>
      <c r="T1942" s="14">
        <f t="shared" si="184"/>
        <v>5</v>
      </c>
      <c r="U1942" s="15">
        <f t="shared" si="185"/>
        <v>1</v>
      </c>
      <c r="V1942" s="16"/>
      <c r="Y1942" s="17"/>
      <c r="Z1942" s="17"/>
      <c r="AK1942" s="18"/>
      <c r="AL1942" s="19"/>
      <c r="AM1942" s="18"/>
      <c r="AO1942" s="18"/>
    </row>
    <row r="1943" spans="1:41" s="2" customFormat="1" ht="72" x14ac:dyDescent="0.25">
      <c r="A1943" s="38" t="s">
        <v>5</v>
      </c>
      <c r="B1943" s="7">
        <v>45434.620277777802</v>
      </c>
      <c r="C1943" s="9" t="s">
        <v>129</v>
      </c>
      <c r="D1943" s="9" t="s">
        <v>1108</v>
      </c>
      <c r="E1943" s="9" t="s">
        <v>4074</v>
      </c>
      <c r="F1943" s="23" t="s">
        <v>4075</v>
      </c>
      <c r="G1943" s="10" t="s">
        <v>4</v>
      </c>
      <c r="H1943" s="10" t="s">
        <v>4</v>
      </c>
      <c r="I1943" s="11" t="s">
        <v>27</v>
      </c>
      <c r="J1943" s="11" t="s">
        <v>27</v>
      </c>
      <c r="K1943" s="11" t="s">
        <v>27</v>
      </c>
      <c r="L1943" s="11" t="s">
        <v>28</v>
      </c>
      <c r="M1943" s="12" t="s">
        <v>4076</v>
      </c>
      <c r="N1943" s="12" t="s">
        <v>30</v>
      </c>
      <c r="O1943" s="12" t="s">
        <v>3246</v>
      </c>
      <c r="P1943" s="13">
        <f t="shared" si="180"/>
        <v>5</v>
      </c>
      <c r="Q1943" s="13">
        <f t="shared" si="181"/>
        <v>5</v>
      </c>
      <c r="R1943" s="13">
        <f t="shared" si="182"/>
        <v>5</v>
      </c>
      <c r="S1943" s="13" t="str">
        <f t="shared" si="183"/>
        <v>Si</v>
      </c>
      <c r="T1943" s="14">
        <f t="shared" si="184"/>
        <v>5</v>
      </c>
      <c r="U1943" s="15">
        <f t="shared" si="185"/>
        <v>1</v>
      </c>
      <c r="V1943" s="16"/>
      <c r="Y1943" s="17"/>
      <c r="Z1943" s="17"/>
      <c r="AK1943" s="18"/>
      <c r="AL1943" s="19"/>
      <c r="AM1943" s="18"/>
      <c r="AO1943" s="18"/>
    </row>
    <row r="1944" spans="1:41" s="2" customFormat="1" ht="72" x14ac:dyDescent="0.25">
      <c r="A1944" s="38" t="s">
        <v>5</v>
      </c>
      <c r="B1944" s="7">
        <v>45435.353437500002</v>
      </c>
      <c r="C1944" s="9" t="s">
        <v>129</v>
      </c>
      <c r="D1944" s="9" t="s">
        <v>1108</v>
      </c>
      <c r="E1944" s="9" t="s">
        <v>4077</v>
      </c>
      <c r="F1944" s="10"/>
      <c r="G1944" s="10" t="s">
        <v>4</v>
      </c>
      <c r="H1944" s="10" t="s">
        <v>4</v>
      </c>
      <c r="I1944" s="11" t="s">
        <v>27</v>
      </c>
      <c r="J1944" s="11" t="s">
        <v>27</v>
      </c>
      <c r="K1944" s="11" t="s">
        <v>27</v>
      </c>
      <c r="L1944" s="11" t="s">
        <v>28</v>
      </c>
      <c r="M1944" s="12" t="s">
        <v>4053</v>
      </c>
      <c r="N1944" s="12" t="s">
        <v>30</v>
      </c>
      <c r="O1944" s="12" t="s">
        <v>4035</v>
      </c>
      <c r="P1944" s="13">
        <f t="shared" si="180"/>
        <v>5</v>
      </c>
      <c r="Q1944" s="13">
        <f t="shared" si="181"/>
        <v>5</v>
      </c>
      <c r="R1944" s="13">
        <f t="shared" si="182"/>
        <v>5</v>
      </c>
      <c r="S1944" s="13" t="str">
        <f t="shared" si="183"/>
        <v>Si</v>
      </c>
      <c r="T1944" s="14">
        <f t="shared" si="184"/>
        <v>5</v>
      </c>
      <c r="U1944" s="15">
        <f t="shared" si="185"/>
        <v>1</v>
      </c>
      <c r="V1944" s="16"/>
      <c r="Y1944" s="17"/>
      <c r="Z1944" s="17"/>
      <c r="AK1944" s="18"/>
      <c r="AL1944" s="19"/>
      <c r="AM1944" s="18"/>
      <c r="AO1944" s="18"/>
    </row>
    <row r="1945" spans="1:41" s="2" customFormat="1" ht="72" x14ac:dyDescent="0.25">
      <c r="A1945" s="38" t="s">
        <v>5</v>
      </c>
      <c r="B1945" s="7">
        <v>45435.402962963002</v>
      </c>
      <c r="C1945" s="9" t="s">
        <v>129</v>
      </c>
      <c r="D1945" s="9" t="s">
        <v>1108</v>
      </c>
      <c r="E1945" s="9" t="s">
        <v>4078</v>
      </c>
      <c r="F1945" s="10"/>
      <c r="G1945" s="10" t="s">
        <v>4</v>
      </c>
      <c r="H1945" s="10" t="s">
        <v>4</v>
      </c>
      <c r="I1945" s="11" t="s">
        <v>27</v>
      </c>
      <c r="J1945" s="11" t="s">
        <v>27</v>
      </c>
      <c r="K1945" s="11" t="s">
        <v>27</v>
      </c>
      <c r="L1945" s="11" t="s">
        <v>28</v>
      </c>
      <c r="M1945" s="12" t="s">
        <v>4034</v>
      </c>
      <c r="N1945" s="12" t="s">
        <v>30</v>
      </c>
      <c r="O1945" s="12" t="s">
        <v>4035</v>
      </c>
      <c r="P1945" s="13">
        <f t="shared" si="180"/>
        <v>5</v>
      </c>
      <c r="Q1945" s="13">
        <f t="shared" si="181"/>
        <v>5</v>
      </c>
      <c r="R1945" s="13">
        <f t="shared" si="182"/>
        <v>5</v>
      </c>
      <c r="S1945" s="13" t="str">
        <f t="shared" si="183"/>
        <v>Si</v>
      </c>
      <c r="T1945" s="14">
        <f t="shared" si="184"/>
        <v>5</v>
      </c>
      <c r="U1945" s="15">
        <f t="shared" si="185"/>
        <v>1</v>
      </c>
      <c r="V1945" s="16"/>
      <c r="Y1945" s="17"/>
      <c r="Z1945" s="17"/>
      <c r="AK1945" s="18"/>
      <c r="AL1945" s="19"/>
      <c r="AM1945" s="18"/>
      <c r="AO1945" s="18"/>
    </row>
    <row r="1946" spans="1:41" s="2" customFormat="1" ht="120" x14ac:dyDescent="0.25">
      <c r="A1946" s="38" t="s">
        <v>5</v>
      </c>
      <c r="B1946" s="7">
        <v>45436.464884259301</v>
      </c>
      <c r="C1946" s="9" t="s">
        <v>129</v>
      </c>
      <c r="D1946" s="9" t="s">
        <v>2818</v>
      </c>
      <c r="E1946" s="9" t="s">
        <v>4079</v>
      </c>
      <c r="F1946" s="23" t="s">
        <v>4080</v>
      </c>
      <c r="G1946" s="10" t="s">
        <v>4</v>
      </c>
      <c r="H1946" s="10" t="s">
        <v>4</v>
      </c>
      <c r="I1946" s="11" t="s">
        <v>27</v>
      </c>
      <c r="J1946" s="11" t="s">
        <v>27</v>
      </c>
      <c r="K1946" s="11" t="s">
        <v>27</v>
      </c>
      <c r="L1946" s="11" t="s">
        <v>28</v>
      </c>
      <c r="M1946" s="12" t="s">
        <v>356</v>
      </c>
      <c r="N1946" s="12" t="s">
        <v>30</v>
      </c>
      <c r="O1946" s="12" t="s">
        <v>722</v>
      </c>
      <c r="P1946" s="13">
        <f t="shared" si="180"/>
        <v>5</v>
      </c>
      <c r="Q1946" s="13">
        <f t="shared" si="181"/>
        <v>5</v>
      </c>
      <c r="R1946" s="13">
        <f t="shared" si="182"/>
        <v>5</v>
      </c>
      <c r="S1946" s="13" t="str">
        <f t="shared" si="183"/>
        <v>Si</v>
      </c>
      <c r="T1946" s="14">
        <f t="shared" si="184"/>
        <v>5</v>
      </c>
      <c r="U1946" s="15">
        <f t="shared" si="185"/>
        <v>1</v>
      </c>
      <c r="V1946" s="16"/>
      <c r="Y1946" s="17"/>
      <c r="Z1946" s="17"/>
      <c r="AK1946" s="18"/>
      <c r="AL1946" s="19"/>
      <c r="AM1946" s="18"/>
      <c r="AO1946" s="18"/>
    </row>
    <row r="1947" spans="1:41" s="2" customFormat="1" ht="120" x14ac:dyDescent="0.25">
      <c r="A1947" s="38" t="s">
        <v>5</v>
      </c>
      <c r="B1947" s="7">
        <v>45436.684629629599</v>
      </c>
      <c r="C1947" s="9" t="s">
        <v>129</v>
      </c>
      <c r="D1947" s="9" t="s">
        <v>2818</v>
      </c>
      <c r="E1947" s="9" t="s">
        <v>4081</v>
      </c>
      <c r="F1947" s="10"/>
      <c r="G1947" s="10" t="s">
        <v>4</v>
      </c>
      <c r="H1947" s="10" t="s">
        <v>4</v>
      </c>
      <c r="I1947" s="11" t="s">
        <v>27</v>
      </c>
      <c r="J1947" s="11" t="s">
        <v>27</v>
      </c>
      <c r="K1947" s="11" t="s">
        <v>27</v>
      </c>
      <c r="L1947" s="11" t="s">
        <v>28</v>
      </c>
      <c r="M1947" s="12" t="s">
        <v>3620</v>
      </c>
      <c r="N1947" s="12" t="s">
        <v>30</v>
      </c>
      <c r="O1947" s="12" t="s">
        <v>4082</v>
      </c>
      <c r="P1947" s="13">
        <f t="shared" si="180"/>
        <v>5</v>
      </c>
      <c r="Q1947" s="13">
        <f t="shared" si="181"/>
        <v>5</v>
      </c>
      <c r="R1947" s="13">
        <f t="shared" si="182"/>
        <v>5</v>
      </c>
      <c r="S1947" s="13" t="str">
        <f t="shared" si="183"/>
        <v>Si</v>
      </c>
      <c r="T1947" s="14">
        <f t="shared" si="184"/>
        <v>5</v>
      </c>
      <c r="U1947" s="15">
        <f t="shared" si="185"/>
        <v>1</v>
      </c>
      <c r="V1947" s="16"/>
      <c r="Y1947" s="17"/>
      <c r="Z1947" s="17"/>
      <c r="AK1947" s="18"/>
      <c r="AL1947" s="19"/>
      <c r="AM1947" s="18"/>
      <c r="AO1947" s="18"/>
    </row>
    <row r="1948" spans="1:41" s="2" customFormat="1" ht="72" x14ac:dyDescent="0.25">
      <c r="A1948" s="38" t="s">
        <v>5</v>
      </c>
      <c r="B1948" s="7">
        <v>45439.576805555596</v>
      </c>
      <c r="C1948" s="9" t="s">
        <v>129</v>
      </c>
      <c r="D1948" s="9" t="s">
        <v>1108</v>
      </c>
      <c r="E1948" s="9" t="s">
        <v>4083</v>
      </c>
      <c r="F1948" s="10"/>
      <c r="G1948" s="10" t="s">
        <v>4</v>
      </c>
      <c r="H1948" s="10" t="s">
        <v>4</v>
      </c>
      <c r="I1948" s="11" t="s">
        <v>27</v>
      </c>
      <c r="J1948" s="11" t="s">
        <v>27</v>
      </c>
      <c r="K1948" s="11" t="s">
        <v>27</v>
      </c>
      <c r="L1948" s="11" t="s">
        <v>28</v>
      </c>
      <c r="M1948" s="12" t="s">
        <v>4062</v>
      </c>
      <c r="N1948" s="12" t="s">
        <v>30</v>
      </c>
      <c r="O1948" s="12" t="s">
        <v>589</v>
      </c>
      <c r="P1948" s="13">
        <f t="shared" si="180"/>
        <v>5</v>
      </c>
      <c r="Q1948" s="13">
        <f t="shared" si="181"/>
        <v>5</v>
      </c>
      <c r="R1948" s="13">
        <f t="shared" si="182"/>
        <v>5</v>
      </c>
      <c r="S1948" s="13" t="str">
        <f t="shared" si="183"/>
        <v>Si</v>
      </c>
      <c r="T1948" s="14">
        <f t="shared" si="184"/>
        <v>5</v>
      </c>
      <c r="U1948" s="15">
        <f t="shared" si="185"/>
        <v>1</v>
      </c>
      <c r="V1948" s="16"/>
      <c r="Y1948" s="17"/>
      <c r="Z1948" s="17"/>
      <c r="AK1948" s="18"/>
      <c r="AL1948" s="19"/>
      <c r="AM1948" s="18"/>
      <c r="AO1948" s="18"/>
    </row>
    <row r="1949" spans="1:41" s="2" customFormat="1" ht="120" x14ac:dyDescent="0.25">
      <c r="A1949" s="38" t="s">
        <v>5</v>
      </c>
      <c r="B1949" s="7">
        <v>45439.6625347222</v>
      </c>
      <c r="C1949" s="9" t="s">
        <v>129</v>
      </c>
      <c r="D1949" s="9" t="s">
        <v>2818</v>
      </c>
      <c r="E1949" s="9" t="s">
        <v>4084</v>
      </c>
      <c r="F1949" s="10"/>
      <c r="G1949" s="10" t="s">
        <v>4</v>
      </c>
      <c r="H1949" s="10" t="s">
        <v>4</v>
      </c>
      <c r="I1949" s="11" t="s">
        <v>27</v>
      </c>
      <c r="J1949" s="11" t="s">
        <v>27</v>
      </c>
      <c r="K1949" s="11" t="s">
        <v>27</v>
      </c>
      <c r="L1949" s="11" t="s">
        <v>28</v>
      </c>
      <c r="M1949" s="12" t="s">
        <v>3546</v>
      </c>
      <c r="N1949" s="12" t="s">
        <v>30</v>
      </c>
      <c r="O1949" s="12" t="s">
        <v>4085</v>
      </c>
      <c r="P1949" s="13">
        <f t="shared" si="180"/>
        <v>5</v>
      </c>
      <c r="Q1949" s="13">
        <f t="shared" si="181"/>
        <v>5</v>
      </c>
      <c r="R1949" s="13">
        <f t="shared" si="182"/>
        <v>5</v>
      </c>
      <c r="S1949" s="13" t="str">
        <f t="shared" si="183"/>
        <v>Si</v>
      </c>
      <c r="T1949" s="14">
        <f t="shared" si="184"/>
        <v>5</v>
      </c>
      <c r="U1949" s="15">
        <f t="shared" si="185"/>
        <v>1</v>
      </c>
      <c r="V1949" s="16"/>
      <c r="Y1949" s="17"/>
      <c r="Z1949" s="17"/>
      <c r="AK1949" s="18"/>
      <c r="AL1949" s="19"/>
      <c r="AM1949" s="18"/>
      <c r="AO1949" s="18"/>
    </row>
    <row r="1950" spans="1:41" s="2" customFormat="1" ht="120" x14ac:dyDescent="0.25">
      <c r="A1950" s="38" t="s">
        <v>5</v>
      </c>
      <c r="B1950" s="7">
        <v>45441.296504629601</v>
      </c>
      <c r="C1950" s="9" t="s">
        <v>129</v>
      </c>
      <c r="D1950" s="9" t="s">
        <v>2818</v>
      </c>
      <c r="E1950" s="9" t="s">
        <v>4086</v>
      </c>
      <c r="F1950" s="10"/>
      <c r="G1950" s="10" t="s">
        <v>4</v>
      </c>
      <c r="H1950" s="10" t="s">
        <v>4</v>
      </c>
      <c r="I1950" s="11" t="s">
        <v>27</v>
      </c>
      <c r="J1950" s="11" t="s">
        <v>27</v>
      </c>
      <c r="K1950" s="11" t="s">
        <v>27</v>
      </c>
      <c r="L1950" s="11" t="s">
        <v>28</v>
      </c>
      <c r="M1950" s="12" t="s">
        <v>4087</v>
      </c>
      <c r="N1950" s="12" t="s">
        <v>30</v>
      </c>
      <c r="O1950" s="12" t="s">
        <v>4088</v>
      </c>
      <c r="P1950" s="13">
        <f t="shared" si="180"/>
        <v>5</v>
      </c>
      <c r="Q1950" s="13">
        <f t="shared" si="181"/>
        <v>5</v>
      </c>
      <c r="R1950" s="13">
        <f t="shared" si="182"/>
        <v>5</v>
      </c>
      <c r="S1950" s="13" t="str">
        <f t="shared" si="183"/>
        <v>Si</v>
      </c>
      <c r="T1950" s="14">
        <f t="shared" si="184"/>
        <v>5</v>
      </c>
      <c r="U1950" s="15">
        <f t="shared" si="185"/>
        <v>1</v>
      </c>
      <c r="V1950" s="16"/>
      <c r="Y1950" s="17"/>
      <c r="Z1950" s="17"/>
      <c r="AK1950" s="18"/>
      <c r="AL1950" s="19"/>
      <c r="AM1950" s="18"/>
      <c r="AO1950" s="18"/>
    </row>
    <row r="1951" spans="1:41" s="2" customFormat="1" ht="120" x14ac:dyDescent="0.25">
      <c r="A1951" s="38" t="s">
        <v>5</v>
      </c>
      <c r="B1951" s="7">
        <v>45447.474062499998</v>
      </c>
      <c r="C1951" s="9" t="s">
        <v>129</v>
      </c>
      <c r="D1951" s="9" t="s">
        <v>2818</v>
      </c>
      <c r="E1951" s="9" t="s">
        <v>4089</v>
      </c>
      <c r="F1951" s="10"/>
      <c r="G1951" s="10" t="s">
        <v>4</v>
      </c>
      <c r="H1951" s="10" t="s">
        <v>4</v>
      </c>
      <c r="I1951" s="11" t="s">
        <v>27</v>
      </c>
      <c r="J1951" s="11" t="s">
        <v>27</v>
      </c>
      <c r="K1951" s="11" t="s">
        <v>27</v>
      </c>
      <c r="L1951" s="11" t="s">
        <v>28</v>
      </c>
      <c r="M1951" s="12" t="s">
        <v>4090</v>
      </c>
      <c r="N1951" s="12" t="s">
        <v>30</v>
      </c>
      <c r="O1951" s="12" t="s">
        <v>4091</v>
      </c>
      <c r="P1951" s="13">
        <f t="shared" si="180"/>
        <v>5</v>
      </c>
      <c r="Q1951" s="13">
        <f t="shared" si="181"/>
        <v>5</v>
      </c>
      <c r="R1951" s="13">
        <f t="shared" si="182"/>
        <v>5</v>
      </c>
      <c r="S1951" s="13" t="str">
        <f t="shared" si="183"/>
        <v>Si</v>
      </c>
      <c r="T1951" s="14">
        <f t="shared" si="184"/>
        <v>5</v>
      </c>
      <c r="U1951" s="15">
        <f t="shared" si="185"/>
        <v>1</v>
      </c>
      <c r="V1951" s="16"/>
      <c r="Y1951" s="17"/>
      <c r="Z1951" s="17"/>
      <c r="AK1951" s="18"/>
      <c r="AL1951" s="19"/>
      <c r="AM1951" s="18"/>
      <c r="AO1951" s="18"/>
    </row>
    <row r="1952" spans="1:41" s="2" customFormat="1" ht="120" x14ac:dyDescent="0.25">
      <c r="A1952" s="38" t="s">
        <v>5</v>
      </c>
      <c r="B1952" s="7">
        <v>45447.474062499998</v>
      </c>
      <c r="C1952" s="9" t="s">
        <v>129</v>
      </c>
      <c r="D1952" s="9" t="s">
        <v>2818</v>
      </c>
      <c r="E1952" s="9" t="s">
        <v>4089</v>
      </c>
      <c r="F1952" s="10"/>
      <c r="G1952" s="10" t="s">
        <v>4</v>
      </c>
      <c r="H1952" s="10" t="s">
        <v>4</v>
      </c>
      <c r="I1952" s="11" t="s">
        <v>27</v>
      </c>
      <c r="J1952" s="11" t="s">
        <v>27</v>
      </c>
      <c r="K1952" s="11" t="s">
        <v>27</v>
      </c>
      <c r="L1952" s="11" t="s">
        <v>28</v>
      </c>
      <c r="M1952" s="12" t="s">
        <v>4090</v>
      </c>
      <c r="N1952" s="12" t="s">
        <v>30</v>
      </c>
      <c r="O1952" s="12" t="s">
        <v>4091</v>
      </c>
      <c r="P1952" s="13">
        <f t="shared" si="180"/>
        <v>5</v>
      </c>
      <c r="Q1952" s="13">
        <f t="shared" si="181"/>
        <v>5</v>
      </c>
      <c r="R1952" s="13">
        <f t="shared" si="182"/>
        <v>5</v>
      </c>
      <c r="S1952" s="13" t="str">
        <f t="shared" si="183"/>
        <v>Si</v>
      </c>
      <c r="T1952" s="14">
        <f t="shared" si="184"/>
        <v>5</v>
      </c>
      <c r="U1952" s="15">
        <f t="shared" si="185"/>
        <v>1</v>
      </c>
      <c r="V1952" s="16"/>
      <c r="Y1952" s="17"/>
      <c r="Z1952" s="17"/>
      <c r="AK1952" s="18"/>
      <c r="AL1952" s="19"/>
      <c r="AM1952" s="18"/>
      <c r="AO1952" s="18"/>
    </row>
    <row r="1953" spans="1:41" s="2" customFormat="1" ht="120" x14ac:dyDescent="0.25">
      <c r="A1953" s="38" t="s">
        <v>5</v>
      </c>
      <c r="B1953" s="7">
        <v>45449.7131828704</v>
      </c>
      <c r="C1953" s="9" t="s">
        <v>129</v>
      </c>
      <c r="D1953" s="9" t="s">
        <v>2818</v>
      </c>
      <c r="E1953" s="9" t="s">
        <v>4084</v>
      </c>
      <c r="F1953" s="23" t="s">
        <v>4092</v>
      </c>
      <c r="G1953" s="10" t="s">
        <v>4</v>
      </c>
      <c r="H1953" s="10" t="s">
        <v>4</v>
      </c>
      <c r="I1953" s="11" t="s">
        <v>27</v>
      </c>
      <c r="J1953" s="11" t="s">
        <v>27</v>
      </c>
      <c r="K1953" s="11" t="s">
        <v>27</v>
      </c>
      <c r="L1953" s="11" t="s">
        <v>28</v>
      </c>
      <c r="M1953" s="12" t="s">
        <v>3498</v>
      </c>
      <c r="N1953" s="12" t="s">
        <v>30</v>
      </c>
      <c r="O1953" s="12" t="s">
        <v>722</v>
      </c>
      <c r="P1953" s="13">
        <f t="shared" si="180"/>
        <v>5</v>
      </c>
      <c r="Q1953" s="13">
        <f t="shared" si="181"/>
        <v>5</v>
      </c>
      <c r="R1953" s="13">
        <f t="shared" si="182"/>
        <v>5</v>
      </c>
      <c r="S1953" s="13" t="str">
        <f t="shared" si="183"/>
        <v>Si</v>
      </c>
      <c r="T1953" s="14">
        <f t="shared" si="184"/>
        <v>5</v>
      </c>
      <c r="U1953" s="15">
        <f t="shared" si="185"/>
        <v>1</v>
      </c>
      <c r="V1953" s="16"/>
      <c r="Y1953" s="17"/>
      <c r="Z1953" s="17"/>
      <c r="AK1953" s="18"/>
      <c r="AL1953" s="19"/>
      <c r="AM1953" s="18"/>
      <c r="AO1953" s="18"/>
    </row>
    <row r="1954" spans="1:41" s="2" customFormat="1" ht="120" x14ac:dyDescent="0.25">
      <c r="A1954" s="38" t="s">
        <v>5</v>
      </c>
      <c r="B1954" s="7">
        <v>45455.473935185197</v>
      </c>
      <c r="C1954" s="9" t="s">
        <v>129</v>
      </c>
      <c r="D1954" s="9" t="s">
        <v>2818</v>
      </c>
      <c r="E1954" s="9" t="s">
        <v>4084</v>
      </c>
      <c r="F1954" s="10"/>
      <c r="G1954" s="10" t="s">
        <v>4</v>
      </c>
      <c r="H1954" s="10" t="s">
        <v>4</v>
      </c>
      <c r="I1954" s="11" t="s">
        <v>27</v>
      </c>
      <c r="J1954" s="11" t="s">
        <v>27</v>
      </c>
      <c r="K1954" s="11" t="s">
        <v>27</v>
      </c>
      <c r="L1954" s="11" t="s">
        <v>28</v>
      </c>
      <c r="M1954" s="12" t="s">
        <v>3857</v>
      </c>
      <c r="N1954" s="12" t="s">
        <v>30</v>
      </c>
      <c r="O1954" s="12" t="s">
        <v>4082</v>
      </c>
      <c r="P1954" s="13">
        <f t="shared" si="180"/>
        <v>5</v>
      </c>
      <c r="Q1954" s="13">
        <f t="shared" si="181"/>
        <v>5</v>
      </c>
      <c r="R1954" s="13">
        <f t="shared" si="182"/>
        <v>5</v>
      </c>
      <c r="S1954" s="13" t="str">
        <f t="shared" si="183"/>
        <v>Si</v>
      </c>
      <c r="T1954" s="14">
        <f t="shared" si="184"/>
        <v>5</v>
      </c>
      <c r="U1954" s="15">
        <f t="shared" si="185"/>
        <v>1</v>
      </c>
      <c r="V1954" s="16"/>
      <c r="Y1954" s="17"/>
      <c r="Z1954" s="17"/>
      <c r="AK1954" s="18"/>
      <c r="AL1954" s="19"/>
      <c r="AM1954" s="18"/>
      <c r="AO1954" s="18"/>
    </row>
    <row r="1955" spans="1:41" s="2" customFormat="1" ht="72" x14ac:dyDescent="0.25">
      <c r="A1955" s="38" t="s">
        <v>5</v>
      </c>
      <c r="B1955" s="7">
        <v>45467.590092592603</v>
      </c>
      <c r="C1955" s="9" t="s">
        <v>129</v>
      </c>
      <c r="D1955" s="9" t="s">
        <v>1108</v>
      </c>
      <c r="E1955" s="9" t="s">
        <v>4084</v>
      </c>
      <c r="F1955" s="23" t="s">
        <v>4093</v>
      </c>
      <c r="G1955" s="10" t="s">
        <v>4</v>
      </c>
      <c r="H1955" s="10" t="s">
        <v>4</v>
      </c>
      <c r="I1955" s="11" t="s">
        <v>27</v>
      </c>
      <c r="J1955" s="11" t="s">
        <v>27</v>
      </c>
      <c r="K1955" s="11" t="s">
        <v>27</v>
      </c>
      <c r="L1955" s="11" t="s">
        <v>28</v>
      </c>
      <c r="M1955" s="12" t="s">
        <v>4094</v>
      </c>
      <c r="N1955" s="12" t="s">
        <v>30</v>
      </c>
      <c r="O1955" s="12" t="s">
        <v>4095</v>
      </c>
      <c r="P1955" s="13">
        <f t="shared" si="180"/>
        <v>5</v>
      </c>
      <c r="Q1955" s="13">
        <f t="shared" si="181"/>
        <v>5</v>
      </c>
      <c r="R1955" s="13">
        <f t="shared" si="182"/>
        <v>5</v>
      </c>
      <c r="S1955" s="13" t="str">
        <f t="shared" si="183"/>
        <v>Si</v>
      </c>
      <c r="T1955" s="14">
        <f t="shared" si="184"/>
        <v>5</v>
      </c>
      <c r="U1955" s="15">
        <f t="shared" si="185"/>
        <v>1</v>
      </c>
      <c r="V1955" s="16"/>
      <c r="Y1955" s="17"/>
      <c r="Z1955" s="17"/>
      <c r="AK1955" s="18"/>
      <c r="AL1955" s="19"/>
      <c r="AM1955" s="18"/>
      <c r="AO1955" s="18"/>
    </row>
    <row r="1956" spans="1:41" s="2" customFormat="1" ht="72" x14ac:dyDescent="0.25">
      <c r="A1956" s="2" t="s">
        <v>8</v>
      </c>
      <c r="B1956" s="7">
        <v>45475.586805555598</v>
      </c>
      <c r="C1956" s="9" t="s">
        <v>129</v>
      </c>
      <c r="D1956" s="9" t="s">
        <v>1108</v>
      </c>
      <c r="E1956" s="9" t="s">
        <v>4096</v>
      </c>
      <c r="F1956" s="23" t="s">
        <v>4097</v>
      </c>
      <c r="G1956" s="10" t="s">
        <v>4</v>
      </c>
      <c r="H1956" s="10" t="s">
        <v>4</v>
      </c>
      <c r="I1956" s="11" t="s">
        <v>27</v>
      </c>
      <c r="J1956" s="11" t="s">
        <v>27</v>
      </c>
      <c r="K1956" s="11" t="s">
        <v>27</v>
      </c>
      <c r="L1956" s="11" t="s">
        <v>28</v>
      </c>
      <c r="M1956" s="12" t="s">
        <v>4098</v>
      </c>
      <c r="N1956" s="12" t="s">
        <v>30</v>
      </c>
      <c r="O1956" s="12" t="s">
        <v>4035</v>
      </c>
      <c r="P1956" s="13">
        <f t="shared" si="180"/>
        <v>5</v>
      </c>
      <c r="Q1956" s="13">
        <f t="shared" si="181"/>
        <v>5</v>
      </c>
      <c r="R1956" s="13">
        <f t="shared" si="182"/>
        <v>5</v>
      </c>
      <c r="S1956" s="13" t="str">
        <f t="shared" si="183"/>
        <v>Si</v>
      </c>
      <c r="T1956" s="14">
        <f t="shared" si="184"/>
        <v>5</v>
      </c>
      <c r="U1956" s="15">
        <f t="shared" si="185"/>
        <v>1</v>
      </c>
      <c r="V1956" s="16"/>
      <c r="Y1956" s="17"/>
      <c r="Z1956" s="17"/>
      <c r="AK1956" s="18"/>
      <c r="AL1956" s="19"/>
      <c r="AM1956" s="18"/>
      <c r="AO1956" s="18"/>
    </row>
    <row r="1957" spans="1:41" s="2" customFormat="1" ht="72" x14ac:dyDescent="0.25">
      <c r="A1957" s="2" t="s">
        <v>8</v>
      </c>
      <c r="B1957" s="7">
        <v>45475.586805555598</v>
      </c>
      <c r="C1957" s="9" t="s">
        <v>129</v>
      </c>
      <c r="D1957" s="9" t="s">
        <v>1108</v>
      </c>
      <c r="E1957" s="9" t="s">
        <v>4096</v>
      </c>
      <c r="F1957" s="23" t="s">
        <v>4097</v>
      </c>
      <c r="G1957" s="10" t="s">
        <v>4</v>
      </c>
      <c r="H1957" s="10" t="s">
        <v>4</v>
      </c>
      <c r="I1957" s="11" t="s">
        <v>27</v>
      </c>
      <c r="J1957" s="11" t="s">
        <v>27</v>
      </c>
      <c r="K1957" s="11" t="s">
        <v>27</v>
      </c>
      <c r="L1957" s="11" t="s">
        <v>28</v>
      </c>
      <c r="M1957" s="12" t="s">
        <v>4098</v>
      </c>
      <c r="N1957" s="12" t="s">
        <v>30</v>
      </c>
      <c r="O1957" s="12" t="s">
        <v>4035</v>
      </c>
      <c r="P1957" s="13">
        <f t="shared" si="180"/>
        <v>5</v>
      </c>
      <c r="Q1957" s="13">
        <f t="shared" si="181"/>
        <v>5</v>
      </c>
      <c r="R1957" s="13">
        <f t="shared" si="182"/>
        <v>5</v>
      </c>
      <c r="S1957" s="13" t="str">
        <f t="shared" si="183"/>
        <v>Si</v>
      </c>
      <c r="T1957" s="14">
        <f t="shared" si="184"/>
        <v>5</v>
      </c>
      <c r="U1957" s="15">
        <f t="shared" si="185"/>
        <v>1</v>
      </c>
      <c r="V1957" s="16"/>
      <c r="Y1957" s="17"/>
      <c r="Z1957" s="17"/>
      <c r="AK1957" s="18"/>
      <c r="AL1957" s="19"/>
      <c r="AM1957" s="18"/>
      <c r="AO1957" s="18"/>
    </row>
    <row r="1958" spans="1:41" s="2" customFormat="1" ht="72" x14ac:dyDescent="0.25">
      <c r="A1958" s="2" t="s">
        <v>8</v>
      </c>
      <c r="B1958" s="7">
        <v>45482.6965740741</v>
      </c>
      <c r="C1958" s="9" t="s">
        <v>129</v>
      </c>
      <c r="D1958" s="9" t="s">
        <v>1108</v>
      </c>
      <c r="E1958" s="9" t="s">
        <v>4099</v>
      </c>
      <c r="F1958" s="10"/>
      <c r="G1958" s="10" t="s">
        <v>4</v>
      </c>
      <c r="H1958" s="10" t="s">
        <v>4</v>
      </c>
      <c r="I1958" s="11" t="s">
        <v>27</v>
      </c>
      <c r="J1958" s="11" t="s">
        <v>27</v>
      </c>
      <c r="K1958" s="11" t="s">
        <v>27</v>
      </c>
      <c r="L1958" s="11" t="s">
        <v>28</v>
      </c>
      <c r="M1958" s="12" t="s">
        <v>4100</v>
      </c>
      <c r="N1958" s="12" t="s">
        <v>30</v>
      </c>
      <c r="O1958" s="12" t="s">
        <v>3439</v>
      </c>
      <c r="P1958" s="13">
        <f t="shared" si="180"/>
        <v>5</v>
      </c>
      <c r="Q1958" s="13">
        <f t="shared" si="181"/>
        <v>5</v>
      </c>
      <c r="R1958" s="13">
        <f t="shared" si="182"/>
        <v>5</v>
      </c>
      <c r="S1958" s="13" t="str">
        <f t="shared" si="183"/>
        <v>Si</v>
      </c>
      <c r="T1958" s="14">
        <f t="shared" si="184"/>
        <v>5</v>
      </c>
      <c r="U1958" s="15">
        <f t="shared" si="185"/>
        <v>1</v>
      </c>
      <c r="V1958" s="16"/>
      <c r="Y1958" s="17"/>
      <c r="Z1958" s="17"/>
      <c r="AK1958" s="18"/>
      <c r="AL1958" s="19"/>
      <c r="AM1958" s="18"/>
      <c r="AO1958" s="18"/>
    </row>
    <row r="1959" spans="1:41" s="2" customFormat="1" ht="72" x14ac:dyDescent="0.25">
      <c r="A1959" s="2" t="s">
        <v>8</v>
      </c>
      <c r="B1959" s="7">
        <v>45483.319027777798</v>
      </c>
      <c r="C1959" s="9" t="s">
        <v>129</v>
      </c>
      <c r="D1959" s="9" t="s">
        <v>1108</v>
      </c>
      <c r="E1959" s="9" t="s">
        <v>4101</v>
      </c>
      <c r="F1959" s="23" t="s">
        <v>4102</v>
      </c>
      <c r="G1959" s="10" t="s">
        <v>4</v>
      </c>
      <c r="H1959" s="10" t="s">
        <v>4</v>
      </c>
      <c r="I1959" s="11" t="s">
        <v>27</v>
      </c>
      <c r="J1959" s="11" t="s">
        <v>27</v>
      </c>
      <c r="K1959" s="11" t="s">
        <v>27</v>
      </c>
      <c r="L1959" s="11" t="s">
        <v>28</v>
      </c>
      <c r="M1959" s="12" t="s">
        <v>4087</v>
      </c>
      <c r="N1959" s="12" t="s">
        <v>30</v>
      </c>
      <c r="O1959" s="12" t="s">
        <v>4088</v>
      </c>
      <c r="P1959" s="13">
        <f t="shared" si="180"/>
        <v>5</v>
      </c>
      <c r="Q1959" s="13">
        <f t="shared" si="181"/>
        <v>5</v>
      </c>
      <c r="R1959" s="13">
        <f t="shared" si="182"/>
        <v>5</v>
      </c>
      <c r="S1959" s="13" t="str">
        <f t="shared" si="183"/>
        <v>Si</v>
      </c>
      <c r="T1959" s="14">
        <f t="shared" si="184"/>
        <v>5</v>
      </c>
      <c r="U1959" s="15">
        <f t="shared" si="185"/>
        <v>1</v>
      </c>
      <c r="V1959" s="16"/>
      <c r="Y1959" s="17"/>
      <c r="Z1959" s="17"/>
      <c r="AK1959" s="18"/>
      <c r="AL1959" s="19"/>
      <c r="AM1959" s="18"/>
      <c r="AO1959" s="18"/>
    </row>
    <row r="1960" spans="1:41" s="2" customFormat="1" ht="72" x14ac:dyDescent="0.25">
      <c r="A1960" s="2" t="s">
        <v>8</v>
      </c>
      <c r="B1960" s="7">
        <v>45485.664942129602</v>
      </c>
      <c r="C1960" s="9" t="s">
        <v>129</v>
      </c>
      <c r="D1960" s="9" t="s">
        <v>1108</v>
      </c>
      <c r="E1960" s="9" t="s">
        <v>4077</v>
      </c>
      <c r="F1960" s="10"/>
      <c r="G1960" s="10" t="s">
        <v>4</v>
      </c>
      <c r="H1960" s="10" t="s">
        <v>4</v>
      </c>
      <c r="I1960" s="11" t="s">
        <v>27</v>
      </c>
      <c r="J1960" s="11" t="s">
        <v>27</v>
      </c>
      <c r="K1960" s="11" t="s">
        <v>27</v>
      </c>
      <c r="L1960" s="11" t="s">
        <v>28</v>
      </c>
      <c r="M1960" s="12" t="s">
        <v>4098</v>
      </c>
      <c r="N1960" s="12" t="s">
        <v>30</v>
      </c>
      <c r="O1960" s="12" t="s">
        <v>4035</v>
      </c>
      <c r="P1960" s="13">
        <f t="shared" si="180"/>
        <v>5</v>
      </c>
      <c r="Q1960" s="13">
        <f t="shared" si="181"/>
        <v>5</v>
      </c>
      <c r="R1960" s="13">
        <f t="shared" si="182"/>
        <v>5</v>
      </c>
      <c r="S1960" s="13" t="str">
        <f t="shared" si="183"/>
        <v>Si</v>
      </c>
      <c r="T1960" s="14">
        <f t="shared" si="184"/>
        <v>5</v>
      </c>
      <c r="U1960" s="15">
        <f t="shared" si="185"/>
        <v>1</v>
      </c>
      <c r="V1960" s="16"/>
      <c r="Y1960" s="17"/>
      <c r="Z1960" s="17"/>
      <c r="AK1960" s="18"/>
      <c r="AL1960" s="19"/>
      <c r="AM1960" s="18"/>
      <c r="AO1960" s="18"/>
    </row>
    <row r="1961" spans="1:41" s="2" customFormat="1" ht="72" x14ac:dyDescent="0.25">
      <c r="A1961" s="2" t="s">
        <v>8</v>
      </c>
      <c r="B1961" s="7">
        <v>45485.694872685199</v>
      </c>
      <c r="C1961" s="9" t="s">
        <v>129</v>
      </c>
      <c r="D1961" s="9" t="s">
        <v>1108</v>
      </c>
      <c r="E1961" s="9" t="s">
        <v>4077</v>
      </c>
      <c r="F1961" s="10"/>
      <c r="G1961" s="10" t="s">
        <v>4</v>
      </c>
      <c r="H1961" s="10" t="s">
        <v>4</v>
      </c>
      <c r="I1961" s="11" t="s">
        <v>27</v>
      </c>
      <c r="J1961" s="11" t="s">
        <v>27</v>
      </c>
      <c r="K1961" s="11" t="s">
        <v>27</v>
      </c>
      <c r="L1961" s="11" t="s">
        <v>28</v>
      </c>
      <c r="M1961" s="12" t="s">
        <v>4098</v>
      </c>
      <c r="N1961" s="12" t="s">
        <v>30</v>
      </c>
      <c r="O1961" s="12" t="s">
        <v>4035</v>
      </c>
      <c r="P1961" s="13">
        <f t="shared" si="180"/>
        <v>5</v>
      </c>
      <c r="Q1961" s="13">
        <f t="shared" si="181"/>
        <v>5</v>
      </c>
      <c r="R1961" s="13">
        <f t="shared" si="182"/>
        <v>5</v>
      </c>
      <c r="S1961" s="13" t="str">
        <f t="shared" si="183"/>
        <v>Si</v>
      </c>
      <c r="T1961" s="14">
        <f t="shared" si="184"/>
        <v>5</v>
      </c>
      <c r="U1961" s="15">
        <f t="shared" si="185"/>
        <v>1</v>
      </c>
      <c r="V1961" s="16"/>
      <c r="Y1961" s="17"/>
      <c r="Z1961" s="17"/>
      <c r="AK1961" s="18"/>
      <c r="AL1961" s="19"/>
      <c r="AM1961" s="18"/>
      <c r="AO1961" s="18"/>
    </row>
    <row r="1962" spans="1:41" s="2" customFormat="1" ht="72" x14ac:dyDescent="0.25">
      <c r="A1962" s="2" t="s">
        <v>8</v>
      </c>
      <c r="B1962" s="7">
        <v>45489.490439814799</v>
      </c>
      <c r="C1962" s="9" t="s">
        <v>129</v>
      </c>
      <c r="D1962" s="9" t="s">
        <v>1108</v>
      </c>
      <c r="E1962" s="9" t="s">
        <v>4072</v>
      </c>
      <c r="F1962" s="10"/>
      <c r="G1962" s="10" t="s">
        <v>4</v>
      </c>
      <c r="H1962" s="10" t="s">
        <v>4</v>
      </c>
      <c r="I1962" s="11" t="s">
        <v>27</v>
      </c>
      <c r="J1962" s="11" t="s">
        <v>27</v>
      </c>
      <c r="K1962" s="11" t="s">
        <v>27</v>
      </c>
      <c r="L1962" s="11" t="s">
        <v>28</v>
      </c>
      <c r="M1962" s="12" t="s">
        <v>4098</v>
      </c>
      <c r="N1962" s="12" t="s">
        <v>30</v>
      </c>
      <c r="O1962" s="12" t="s">
        <v>4035</v>
      </c>
      <c r="P1962" s="13">
        <f t="shared" si="180"/>
        <v>5</v>
      </c>
      <c r="Q1962" s="13">
        <f t="shared" si="181"/>
        <v>5</v>
      </c>
      <c r="R1962" s="13">
        <f t="shared" si="182"/>
        <v>5</v>
      </c>
      <c r="S1962" s="13" t="str">
        <f t="shared" si="183"/>
        <v>Si</v>
      </c>
      <c r="T1962" s="14">
        <f t="shared" si="184"/>
        <v>5</v>
      </c>
      <c r="U1962" s="15">
        <f t="shared" si="185"/>
        <v>1</v>
      </c>
      <c r="V1962" s="16"/>
      <c r="Y1962" s="17"/>
      <c r="Z1962" s="17"/>
      <c r="AK1962" s="18"/>
      <c r="AL1962" s="19"/>
      <c r="AM1962" s="18"/>
      <c r="AO1962" s="18"/>
    </row>
    <row r="1963" spans="1:41" s="2" customFormat="1" ht="72" x14ac:dyDescent="0.25">
      <c r="A1963" s="2" t="s">
        <v>8</v>
      </c>
      <c r="B1963" s="7">
        <v>45519</v>
      </c>
      <c r="C1963" s="9" t="s">
        <v>129</v>
      </c>
      <c r="D1963" s="9" t="s">
        <v>1108</v>
      </c>
      <c r="E1963" s="9" t="s">
        <v>4086</v>
      </c>
      <c r="F1963" s="10"/>
      <c r="G1963" s="10" t="s">
        <v>4</v>
      </c>
      <c r="H1963" s="10" t="s">
        <v>4</v>
      </c>
      <c r="I1963" s="11" t="s">
        <v>27</v>
      </c>
      <c r="J1963" s="11" t="s">
        <v>27</v>
      </c>
      <c r="K1963" s="11" t="s">
        <v>27</v>
      </c>
      <c r="L1963" s="11" t="s">
        <v>28</v>
      </c>
      <c r="M1963" s="12" t="s">
        <v>4098</v>
      </c>
      <c r="N1963" s="12" t="s">
        <v>30</v>
      </c>
      <c r="O1963" s="12">
        <v>1053847636</v>
      </c>
      <c r="P1963" s="13">
        <f t="shared" si="180"/>
        <v>5</v>
      </c>
      <c r="Q1963" s="13">
        <f t="shared" si="181"/>
        <v>5</v>
      </c>
      <c r="R1963" s="13">
        <f t="shared" si="182"/>
        <v>5</v>
      </c>
      <c r="S1963" s="13" t="str">
        <f t="shared" si="183"/>
        <v>Si</v>
      </c>
      <c r="T1963" s="14">
        <f t="shared" si="184"/>
        <v>5</v>
      </c>
      <c r="U1963" s="15">
        <f t="shared" si="185"/>
        <v>1</v>
      </c>
      <c r="V1963" s="16"/>
      <c r="Y1963" s="17"/>
      <c r="Z1963" s="17"/>
      <c r="AK1963" s="18"/>
      <c r="AL1963" s="19"/>
      <c r="AM1963" s="18"/>
      <c r="AO1963" s="18"/>
    </row>
    <row r="1964" spans="1:41" s="2" customFormat="1" ht="72" x14ac:dyDescent="0.25">
      <c r="A1964" s="2" t="s">
        <v>8</v>
      </c>
      <c r="B1964" s="7">
        <v>45524</v>
      </c>
      <c r="C1964" s="9" t="s">
        <v>129</v>
      </c>
      <c r="D1964" s="9" t="s">
        <v>1108</v>
      </c>
      <c r="E1964" s="9" t="s">
        <v>4096</v>
      </c>
      <c r="F1964" s="10"/>
      <c r="G1964" s="10" t="s">
        <v>4</v>
      </c>
      <c r="H1964" s="10" t="s">
        <v>4</v>
      </c>
      <c r="I1964" s="11" t="s">
        <v>27</v>
      </c>
      <c r="J1964" s="11" t="s">
        <v>27</v>
      </c>
      <c r="K1964" s="11" t="s">
        <v>27</v>
      </c>
      <c r="L1964" s="11" t="s">
        <v>28</v>
      </c>
      <c r="M1964" s="12" t="s">
        <v>4034</v>
      </c>
      <c r="N1964" s="12" t="s">
        <v>30</v>
      </c>
      <c r="O1964" s="12">
        <v>1053847636</v>
      </c>
      <c r="P1964" s="13">
        <f t="shared" si="180"/>
        <v>5</v>
      </c>
      <c r="Q1964" s="13">
        <f t="shared" si="181"/>
        <v>5</v>
      </c>
      <c r="R1964" s="13">
        <f t="shared" si="182"/>
        <v>5</v>
      </c>
      <c r="S1964" s="13" t="str">
        <f t="shared" si="183"/>
        <v>Si</v>
      </c>
      <c r="T1964" s="14">
        <f t="shared" si="184"/>
        <v>5</v>
      </c>
      <c r="U1964" s="15">
        <f t="shared" si="185"/>
        <v>1</v>
      </c>
      <c r="V1964" s="16"/>
      <c r="Y1964" s="17"/>
      <c r="Z1964" s="17"/>
      <c r="AK1964" s="18"/>
      <c r="AL1964" s="19"/>
      <c r="AM1964" s="18"/>
      <c r="AO1964" s="18"/>
    </row>
    <row r="1965" spans="1:41" s="2" customFormat="1" ht="72" x14ac:dyDescent="0.25">
      <c r="A1965" s="2" t="s">
        <v>8</v>
      </c>
      <c r="B1965" s="7">
        <v>45532</v>
      </c>
      <c r="C1965" s="9" t="s">
        <v>129</v>
      </c>
      <c r="D1965" s="9" t="s">
        <v>1108</v>
      </c>
      <c r="E1965" s="9" t="s">
        <v>4096</v>
      </c>
      <c r="F1965" s="10"/>
      <c r="G1965" s="10" t="s">
        <v>4</v>
      </c>
      <c r="H1965" s="10" t="s">
        <v>4</v>
      </c>
      <c r="I1965" s="11" t="s">
        <v>27</v>
      </c>
      <c r="J1965" s="11" t="s">
        <v>27</v>
      </c>
      <c r="K1965" s="11" t="s">
        <v>27</v>
      </c>
      <c r="L1965" s="11" t="s">
        <v>28</v>
      </c>
      <c r="M1965" s="12" t="s">
        <v>4103</v>
      </c>
      <c r="N1965" s="12" t="s">
        <v>30</v>
      </c>
      <c r="O1965" s="12">
        <v>1088016999</v>
      </c>
      <c r="P1965" s="13">
        <f t="shared" si="180"/>
        <v>5</v>
      </c>
      <c r="Q1965" s="13">
        <f t="shared" si="181"/>
        <v>5</v>
      </c>
      <c r="R1965" s="13">
        <f t="shared" si="182"/>
        <v>5</v>
      </c>
      <c r="S1965" s="13" t="str">
        <f t="shared" si="183"/>
        <v>Si</v>
      </c>
      <c r="T1965" s="14">
        <f t="shared" si="184"/>
        <v>5</v>
      </c>
      <c r="U1965" s="15">
        <f t="shared" si="185"/>
        <v>1</v>
      </c>
      <c r="V1965" s="16"/>
      <c r="Y1965" s="17"/>
      <c r="Z1965" s="17"/>
      <c r="AK1965" s="18"/>
      <c r="AL1965" s="19"/>
      <c r="AM1965" s="18"/>
      <c r="AO1965" s="18"/>
    </row>
    <row r="1966" spans="1:41" s="2" customFormat="1" ht="72" x14ac:dyDescent="0.25">
      <c r="A1966" s="2" t="s">
        <v>8</v>
      </c>
      <c r="B1966" s="7">
        <v>45540</v>
      </c>
      <c r="C1966" s="9" t="s">
        <v>129</v>
      </c>
      <c r="D1966" s="9" t="s">
        <v>1108</v>
      </c>
      <c r="E1966" s="9" t="s">
        <v>4072</v>
      </c>
      <c r="F1966" s="10"/>
      <c r="G1966" s="10" t="s">
        <v>4</v>
      </c>
      <c r="H1966" s="10" t="s">
        <v>4</v>
      </c>
      <c r="I1966" s="11" t="s">
        <v>27</v>
      </c>
      <c r="J1966" s="11" t="s">
        <v>27</v>
      </c>
      <c r="K1966" s="11" t="s">
        <v>27</v>
      </c>
      <c r="L1966" s="11" t="s">
        <v>28</v>
      </c>
      <c r="M1966" s="12" t="s">
        <v>4098</v>
      </c>
      <c r="N1966" s="12" t="s">
        <v>30</v>
      </c>
      <c r="O1966" s="12" t="s">
        <v>4035</v>
      </c>
      <c r="P1966" s="13">
        <f t="shared" si="180"/>
        <v>5</v>
      </c>
      <c r="Q1966" s="13">
        <f t="shared" si="181"/>
        <v>5</v>
      </c>
      <c r="R1966" s="13">
        <f t="shared" si="182"/>
        <v>5</v>
      </c>
      <c r="S1966" s="13" t="str">
        <f t="shared" si="183"/>
        <v>Si</v>
      </c>
      <c r="T1966" s="14">
        <f t="shared" si="184"/>
        <v>5</v>
      </c>
      <c r="U1966" s="15">
        <f t="shared" si="185"/>
        <v>1</v>
      </c>
      <c r="V1966" s="16"/>
      <c r="Y1966" s="17"/>
      <c r="Z1966" s="17"/>
      <c r="AK1966" s="18"/>
      <c r="AL1966" s="19"/>
      <c r="AM1966" s="18"/>
      <c r="AO1966" s="18"/>
    </row>
    <row r="1967" spans="1:41" s="38" customFormat="1" ht="72" x14ac:dyDescent="0.25">
      <c r="A1967" s="2" t="s">
        <v>8</v>
      </c>
      <c r="B1967" s="106">
        <v>45573.445833333331</v>
      </c>
      <c r="C1967" s="10" t="s">
        <v>129</v>
      </c>
      <c r="D1967" s="9" t="s">
        <v>1108</v>
      </c>
      <c r="E1967" s="10" t="s">
        <v>4096</v>
      </c>
      <c r="F1967" s="10"/>
      <c r="G1967" s="10" t="s">
        <v>4</v>
      </c>
      <c r="H1967" s="10" t="s">
        <v>4</v>
      </c>
      <c r="I1967" s="11" t="s">
        <v>27</v>
      </c>
      <c r="J1967" s="11" t="s">
        <v>27</v>
      </c>
      <c r="K1967" s="11" t="s">
        <v>27</v>
      </c>
      <c r="L1967" s="11" t="s">
        <v>28</v>
      </c>
      <c r="M1967" s="23" t="s">
        <v>4098</v>
      </c>
      <c r="N1967" s="23" t="s">
        <v>30</v>
      </c>
      <c r="O1967" s="23">
        <v>1053847636</v>
      </c>
      <c r="P1967" s="13">
        <f t="shared" si="180"/>
        <v>5</v>
      </c>
      <c r="Q1967" s="13">
        <f t="shared" si="181"/>
        <v>5</v>
      </c>
      <c r="R1967" s="13">
        <f t="shared" si="182"/>
        <v>5</v>
      </c>
      <c r="S1967" s="13" t="str">
        <f t="shared" si="183"/>
        <v>Si</v>
      </c>
      <c r="T1967" s="14">
        <f t="shared" si="184"/>
        <v>5</v>
      </c>
      <c r="U1967" s="15">
        <f t="shared" si="185"/>
        <v>1</v>
      </c>
      <c r="V1967" s="16"/>
      <c r="Y1967" s="39"/>
      <c r="Z1967" s="39"/>
      <c r="AK1967" s="40"/>
      <c r="AL1967" s="41"/>
      <c r="AM1967" s="40"/>
      <c r="AO1967" s="40"/>
    </row>
    <row r="1968" spans="1:41" s="38" customFormat="1" ht="72" x14ac:dyDescent="0.25">
      <c r="A1968" s="2" t="s">
        <v>8</v>
      </c>
      <c r="B1968" s="106">
        <v>45575.578472222223</v>
      </c>
      <c r="C1968" s="10" t="s">
        <v>129</v>
      </c>
      <c r="D1968" s="9" t="s">
        <v>1108</v>
      </c>
      <c r="E1968" s="10" t="s">
        <v>4096</v>
      </c>
      <c r="F1968" s="10"/>
      <c r="G1968" s="10" t="s">
        <v>4</v>
      </c>
      <c r="H1968" s="10" t="s">
        <v>4</v>
      </c>
      <c r="I1968" s="11" t="s">
        <v>27</v>
      </c>
      <c r="J1968" s="11" t="s">
        <v>27</v>
      </c>
      <c r="K1968" s="11" t="s">
        <v>27</v>
      </c>
      <c r="L1968" s="11" t="s">
        <v>28</v>
      </c>
      <c r="M1968" s="23" t="s">
        <v>4104</v>
      </c>
      <c r="N1968" s="23" t="s">
        <v>30</v>
      </c>
      <c r="O1968" s="23">
        <v>1053847636</v>
      </c>
      <c r="P1968" s="13">
        <f t="shared" si="180"/>
        <v>5</v>
      </c>
      <c r="Q1968" s="13">
        <f t="shared" si="181"/>
        <v>5</v>
      </c>
      <c r="R1968" s="13">
        <f t="shared" si="182"/>
        <v>5</v>
      </c>
      <c r="S1968" s="13" t="str">
        <f t="shared" si="183"/>
        <v>Si</v>
      </c>
      <c r="T1968" s="14">
        <f t="shared" si="184"/>
        <v>5</v>
      </c>
      <c r="U1968" s="15">
        <f t="shared" si="185"/>
        <v>1</v>
      </c>
      <c r="V1968" s="16"/>
      <c r="Y1968" s="39"/>
      <c r="Z1968" s="39"/>
      <c r="AK1968" s="40"/>
      <c r="AL1968" s="41"/>
      <c r="AM1968" s="40"/>
      <c r="AO1968" s="40"/>
    </row>
    <row r="1969" spans="1:41" s="38" customFormat="1" ht="72" x14ac:dyDescent="0.25">
      <c r="A1969" s="2" t="s">
        <v>8</v>
      </c>
      <c r="B1969" s="106">
        <v>45580.567361111112</v>
      </c>
      <c r="C1969" s="10" t="s">
        <v>129</v>
      </c>
      <c r="D1969" s="9" t="s">
        <v>1108</v>
      </c>
      <c r="E1969" s="10" t="s">
        <v>4086</v>
      </c>
      <c r="F1969" s="10"/>
      <c r="G1969" s="10" t="s">
        <v>4</v>
      </c>
      <c r="H1969" s="10" t="s">
        <v>4</v>
      </c>
      <c r="I1969" s="11" t="s">
        <v>27</v>
      </c>
      <c r="J1969" s="11" t="s">
        <v>27</v>
      </c>
      <c r="K1969" s="11" t="s">
        <v>27</v>
      </c>
      <c r="L1969" s="11" t="s">
        <v>28</v>
      </c>
      <c r="M1969" s="23" t="s">
        <v>4066</v>
      </c>
      <c r="N1969" s="23" t="s">
        <v>30</v>
      </c>
      <c r="O1969" s="23">
        <v>1053847636</v>
      </c>
      <c r="P1969" s="13">
        <f t="shared" si="180"/>
        <v>5</v>
      </c>
      <c r="Q1969" s="13">
        <f t="shared" si="181"/>
        <v>5</v>
      </c>
      <c r="R1969" s="13">
        <f t="shared" si="182"/>
        <v>5</v>
      </c>
      <c r="S1969" s="13" t="str">
        <f t="shared" si="183"/>
        <v>Si</v>
      </c>
      <c r="T1969" s="14">
        <f t="shared" si="184"/>
        <v>5</v>
      </c>
      <c r="U1969" s="15">
        <f t="shared" si="185"/>
        <v>1</v>
      </c>
      <c r="V1969" s="16"/>
      <c r="Y1969" s="39"/>
      <c r="Z1969" s="39"/>
      <c r="AK1969" s="40"/>
      <c r="AL1969" s="41"/>
      <c r="AM1969" s="40"/>
      <c r="AO1969" s="40"/>
    </row>
    <row r="1970" spans="1:41" s="38" customFormat="1" ht="72" x14ac:dyDescent="0.25">
      <c r="A1970" s="2" t="s">
        <v>8</v>
      </c>
      <c r="B1970" s="106">
        <v>45581.698611111111</v>
      </c>
      <c r="C1970" s="10" t="s">
        <v>129</v>
      </c>
      <c r="D1970" s="9" t="s">
        <v>1108</v>
      </c>
      <c r="E1970" s="10" t="s">
        <v>4096</v>
      </c>
      <c r="F1970" s="23" t="s">
        <v>3635</v>
      </c>
      <c r="G1970" s="10" t="s">
        <v>4</v>
      </c>
      <c r="H1970" s="10" t="s">
        <v>4</v>
      </c>
      <c r="I1970" s="11" t="s">
        <v>27</v>
      </c>
      <c r="J1970" s="11" t="s">
        <v>27</v>
      </c>
      <c r="K1970" s="11" t="s">
        <v>27</v>
      </c>
      <c r="L1970" s="11" t="s">
        <v>28</v>
      </c>
      <c r="M1970" s="23" t="s">
        <v>4098</v>
      </c>
      <c r="N1970" s="23" t="s">
        <v>30</v>
      </c>
      <c r="O1970" s="23">
        <v>1053847636</v>
      </c>
      <c r="P1970" s="13">
        <f t="shared" si="180"/>
        <v>5</v>
      </c>
      <c r="Q1970" s="13">
        <f t="shared" si="181"/>
        <v>5</v>
      </c>
      <c r="R1970" s="13">
        <f t="shared" si="182"/>
        <v>5</v>
      </c>
      <c r="S1970" s="13" t="str">
        <f t="shared" si="183"/>
        <v>Si</v>
      </c>
      <c r="T1970" s="14">
        <f t="shared" si="184"/>
        <v>5</v>
      </c>
      <c r="U1970" s="15">
        <f t="shared" si="185"/>
        <v>1</v>
      </c>
      <c r="V1970" s="16"/>
      <c r="Y1970" s="39"/>
      <c r="Z1970" s="39"/>
      <c r="AK1970" s="40"/>
      <c r="AL1970" s="41"/>
      <c r="AM1970" s="40"/>
      <c r="AO1970" s="40"/>
    </row>
    <row r="1971" spans="1:41" s="38" customFormat="1" ht="72" x14ac:dyDescent="0.25">
      <c r="A1971" s="2" t="s">
        <v>8</v>
      </c>
      <c r="B1971" s="106">
        <v>45587.543749999997</v>
      </c>
      <c r="C1971" s="10" t="s">
        <v>129</v>
      </c>
      <c r="D1971" s="9" t="s">
        <v>1108</v>
      </c>
      <c r="E1971" s="10" t="s">
        <v>4096</v>
      </c>
      <c r="F1971" s="10"/>
      <c r="G1971" s="10" t="s">
        <v>4</v>
      </c>
      <c r="H1971" s="10" t="s">
        <v>4</v>
      </c>
      <c r="I1971" s="11" t="s">
        <v>27</v>
      </c>
      <c r="J1971" s="11" t="s">
        <v>27</v>
      </c>
      <c r="K1971" s="11" t="s">
        <v>27</v>
      </c>
      <c r="L1971" s="11" t="s">
        <v>28</v>
      </c>
      <c r="M1971" s="23" t="s">
        <v>4066</v>
      </c>
      <c r="N1971" s="23" t="s">
        <v>30</v>
      </c>
      <c r="O1971" s="23">
        <v>1053847636</v>
      </c>
      <c r="P1971" s="13">
        <f t="shared" si="180"/>
        <v>5</v>
      </c>
      <c r="Q1971" s="13">
        <f t="shared" si="181"/>
        <v>5</v>
      </c>
      <c r="R1971" s="13">
        <f t="shared" si="182"/>
        <v>5</v>
      </c>
      <c r="S1971" s="13" t="str">
        <f t="shared" si="183"/>
        <v>Si</v>
      </c>
      <c r="T1971" s="14">
        <f t="shared" si="184"/>
        <v>5</v>
      </c>
      <c r="U1971" s="15">
        <f t="shared" si="185"/>
        <v>1</v>
      </c>
      <c r="V1971" s="16"/>
      <c r="Y1971" s="39"/>
      <c r="Z1971" s="39"/>
      <c r="AK1971" s="40"/>
      <c r="AL1971" s="41"/>
      <c r="AM1971" s="40"/>
      <c r="AO1971" s="40"/>
    </row>
    <row r="1972" spans="1:41" s="38" customFormat="1" ht="72" x14ac:dyDescent="0.25">
      <c r="A1972" s="2" t="s">
        <v>8</v>
      </c>
      <c r="B1972" s="106">
        <v>45588.487500000003</v>
      </c>
      <c r="C1972" s="10" t="s">
        <v>31</v>
      </c>
      <c r="D1972" s="9" t="s">
        <v>1108</v>
      </c>
      <c r="E1972" s="10"/>
      <c r="F1972" s="23" t="s">
        <v>4105</v>
      </c>
      <c r="G1972" s="10" t="s">
        <v>4</v>
      </c>
      <c r="H1972" s="10" t="s">
        <v>4</v>
      </c>
      <c r="I1972" s="11" t="s">
        <v>27</v>
      </c>
      <c r="J1972" s="11" t="s">
        <v>27</v>
      </c>
      <c r="K1972" s="11" t="s">
        <v>27</v>
      </c>
      <c r="L1972" s="11" t="s">
        <v>28</v>
      </c>
      <c r="M1972" s="23" t="s">
        <v>4106</v>
      </c>
      <c r="N1972" s="23" t="s">
        <v>30</v>
      </c>
      <c r="O1972" s="23">
        <v>30412290</v>
      </c>
      <c r="P1972" s="13">
        <f t="shared" si="180"/>
        <v>5</v>
      </c>
      <c r="Q1972" s="13">
        <f t="shared" si="181"/>
        <v>5</v>
      </c>
      <c r="R1972" s="13">
        <f t="shared" si="182"/>
        <v>5</v>
      </c>
      <c r="S1972" s="13" t="str">
        <f t="shared" si="183"/>
        <v>Si</v>
      </c>
      <c r="T1972" s="14">
        <f t="shared" si="184"/>
        <v>5</v>
      </c>
      <c r="U1972" s="15">
        <f t="shared" si="185"/>
        <v>1</v>
      </c>
      <c r="V1972" s="16"/>
      <c r="Y1972" s="39"/>
      <c r="Z1972" s="39"/>
      <c r="AK1972" s="40"/>
      <c r="AL1972" s="41"/>
      <c r="AM1972" s="40"/>
      <c r="AO1972" s="40"/>
    </row>
    <row r="1973" spans="1:41" s="38" customFormat="1" ht="72" x14ac:dyDescent="0.25">
      <c r="A1973" s="2" t="s">
        <v>8</v>
      </c>
      <c r="B1973" s="106">
        <v>45590.601388888892</v>
      </c>
      <c r="C1973" s="10" t="s">
        <v>129</v>
      </c>
      <c r="D1973" s="9" t="s">
        <v>1108</v>
      </c>
      <c r="E1973" s="10" t="s">
        <v>4107</v>
      </c>
      <c r="F1973" s="23" t="s">
        <v>4108</v>
      </c>
      <c r="G1973" s="10" t="s">
        <v>4</v>
      </c>
      <c r="H1973" s="10" t="s">
        <v>4</v>
      </c>
      <c r="I1973" s="11" t="s">
        <v>27</v>
      </c>
      <c r="J1973" s="11" t="s">
        <v>27</v>
      </c>
      <c r="K1973" s="11" t="s">
        <v>27</v>
      </c>
      <c r="L1973" s="11" t="s">
        <v>28</v>
      </c>
      <c r="M1973" s="23" t="s">
        <v>4109</v>
      </c>
      <c r="N1973" s="23" t="s">
        <v>30</v>
      </c>
      <c r="O1973" s="23">
        <v>1088245004</v>
      </c>
      <c r="P1973" s="13">
        <f t="shared" si="180"/>
        <v>5</v>
      </c>
      <c r="Q1973" s="13">
        <f t="shared" si="181"/>
        <v>5</v>
      </c>
      <c r="R1973" s="13">
        <f t="shared" si="182"/>
        <v>5</v>
      </c>
      <c r="S1973" s="13" t="str">
        <f t="shared" si="183"/>
        <v>Si</v>
      </c>
      <c r="T1973" s="14">
        <f t="shared" si="184"/>
        <v>5</v>
      </c>
      <c r="U1973" s="15">
        <f t="shared" si="185"/>
        <v>1</v>
      </c>
      <c r="V1973" s="16"/>
      <c r="Y1973" s="39"/>
      <c r="Z1973" s="39"/>
      <c r="AK1973" s="40"/>
      <c r="AL1973" s="41"/>
      <c r="AM1973" s="40"/>
      <c r="AO1973" s="40"/>
    </row>
    <row r="1974" spans="1:41" s="38" customFormat="1" ht="120" x14ac:dyDescent="0.25">
      <c r="A1974" s="2" t="s">
        <v>8</v>
      </c>
      <c r="B1974" s="106">
        <v>45593.388194444444</v>
      </c>
      <c r="C1974" s="10" t="s">
        <v>129</v>
      </c>
      <c r="D1974" s="9" t="s">
        <v>2818</v>
      </c>
      <c r="E1974" s="10" t="s">
        <v>4110</v>
      </c>
      <c r="F1974" s="10"/>
      <c r="G1974" s="10" t="s">
        <v>4</v>
      </c>
      <c r="H1974" s="10" t="s">
        <v>4</v>
      </c>
      <c r="I1974" s="11" t="s">
        <v>27</v>
      </c>
      <c r="J1974" s="11" t="s">
        <v>27</v>
      </c>
      <c r="K1974" s="11" t="s">
        <v>27</v>
      </c>
      <c r="L1974" s="11" t="s">
        <v>28</v>
      </c>
      <c r="M1974" s="23" t="s">
        <v>4111</v>
      </c>
      <c r="N1974" s="23" t="s">
        <v>30</v>
      </c>
      <c r="O1974" s="23">
        <v>1088292054</v>
      </c>
      <c r="P1974" s="13">
        <f t="shared" si="180"/>
        <v>5</v>
      </c>
      <c r="Q1974" s="13">
        <f t="shared" si="181"/>
        <v>5</v>
      </c>
      <c r="R1974" s="13">
        <f t="shared" si="182"/>
        <v>5</v>
      </c>
      <c r="S1974" s="13" t="str">
        <f t="shared" si="183"/>
        <v>Si</v>
      </c>
      <c r="T1974" s="14">
        <f t="shared" si="184"/>
        <v>5</v>
      </c>
      <c r="U1974" s="15">
        <f t="shared" si="185"/>
        <v>1</v>
      </c>
      <c r="V1974" s="16"/>
      <c r="Y1974" s="39"/>
      <c r="Z1974" s="39"/>
      <c r="AK1974" s="40"/>
      <c r="AL1974" s="41"/>
      <c r="AM1974" s="40"/>
      <c r="AO1974" s="40"/>
    </row>
    <row r="1975" spans="1:41" s="38" customFormat="1" ht="72" x14ac:dyDescent="0.25">
      <c r="A1975" s="2" t="s">
        <v>8</v>
      </c>
      <c r="B1975" s="106">
        <v>45593.522222222222</v>
      </c>
      <c r="C1975" s="10" t="s">
        <v>129</v>
      </c>
      <c r="D1975" s="9" t="s">
        <v>1108</v>
      </c>
      <c r="E1975" s="10" t="s">
        <v>4112</v>
      </c>
      <c r="F1975" s="23" t="s">
        <v>4113</v>
      </c>
      <c r="G1975" s="10" t="s">
        <v>4</v>
      </c>
      <c r="H1975" s="10" t="s">
        <v>4</v>
      </c>
      <c r="I1975" s="11" t="s">
        <v>27</v>
      </c>
      <c r="J1975" s="11" t="s">
        <v>27</v>
      </c>
      <c r="K1975" s="11" t="s">
        <v>27</v>
      </c>
      <c r="L1975" s="11" t="s">
        <v>28</v>
      </c>
      <c r="M1975" s="23" t="s">
        <v>4114</v>
      </c>
      <c r="N1975" s="23" t="s">
        <v>30</v>
      </c>
      <c r="O1975" s="23">
        <v>42122577</v>
      </c>
      <c r="P1975" s="13">
        <f t="shared" si="180"/>
        <v>5</v>
      </c>
      <c r="Q1975" s="13">
        <f t="shared" si="181"/>
        <v>5</v>
      </c>
      <c r="R1975" s="13">
        <f t="shared" si="182"/>
        <v>5</v>
      </c>
      <c r="S1975" s="13" t="str">
        <f t="shared" si="183"/>
        <v>Si</v>
      </c>
      <c r="T1975" s="14">
        <f t="shared" si="184"/>
        <v>5</v>
      </c>
      <c r="U1975" s="15">
        <f t="shared" si="185"/>
        <v>1</v>
      </c>
      <c r="V1975" s="16"/>
      <c r="Y1975" s="39"/>
      <c r="Z1975" s="39"/>
      <c r="AK1975" s="40"/>
      <c r="AL1975" s="41"/>
      <c r="AM1975" s="40"/>
      <c r="AO1975" s="40"/>
    </row>
    <row r="1976" spans="1:41" s="38" customFormat="1" ht="72" x14ac:dyDescent="0.25">
      <c r="A1976" s="2" t="s">
        <v>8</v>
      </c>
      <c r="B1976" s="106">
        <v>45593.70208333333</v>
      </c>
      <c r="C1976" s="10" t="s">
        <v>129</v>
      </c>
      <c r="D1976" s="9" t="s">
        <v>1108</v>
      </c>
      <c r="E1976" s="10" t="s">
        <v>4096</v>
      </c>
      <c r="F1976" s="10"/>
      <c r="G1976" s="10" t="s">
        <v>4</v>
      </c>
      <c r="H1976" s="10" t="s">
        <v>4</v>
      </c>
      <c r="I1976" s="11" t="s">
        <v>27</v>
      </c>
      <c r="J1976" s="11" t="s">
        <v>27</v>
      </c>
      <c r="K1976" s="11" t="s">
        <v>27</v>
      </c>
      <c r="L1976" s="11" t="s">
        <v>28</v>
      </c>
      <c r="M1976" s="23" t="s">
        <v>4098</v>
      </c>
      <c r="N1976" s="23" t="s">
        <v>30</v>
      </c>
      <c r="O1976" s="23">
        <v>1053847636</v>
      </c>
      <c r="P1976" s="13">
        <f t="shared" si="180"/>
        <v>5</v>
      </c>
      <c r="Q1976" s="13">
        <f t="shared" si="181"/>
        <v>5</v>
      </c>
      <c r="R1976" s="13">
        <f t="shared" si="182"/>
        <v>5</v>
      </c>
      <c r="S1976" s="13" t="str">
        <f t="shared" si="183"/>
        <v>Si</v>
      </c>
      <c r="T1976" s="14">
        <f t="shared" si="184"/>
        <v>5</v>
      </c>
      <c r="U1976" s="15">
        <f t="shared" si="185"/>
        <v>1</v>
      </c>
      <c r="V1976" s="16"/>
      <c r="Y1976" s="39"/>
      <c r="Z1976" s="39"/>
      <c r="AK1976" s="40"/>
      <c r="AL1976" s="41"/>
      <c r="AM1976" s="40"/>
      <c r="AO1976" s="40"/>
    </row>
    <row r="1977" spans="1:41" s="38" customFormat="1" ht="72" x14ac:dyDescent="0.25">
      <c r="A1977" s="2" t="s">
        <v>8</v>
      </c>
      <c r="B1977" s="106">
        <v>45596.348611111112</v>
      </c>
      <c r="C1977" s="10" t="s">
        <v>129</v>
      </c>
      <c r="D1977" s="9" t="s">
        <v>1108</v>
      </c>
      <c r="E1977" s="10" t="s">
        <v>830</v>
      </c>
      <c r="F1977" s="10"/>
      <c r="G1977" s="10" t="s">
        <v>4</v>
      </c>
      <c r="H1977" s="10" t="s">
        <v>4</v>
      </c>
      <c r="I1977" s="11" t="s">
        <v>27</v>
      </c>
      <c r="J1977" s="11" t="s">
        <v>27</v>
      </c>
      <c r="K1977" s="11" t="s">
        <v>27</v>
      </c>
      <c r="L1977" s="11" t="s">
        <v>28</v>
      </c>
      <c r="M1977" s="23" t="s">
        <v>4098</v>
      </c>
      <c r="N1977" s="23" t="s">
        <v>30</v>
      </c>
      <c r="O1977" s="23">
        <v>1053847636</v>
      </c>
      <c r="P1977" s="13">
        <f t="shared" si="180"/>
        <v>5</v>
      </c>
      <c r="Q1977" s="13">
        <f t="shared" si="181"/>
        <v>5</v>
      </c>
      <c r="R1977" s="13">
        <f t="shared" si="182"/>
        <v>5</v>
      </c>
      <c r="S1977" s="13" t="str">
        <f t="shared" si="183"/>
        <v>Si</v>
      </c>
      <c r="T1977" s="14">
        <f t="shared" si="184"/>
        <v>5</v>
      </c>
      <c r="U1977" s="15">
        <f t="shared" si="185"/>
        <v>1</v>
      </c>
      <c r="V1977" s="16"/>
      <c r="Y1977" s="39"/>
      <c r="Z1977" s="39"/>
      <c r="AK1977" s="40"/>
      <c r="AL1977" s="41"/>
      <c r="AM1977" s="40"/>
      <c r="AO1977" s="40"/>
    </row>
    <row r="1978" spans="1:41" s="38" customFormat="1" ht="72" x14ac:dyDescent="0.25">
      <c r="A1978" s="2" t="s">
        <v>8</v>
      </c>
      <c r="B1978" s="106">
        <v>45614.573923611097</v>
      </c>
      <c r="C1978" s="10" t="s">
        <v>129</v>
      </c>
      <c r="D1978" s="9" t="s">
        <v>1108</v>
      </c>
      <c r="E1978" s="10" t="s">
        <v>4115</v>
      </c>
      <c r="F1978" s="10"/>
      <c r="G1978" s="10" t="s">
        <v>4</v>
      </c>
      <c r="H1978" s="10" t="s">
        <v>4</v>
      </c>
      <c r="I1978" s="11" t="s">
        <v>27</v>
      </c>
      <c r="J1978" s="11" t="s">
        <v>27</v>
      </c>
      <c r="K1978" s="11" t="s">
        <v>27</v>
      </c>
      <c r="L1978" s="11" t="s">
        <v>28</v>
      </c>
      <c r="M1978" s="23" t="s">
        <v>4098</v>
      </c>
      <c r="N1978" s="23" t="s">
        <v>30</v>
      </c>
      <c r="O1978" s="23" t="s">
        <v>4035</v>
      </c>
      <c r="P1978" s="13">
        <f t="shared" si="180"/>
        <v>5</v>
      </c>
      <c r="Q1978" s="13">
        <f t="shared" si="181"/>
        <v>5</v>
      </c>
      <c r="R1978" s="13">
        <f t="shared" si="182"/>
        <v>5</v>
      </c>
      <c r="S1978" s="13" t="str">
        <f t="shared" si="183"/>
        <v>Si</v>
      </c>
      <c r="T1978" s="14">
        <f t="shared" si="184"/>
        <v>5</v>
      </c>
      <c r="U1978" s="15">
        <f t="shared" si="185"/>
        <v>1</v>
      </c>
      <c r="V1978" s="16"/>
      <c r="Y1978" s="39"/>
      <c r="Z1978" s="39"/>
      <c r="AK1978" s="40"/>
      <c r="AL1978" s="41"/>
      <c r="AM1978" s="40"/>
      <c r="AO1978" s="40"/>
    </row>
    <row r="1979" spans="1:41" s="38" customFormat="1" ht="72" x14ac:dyDescent="0.25">
      <c r="A1979" s="2" t="s">
        <v>8</v>
      </c>
      <c r="B1979" s="106">
        <v>45622.596087963</v>
      </c>
      <c r="C1979" s="10" t="s">
        <v>129</v>
      </c>
      <c r="D1979" s="9" t="s">
        <v>1108</v>
      </c>
      <c r="E1979" s="10" t="s">
        <v>4116</v>
      </c>
      <c r="F1979" s="10"/>
      <c r="G1979" s="10" t="s">
        <v>4</v>
      </c>
      <c r="H1979" s="10" t="s">
        <v>4</v>
      </c>
      <c r="I1979" s="11" t="s">
        <v>27</v>
      </c>
      <c r="J1979" s="11" t="s">
        <v>27</v>
      </c>
      <c r="K1979" s="11" t="s">
        <v>27</v>
      </c>
      <c r="L1979" s="11" t="s">
        <v>28</v>
      </c>
      <c r="M1979" s="23" t="s">
        <v>4098</v>
      </c>
      <c r="N1979" s="23" t="s">
        <v>30</v>
      </c>
      <c r="O1979" s="23" t="s">
        <v>4035</v>
      </c>
      <c r="P1979" s="13">
        <f t="shared" si="180"/>
        <v>5</v>
      </c>
      <c r="Q1979" s="13">
        <f t="shared" si="181"/>
        <v>5</v>
      </c>
      <c r="R1979" s="13">
        <f t="shared" si="182"/>
        <v>5</v>
      </c>
      <c r="S1979" s="13" t="str">
        <f t="shared" si="183"/>
        <v>Si</v>
      </c>
      <c r="T1979" s="14">
        <f t="shared" si="184"/>
        <v>5</v>
      </c>
      <c r="U1979" s="15">
        <f t="shared" si="185"/>
        <v>1</v>
      </c>
      <c r="V1979" s="16"/>
      <c r="Y1979" s="39"/>
      <c r="Z1979" s="39"/>
      <c r="AK1979" s="40"/>
      <c r="AL1979" s="41"/>
      <c r="AM1979" s="40"/>
      <c r="AO1979" s="40"/>
    </row>
    <row r="1980" spans="1:41" s="2" customFormat="1" ht="36" x14ac:dyDescent="0.25">
      <c r="A1980" s="38" t="s">
        <v>5</v>
      </c>
      <c r="B1980" s="7">
        <v>45293</v>
      </c>
      <c r="C1980" s="9" t="s">
        <v>575</v>
      </c>
      <c r="D1980" s="9" t="s">
        <v>4117</v>
      </c>
      <c r="E1980" s="9" t="s">
        <v>4118</v>
      </c>
      <c r="F1980" s="23" t="s">
        <v>4119</v>
      </c>
      <c r="G1980" s="10" t="s">
        <v>1</v>
      </c>
      <c r="H1980" s="10" t="s">
        <v>1</v>
      </c>
      <c r="I1980" s="11" t="s">
        <v>27</v>
      </c>
      <c r="J1980" s="11" t="s">
        <v>27</v>
      </c>
      <c r="K1980" s="11" t="s">
        <v>27</v>
      </c>
      <c r="L1980" s="11" t="s">
        <v>28</v>
      </c>
      <c r="M1980" s="12" t="s">
        <v>4120</v>
      </c>
      <c r="N1980" s="12" t="s">
        <v>30</v>
      </c>
      <c r="O1980" s="12" t="s">
        <v>4121</v>
      </c>
      <c r="P1980" s="13">
        <f t="shared" si="180"/>
        <v>5</v>
      </c>
      <c r="Q1980" s="13">
        <f t="shared" si="181"/>
        <v>5</v>
      </c>
      <c r="R1980" s="13">
        <f t="shared" si="182"/>
        <v>5</v>
      </c>
      <c r="S1980" s="13" t="str">
        <f t="shared" si="183"/>
        <v>Si</v>
      </c>
      <c r="T1980" s="14">
        <f t="shared" si="184"/>
        <v>5</v>
      </c>
      <c r="U1980" s="15">
        <f t="shared" si="185"/>
        <v>1</v>
      </c>
      <c r="V1980" s="16"/>
      <c r="Y1980" s="17"/>
      <c r="Z1980" s="17"/>
      <c r="AK1980" s="18"/>
      <c r="AL1980" s="19"/>
      <c r="AM1980" s="18"/>
      <c r="AO1980" s="18"/>
    </row>
    <row r="1981" spans="1:41" s="2" customFormat="1" ht="48" x14ac:dyDescent="0.25">
      <c r="A1981" s="38" t="s">
        <v>5</v>
      </c>
      <c r="B1981" s="7">
        <v>45294</v>
      </c>
      <c r="C1981" s="9" t="s">
        <v>575</v>
      </c>
      <c r="D1981" s="9" t="s">
        <v>4117</v>
      </c>
      <c r="E1981" s="9" t="s">
        <v>4122</v>
      </c>
      <c r="F1981" s="10"/>
      <c r="G1981" s="10" t="s">
        <v>1</v>
      </c>
      <c r="H1981" s="10" t="s">
        <v>1</v>
      </c>
      <c r="I1981" s="11" t="s">
        <v>27</v>
      </c>
      <c r="J1981" s="11" t="s">
        <v>27</v>
      </c>
      <c r="K1981" s="11" t="s">
        <v>27</v>
      </c>
      <c r="L1981" s="11" t="s">
        <v>28</v>
      </c>
      <c r="M1981" s="12" t="s">
        <v>4123</v>
      </c>
      <c r="N1981" s="12" t="s">
        <v>30</v>
      </c>
      <c r="O1981" s="12" t="s">
        <v>4124</v>
      </c>
      <c r="P1981" s="13">
        <f t="shared" si="180"/>
        <v>5</v>
      </c>
      <c r="Q1981" s="13">
        <f t="shared" si="181"/>
        <v>5</v>
      </c>
      <c r="R1981" s="13">
        <f t="shared" si="182"/>
        <v>5</v>
      </c>
      <c r="S1981" s="13" t="str">
        <f t="shared" si="183"/>
        <v>Si</v>
      </c>
      <c r="T1981" s="14">
        <f t="shared" si="184"/>
        <v>5</v>
      </c>
      <c r="U1981" s="15">
        <f t="shared" si="185"/>
        <v>1</v>
      </c>
      <c r="V1981" s="16"/>
      <c r="Y1981" s="17"/>
      <c r="Z1981" s="17"/>
      <c r="AK1981" s="18"/>
      <c r="AL1981" s="19"/>
      <c r="AM1981" s="18"/>
      <c r="AO1981" s="18"/>
    </row>
    <row r="1982" spans="1:41" s="2" customFormat="1" ht="48" x14ac:dyDescent="0.25">
      <c r="A1982" s="38" t="s">
        <v>5</v>
      </c>
      <c r="B1982" s="7">
        <v>45306</v>
      </c>
      <c r="C1982" s="9" t="s">
        <v>62</v>
      </c>
      <c r="D1982" s="9" t="s">
        <v>4117</v>
      </c>
      <c r="E1982" s="9" t="s">
        <v>4118</v>
      </c>
      <c r="F1982" s="23" t="s">
        <v>4125</v>
      </c>
      <c r="G1982" s="10" t="s">
        <v>1</v>
      </c>
      <c r="H1982" s="10" t="s">
        <v>1</v>
      </c>
      <c r="I1982" s="11" t="s">
        <v>27</v>
      </c>
      <c r="J1982" s="11" t="s">
        <v>27</v>
      </c>
      <c r="K1982" s="11" t="s">
        <v>27</v>
      </c>
      <c r="L1982" s="11" t="s">
        <v>28</v>
      </c>
      <c r="M1982" s="12" t="s">
        <v>4126</v>
      </c>
      <c r="N1982" s="12" t="s">
        <v>30</v>
      </c>
      <c r="O1982" s="12" t="s">
        <v>4127</v>
      </c>
      <c r="P1982" s="13">
        <f t="shared" si="180"/>
        <v>5</v>
      </c>
      <c r="Q1982" s="13">
        <f t="shared" si="181"/>
        <v>5</v>
      </c>
      <c r="R1982" s="13">
        <f t="shared" si="182"/>
        <v>5</v>
      </c>
      <c r="S1982" s="13" t="str">
        <f t="shared" si="183"/>
        <v>Si</v>
      </c>
      <c r="T1982" s="14">
        <f t="shared" si="184"/>
        <v>5</v>
      </c>
      <c r="U1982" s="15">
        <f t="shared" si="185"/>
        <v>1</v>
      </c>
      <c r="V1982" s="16"/>
      <c r="Y1982" s="17"/>
      <c r="Z1982" s="17"/>
      <c r="AK1982" s="18"/>
      <c r="AL1982" s="19"/>
      <c r="AM1982" s="18"/>
      <c r="AO1982" s="18"/>
    </row>
    <row r="1983" spans="1:41" s="2" customFormat="1" ht="48" x14ac:dyDescent="0.25">
      <c r="A1983" s="38" t="s">
        <v>5</v>
      </c>
      <c r="B1983" s="7">
        <v>45309</v>
      </c>
      <c r="C1983" s="9" t="s">
        <v>473</v>
      </c>
      <c r="D1983" s="9" t="s">
        <v>672</v>
      </c>
      <c r="E1983" s="9" t="s">
        <v>4122</v>
      </c>
      <c r="F1983" s="10"/>
      <c r="G1983" s="10" t="s">
        <v>1</v>
      </c>
      <c r="H1983" s="10" t="s">
        <v>1</v>
      </c>
      <c r="I1983" s="11" t="s">
        <v>27</v>
      </c>
      <c r="J1983" s="11" t="s">
        <v>27</v>
      </c>
      <c r="K1983" s="11" t="s">
        <v>27</v>
      </c>
      <c r="L1983" s="11" t="s">
        <v>28</v>
      </c>
      <c r="M1983" s="12" t="s">
        <v>4128</v>
      </c>
      <c r="N1983" s="12" t="s">
        <v>30</v>
      </c>
      <c r="O1983" s="12" t="s">
        <v>4129</v>
      </c>
      <c r="P1983" s="13">
        <f t="shared" si="180"/>
        <v>5</v>
      </c>
      <c r="Q1983" s="13">
        <f t="shared" si="181"/>
        <v>5</v>
      </c>
      <c r="R1983" s="13">
        <f t="shared" si="182"/>
        <v>5</v>
      </c>
      <c r="S1983" s="13" t="str">
        <f t="shared" si="183"/>
        <v>Si</v>
      </c>
      <c r="T1983" s="14">
        <f t="shared" si="184"/>
        <v>5</v>
      </c>
      <c r="U1983" s="15">
        <f t="shared" si="185"/>
        <v>1</v>
      </c>
      <c r="V1983" s="16"/>
      <c r="Y1983" s="17"/>
      <c r="Z1983" s="17"/>
      <c r="AK1983" s="18"/>
      <c r="AL1983" s="19"/>
      <c r="AM1983" s="18"/>
      <c r="AO1983" s="18"/>
    </row>
    <row r="1984" spans="1:41" s="2" customFormat="1" ht="24" x14ac:dyDescent="0.25">
      <c r="A1984" s="38" t="s">
        <v>5</v>
      </c>
      <c r="B1984" s="7">
        <v>45310</v>
      </c>
      <c r="C1984" s="9" t="s">
        <v>129</v>
      </c>
      <c r="D1984" s="9" t="s">
        <v>672</v>
      </c>
      <c r="E1984" s="9" t="s">
        <v>4118</v>
      </c>
      <c r="F1984" s="10"/>
      <c r="G1984" s="10" t="s">
        <v>1</v>
      </c>
      <c r="H1984" s="10" t="s">
        <v>1</v>
      </c>
      <c r="I1984" s="11" t="s">
        <v>27</v>
      </c>
      <c r="J1984" s="11" t="s">
        <v>27</v>
      </c>
      <c r="K1984" s="11" t="s">
        <v>27</v>
      </c>
      <c r="L1984" s="11" t="s">
        <v>28</v>
      </c>
      <c r="M1984" s="12" t="s">
        <v>4130</v>
      </c>
      <c r="N1984" s="12" t="s">
        <v>30</v>
      </c>
      <c r="O1984" s="12" t="s">
        <v>640</v>
      </c>
      <c r="P1984" s="13">
        <f t="shared" si="180"/>
        <v>5</v>
      </c>
      <c r="Q1984" s="13">
        <f t="shared" si="181"/>
        <v>5</v>
      </c>
      <c r="R1984" s="13">
        <f t="shared" si="182"/>
        <v>5</v>
      </c>
      <c r="S1984" s="13" t="str">
        <f t="shared" si="183"/>
        <v>Si</v>
      </c>
      <c r="T1984" s="14">
        <f t="shared" si="184"/>
        <v>5</v>
      </c>
      <c r="U1984" s="15">
        <f t="shared" si="185"/>
        <v>1</v>
      </c>
      <c r="V1984" s="16"/>
      <c r="Y1984" s="17"/>
      <c r="Z1984" s="17"/>
      <c r="AK1984" s="18"/>
      <c r="AL1984" s="19"/>
      <c r="AM1984" s="18"/>
      <c r="AO1984" s="18"/>
    </row>
    <row r="1985" spans="1:41" s="2" customFormat="1" ht="48" x14ac:dyDescent="0.25">
      <c r="A1985" s="38" t="s">
        <v>5</v>
      </c>
      <c r="B1985" s="7">
        <v>45313</v>
      </c>
      <c r="C1985" s="9" t="s">
        <v>62</v>
      </c>
      <c r="D1985" s="9" t="s">
        <v>4117</v>
      </c>
      <c r="E1985" s="9" t="s">
        <v>4131</v>
      </c>
      <c r="F1985" s="23" t="s">
        <v>4132</v>
      </c>
      <c r="G1985" s="10" t="s">
        <v>1</v>
      </c>
      <c r="H1985" s="10" t="s">
        <v>1</v>
      </c>
      <c r="I1985" s="11" t="s">
        <v>27</v>
      </c>
      <c r="J1985" s="11" t="s">
        <v>27</v>
      </c>
      <c r="K1985" s="11" t="s">
        <v>27</v>
      </c>
      <c r="L1985" s="11" t="s">
        <v>28</v>
      </c>
      <c r="M1985" s="12" t="s">
        <v>4126</v>
      </c>
      <c r="N1985" s="12" t="s">
        <v>30</v>
      </c>
      <c r="O1985" s="12" t="s">
        <v>4127</v>
      </c>
      <c r="P1985" s="13">
        <f t="shared" si="180"/>
        <v>5</v>
      </c>
      <c r="Q1985" s="13">
        <f t="shared" si="181"/>
        <v>5</v>
      </c>
      <c r="R1985" s="13">
        <f t="shared" si="182"/>
        <v>5</v>
      </c>
      <c r="S1985" s="13" t="str">
        <f t="shared" si="183"/>
        <v>Si</v>
      </c>
      <c r="T1985" s="14">
        <f t="shared" si="184"/>
        <v>5</v>
      </c>
      <c r="U1985" s="15">
        <f t="shared" si="185"/>
        <v>1</v>
      </c>
      <c r="V1985" s="16"/>
      <c r="Y1985" s="17"/>
      <c r="Z1985" s="17"/>
      <c r="AK1985" s="18"/>
      <c r="AL1985" s="19"/>
      <c r="AM1985" s="18"/>
      <c r="AO1985" s="18"/>
    </row>
    <row r="1986" spans="1:41" s="2" customFormat="1" ht="36" x14ac:dyDescent="0.25">
      <c r="A1986" s="38" t="s">
        <v>5</v>
      </c>
      <c r="B1986" s="7">
        <v>45315</v>
      </c>
      <c r="C1986" s="9" t="s">
        <v>575</v>
      </c>
      <c r="D1986" s="9" t="s">
        <v>4133</v>
      </c>
      <c r="E1986" s="9" t="s">
        <v>4131</v>
      </c>
      <c r="F1986" s="10"/>
      <c r="G1986" s="10" t="s">
        <v>1</v>
      </c>
      <c r="H1986" s="10" t="s">
        <v>1</v>
      </c>
      <c r="I1986" s="11" t="s">
        <v>27</v>
      </c>
      <c r="J1986" s="11" t="s">
        <v>27</v>
      </c>
      <c r="K1986" s="11" t="s">
        <v>27</v>
      </c>
      <c r="L1986" s="11" t="s">
        <v>28</v>
      </c>
      <c r="M1986" s="12" t="s">
        <v>4134</v>
      </c>
      <c r="N1986" s="12" t="s">
        <v>30</v>
      </c>
      <c r="O1986" s="12" t="s">
        <v>4135</v>
      </c>
      <c r="P1986" s="13">
        <f t="shared" si="180"/>
        <v>5</v>
      </c>
      <c r="Q1986" s="13">
        <f t="shared" si="181"/>
        <v>5</v>
      </c>
      <c r="R1986" s="13">
        <f t="shared" si="182"/>
        <v>5</v>
      </c>
      <c r="S1986" s="13" t="str">
        <f t="shared" si="183"/>
        <v>Si</v>
      </c>
      <c r="T1986" s="14">
        <f t="shared" si="184"/>
        <v>5</v>
      </c>
      <c r="U1986" s="15">
        <f t="shared" si="185"/>
        <v>1</v>
      </c>
      <c r="V1986" s="16"/>
      <c r="Y1986" s="17"/>
      <c r="Z1986" s="17"/>
      <c r="AK1986" s="18"/>
      <c r="AL1986" s="19"/>
      <c r="AM1986" s="18"/>
      <c r="AO1986" s="18"/>
    </row>
    <row r="1987" spans="1:41" s="2" customFormat="1" ht="27.75" customHeight="1" x14ac:dyDescent="0.25">
      <c r="A1987" s="38" t="s">
        <v>5</v>
      </c>
      <c r="B1987" s="7">
        <v>45312</v>
      </c>
      <c r="C1987" s="9" t="s">
        <v>575</v>
      </c>
      <c r="D1987" s="9" t="s">
        <v>4133</v>
      </c>
      <c r="E1987" s="9" t="s">
        <v>4136</v>
      </c>
      <c r="F1987" s="10"/>
      <c r="G1987" s="10" t="s">
        <v>1</v>
      </c>
      <c r="H1987" s="10" t="s">
        <v>1</v>
      </c>
      <c r="I1987" s="11" t="s">
        <v>27</v>
      </c>
      <c r="J1987" s="11" t="s">
        <v>27</v>
      </c>
      <c r="K1987" s="11" t="s">
        <v>27</v>
      </c>
      <c r="L1987" s="11" t="s">
        <v>28</v>
      </c>
      <c r="M1987" s="12" t="s">
        <v>4137</v>
      </c>
      <c r="N1987" s="12" t="s">
        <v>30</v>
      </c>
      <c r="O1987" s="12" t="s">
        <v>4138</v>
      </c>
      <c r="P1987" s="13">
        <f t="shared" ref="P1987:P2050" si="186">IF(I1987="EXCELENTE (5)",5,IF(I1987="BUENO (4)",4,IF(I1987="REGULAR (3)",3,IF(I1987="MALO (1-2)",1,"Sin dato"))))</f>
        <v>5</v>
      </c>
      <c r="Q1987" s="13">
        <f t="shared" ref="Q1987:Q2050" si="187">IF(J1987="EXCELENTE (5)",5,IF(J1987="BUENO (4)",4,IF(J1987="REGULAR (3)",3,IF(J1987="MALO (1-2)",1,"Sin dato"))))</f>
        <v>5</v>
      </c>
      <c r="R1987" s="13">
        <f t="shared" ref="R1987:R2050" si="188">IF(K1987="EXCELENTE (5)",5,IF(K1987="BUENO (4)",4,IF(K1987="REGULAR (3)",3,IF(K1987="MALO (1-2)",1,"Sin dato"))))</f>
        <v>5</v>
      </c>
      <c r="S1987" s="13" t="str">
        <f t="shared" ref="S1987:S2050" si="189">+L1987</f>
        <v>Si</v>
      </c>
      <c r="T1987" s="14">
        <f t="shared" ref="T1987:T2050" si="190">AVERAGE(P1987:R1987)</f>
        <v>5</v>
      </c>
      <c r="U1987" s="15">
        <f t="shared" ref="U1987:U2050" si="191">T1987/5</f>
        <v>1</v>
      </c>
      <c r="V1987" s="16"/>
      <c r="Y1987" s="17"/>
      <c r="Z1987" s="17"/>
      <c r="AK1987" s="18"/>
      <c r="AL1987" s="19"/>
      <c r="AM1987" s="18"/>
      <c r="AO1987" s="18"/>
    </row>
    <row r="1988" spans="1:41" s="2" customFormat="1" ht="29.25" customHeight="1" x14ac:dyDescent="0.25">
      <c r="A1988" s="38" t="s">
        <v>5</v>
      </c>
      <c r="B1988" s="7">
        <v>45323</v>
      </c>
      <c r="C1988" s="9" t="s">
        <v>129</v>
      </c>
      <c r="D1988" s="9" t="s">
        <v>672</v>
      </c>
      <c r="E1988" s="9" t="s">
        <v>4118</v>
      </c>
      <c r="F1988" s="23" t="s">
        <v>4139</v>
      </c>
      <c r="G1988" s="10" t="s">
        <v>1</v>
      </c>
      <c r="H1988" s="10" t="s">
        <v>1</v>
      </c>
      <c r="I1988" s="11" t="s">
        <v>27</v>
      </c>
      <c r="J1988" s="11" t="s">
        <v>27</v>
      </c>
      <c r="K1988" s="11" t="s">
        <v>27</v>
      </c>
      <c r="L1988" s="11" t="s">
        <v>28</v>
      </c>
      <c r="M1988" s="12" t="s">
        <v>871</v>
      </c>
      <c r="N1988" s="12" t="s">
        <v>30</v>
      </c>
      <c r="O1988" s="12" t="s">
        <v>872</v>
      </c>
      <c r="P1988" s="13">
        <f t="shared" si="186"/>
        <v>5</v>
      </c>
      <c r="Q1988" s="13">
        <f t="shared" si="187"/>
        <v>5</v>
      </c>
      <c r="R1988" s="13">
        <f t="shared" si="188"/>
        <v>5</v>
      </c>
      <c r="S1988" s="13" t="str">
        <f t="shared" si="189"/>
        <v>Si</v>
      </c>
      <c r="T1988" s="14">
        <f t="shared" si="190"/>
        <v>5</v>
      </c>
      <c r="U1988" s="15">
        <f t="shared" si="191"/>
        <v>1</v>
      </c>
      <c r="V1988" s="16"/>
      <c r="Y1988" s="17"/>
      <c r="Z1988" s="17"/>
      <c r="AK1988" s="18"/>
      <c r="AL1988" s="19"/>
      <c r="AM1988" s="18"/>
      <c r="AO1988" s="18"/>
    </row>
    <row r="1989" spans="1:41" s="2" customFormat="1" ht="36" x14ac:dyDescent="0.25">
      <c r="A1989" s="38" t="s">
        <v>5</v>
      </c>
      <c r="B1989" s="7">
        <v>45323</v>
      </c>
      <c r="C1989" s="9" t="s">
        <v>178</v>
      </c>
      <c r="D1989" s="9" t="s">
        <v>4117</v>
      </c>
      <c r="E1989" s="9" t="s">
        <v>4131</v>
      </c>
      <c r="F1989" s="10" t="s">
        <v>109</v>
      </c>
      <c r="G1989" s="10" t="s">
        <v>1</v>
      </c>
      <c r="H1989" s="10" t="s">
        <v>1</v>
      </c>
      <c r="I1989" s="11" t="s">
        <v>27</v>
      </c>
      <c r="J1989" s="11" t="s">
        <v>27</v>
      </c>
      <c r="K1989" s="11" t="s">
        <v>27</v>
      </c>
      <c r="L1989" s="11" t="s">
        <v>28</v>
      </c>
      <c r="M1989" s="12" t="s">
        <v>4140</v>
      </c>
      <c r="N1989" s="12" t="s">
        <v>30</v>
      </c>
      <c r="O1989" s="12" t="s">
        <v>4141</v>
      </c>
      <c r="P1989" s="13">
        <f t="shared" si="186"/>
        <v>5</v>
      </c>
      <c r="Q1989" s="13">
        <f t="shared" si="187"/>
        <v>5</v>
      </c>
      <c r="R1989" s="13">
        <f t="shared" si="188"/>
        <v>5</v>
      </c>
      <c r="S1989" s="13" t="str">
        <f t="shared" si="189"/>
        <v>Si</v>
      </c>
      <c r="T1989" s="14">
        <f t="shared" si="190"/>
        <v>5</v>
      </c>
      <c r="U1989" s="15">
        <f t="shared" si="191"/>
        <v>1</v>
      </c>
      <c r="V1989" s="16"/>
      <c r="Y1989" s="17"/>
      <c r="Z1989" s="17"/>
      <c r="AK1989" s="18"/>
      <c r="AL1989" s="19"/>
      <c r="AM1989" s="18"/>
      <c r="AO1989" s="18"/>
    </row>
    <row r="1990" spans="1:41" s="2" customFormat="1" ht="24" x14ac:dyDescent="0.25">
      <c r="A1990" s="38" t="s">
        <v>5</v>
      </c>
      <c r="B1990" s="7">
        <v>45324</v>
      </c>
      <c r="C1990" s="9" t="s">
        <v>129</v>
      </c>
      <c r="D1990" s="9" t="s">
        <v>4142</v>
      </c>
      <c r="E1990" s="9" t="s">
        <v>4143</v>
      </c>
      <c r="F1990" s="10"/>
      <c r="G1990" s="10" t="s">
        <v>1</v>
      </c>
      <c r="H1990" s="10" t="s">
        <v>1</v>
      </c>
      <c r="I1990" s="11" t="s">
        <v>27</v>
      </c>
      <c r="J1990" s="11" t="s">
        <v>27</v>
      </c>
      <c r="K1990" s="11" t="s">
        <v>27</v>
      </c>
      <c r="L1990" s="11" t="s">
        <v>28</v>
      </c>
      <c r="M1990" s="12" t="s">
        <v>4144</v>
      </c>
      <c r="N1990" s="12" t="s">
        <v>30</v>
      </c>
      <c r="O1990" s="12" t="s">
        <v>4145</v>
      </c>
      <c r="P1990" s="13">
        <f t="shared" si="186"/>
        <v>5</v>
      </c>
      <c r="Q1990" s="13">
        <f t="shared" si="187"/>
        <v>5</v>
      </c>
      <c r="R1990" s="13">
        <f t="shared" si="188"/>
        <v>5</v>
      </c>
      <c r="S1990" s="13" t="str">
        <f t="shared" si="189"/>
        <v>Si</v>
      </c>
      <c r="T1990" s="14">
        <f t="shared" si="190"/>
        <v>5</v>
      </c>
      <c r="U1990" s="15">
        <f t="shared" si="191"/>
        <v>1</v>
      </c>
      <c r="V1990" s="16"/>
      <c r="Y1990" s="17"/>
      <c r="Z1990" s="17"/>
      <c r="AK1990" s="18"/>
      <c r="AL1990" s="19"/>
      <c r="AM1990" s="18"/>
      <c r="AO1990" s="18"/>
    </row>
    <row r="1991" spans="1:41" s="2" customFormat="1" ht="36" x14ac:dyDescent="0.25">
      <c r="A1991" s="38" t="s">
        <v>5</v>
      </c>
      <c r="B1991" s="7">
        <v>45325</v>
      </c>
      <c r="C1991" s="9" t="s">
        <v>888</v>
      </c>
      <c r="D1991" s="9" t="s">
        <v>4117</v>
      </c>
      <c r="E1991" s="9" t="s">
        <v>4146</v>
      </c>
      <c r="F1991" s="10"/>
      <c r="G1991" s="10" t="s">
        <v>1</v>
      </c>
      <c r="H1991" s="10" t="s">
        <v>1</v>
      </c>
      <c r="I1991" s="11" t="s">
        <v>27</v>
      </c>
      <c r="J1991" s="11" t="s">
        <v>27</v>
      </c>
      <c r="K1991" s="11" t="s">
        <v>27</v>
      </c>
      <c r="L1991" s="11" t="s">
        <v>28</v>
      </c>
      <c r="M1991" s="12" t="s">
        <v>4147</v>
      </c>
      <c r="N1991" s="12" t="s">
        <v>30</v>
      </c>
      <c r="O1991" s="12" t="s">
        <v>4148</v>
      </c>
      <c r="P1991" s="13">
        <f t="shared" si="186"/>
        <v>5</v>
      </c>
      <c r="Q1991" s="13">
        <f t="shared" si="187"/>
        <v>5</v>
      </c>
      <c r="R1991" s="13">
        <f t="shared" si="188"/>
        <v>5</v>
      </c>
      <c r="S1991" s="13" t="str">
        <f t="shared" si="189"/>
        <v>Si</v>
      </c>
      <c r="T1991" s="14">
        <f t="shared" si="190"/>
        <v>5</v>
      </c>
      <c r="U1991" s="15">
        <f t="shared" si="191"/>
        <v>1</v>
      </c>
      <c r="V1991" s="16"/>
      <c r="Y1991" s="17"/>
      <c r="Z1991" s="17"/>
      <c r="AK1991" s="18"/>
      <c r="AL1991" s="19"/>
      <c r="AM1991" s="18"/>
      <c r="AO1991" s="18"/>
    </row>
    <row r="1992" spans="1:41" s="2" customFormat="1" ht="36" x14ac:dyDescent="0.25">
      <c r="A1992" s="38" t="s">
        <v>5</v>
      </c>
      <c r="B1992" s="7">
        <v>45333</v>
      </c>
      <c r="C1992" s="9" t="s">
        <v>575</v>
      </c>
      <c r="D1992" s="9" t="s">
        <v>4149</v>
      </c>
      <c r="E1992" s="9" t="s">
        <v>4150</v>
      </c>
      <c r="F1992" s="10"/>
      <c r="G1992" s="10" t="s">
        <v>1</v>
      </c>
      <c r="H1992" s="10" t="s">
        <v>1</v>
      </c>
      <c r="I1992" s="11" t="s">
        <v>27</v>
      </c>
      <c r="J1992" s="11" t="s">
        <v>27</v>
      </c>
      <c r="K1992" s="11" t="s">
        <v>27</v>
      </c>
      <c r="L1992" s="11" t="s">
        <v>28</v>
      </c>
      <c r="M1992" s="12" t="s">
        <v>1873</v>
      </c>
      <c r="N1992" s="12" t="s">
        <v>30</v>
      </c>
      <c r="O1992" s="12" t="s">
        <v>4151</v>
      </c>
      <c r="P1992" s="13">
        <f t="shared" si="186"/>
        <v>5</v>
      </c>
      <c r="Q1992" s="13">
        <f t="shared" si="187"/>
        <v>5</v>
      </c>
      <c r="R1992" s="13">
        <f t="shared" si="188"/>
        <v>5</v>
      </c>
      <c r="S1992" s="13" t="str">
        <f t="shared" si="189"/>
        <v>Si</v>
      </c>
      <c r="T1992" s="14">
        <f t="shared" si="190"/>
        <v>5</v>
      </c>
      <c r="U1992" s="15">
        <f t="shared" si="191"/>
        <v>1</v>
      </c>
      <c r="V1992" s="16"/>
      <c r="Y1992" s="17"/>
      <c r="Z1992" s="17"/>
      <c r="AK1992" s="18"/>
      <c r="AL1992" s="19"/>
      <c r="AM1992" s="18"/>
      <c r="AO1992" s="18"/>
    </row>
    <row r="1993" spans="1:41" s="2" customFormat="1" ht="28.5" customHeight="1" x14ac:dyDescent="0.25">
      <c r="A1993" s="38" t="s">
        <v>5</v>
      </c>
      <c r="B1993" s="7">
        <v>45335</v>
      </c>
      <c r="C1993" s="9" t="s">
        <v>129</v>
      </c>
      <c r="D1993" s="9" t="s">
        <v>672</v>
      </c>
      <c r="E1993" s="9" t="s">
        <v>4118</v>
      </c>
      <c r="F1993" s="23" t="s">
        <v>4152</v>
      </c>
      <c r="G1993" s="10" t="s">
        <v>1</v>
      </c>
      <c r="H1993" s="10" t="s">
        <v>1</v>
      </c>
      <c r="I1993" s="11" t="s">
        <v>27</v>
      </c>
      <c r="J1993" s="11" t="s">
        <v>27</v>
      </c>
      <c r="K1993" s="11" t="s">
        <v>27</v>
      </c>
      <c r="L1993" s="11" t="s">
        <v>28</v>
      </c>
      <c r="M1993" s="12" t="s">
        <v>2782</v>
      </c>
      <c r="N1993" s="12" t="s">
        <v>30</v>
      </c>
      <c r="O1993" s="12" t="s">
        <v>4153</v>
      </c>
      <c r="P1993" s="13">
        <f t="shared" si="186"/>
        <v>5</v>
      </c>
      <c r="Q1993" s="13">
        <f t="shared" si="187"/>
        <v>5</v>
      </c>
      <c r="R1993" s="13">
        <f t="shared" si="188"/>
        <v>5</v>
      </c>
      <c r="S1993" s="13" t="str">
        <f t="shared" si="189"/>
        <v>Si</v>
      </c>
      <c r="T1993" s="14">
        <f t="shared" si="190"/>
        <v>5</v>
      </c>
      <c r="U1993" s="15">
        <f t="shared" si="191"/>
        <v>1</v>
      </c>
      <c r="V1993" s="16"/>
      <c r="Y1993" s="17"/>
      <c r="Z1993" s="17"/>
      <c r="AK1993" s="18"/>
      <c r="AL1993" s="19"/>
      <c r="AM1993" s="18"/>
      <c r="AO1993" s="18"/>
    </row>
    <row r="1994" spans="1:41" s="2" customFormat="1" ht="29.25" customHeight="1" x14ac:dyDescent="0.25">
      <c r="A1994" s="38" t="s">
        <v>5</v>
      </c>
      <c r="B1994" s="7">
        <v>45335</v>
      </c>
      <c r="C1994" s="9" t="s">
        <v>129</v>
      </c>
      <c r="D1994" s="9" t="s">
        <v>672</v>
      </c>
      <c r="E1994" s="9" t="s">
        <v>4118</v>
      </c>
      <c r="F1994" s="23" t="s">
        <v>4154</v>
      </c>
      <c r="G1994" s="10" t="s">
        <v>1</v>
      </c>
      <c r="H1994" s="10" t="s">
        <v>1</v>
      </c>
      <c r="I1994" s="11" t="s">
        <v>27</v>
      </c>
      <c r="J1994" s="11" t="s">
        <v>27</v>
      </c>
      <c r="K1994" s="11" t="s">
        <v>27</v>
      </c>
      <c r="L1994" s="11" t="s">
        <v>28</v>
      </c>
      <c r="M1994" s="12" t="s">
        <v>3484</v>
      </c>
      <c r="N1994" s="12" t="s">
        <v>30</v>
      </c>
      <c r="O1994" s="12" t="s">
        <v>4155</v>
      </c>
      <c r="P1994" s="13">
        <f t="shared" si="186"/>
        <v>5</v>
      </c>
      <c r="Q1994" s="13">
        <f t="shared" si="187"/>
        <v>5</v>
      </c>
      <c r="R1994" s="13">
        <f t="shared" si="188"/>
        <v>5</v>
      </c>
      <c r="S1994" s="13" t="str">
        <f t="shared" si="189"/>
        <v>Si</v>
      </c>
      <c r="T1994" s="14">
        <f t="shared" si="190"/>
        <v>5</v>
      </c>
      <c r="U1994" s="15">
        <f t="shared" si="191"/>
        <v>1</v>
      </c>
      <c r="V1994" s="16"/>
      <c r="Y1994" s="17"/>
      <c r="Z1994" s="17"/>
      <c r="AK1994" s="18"/>
      <c r="AL1994" s="19"/>
      <c r="AM1994" s="18"/>
      <c r="AO1994" s="18"/>
    </row>
    <row r="1995" spans="1:41" s="2" customFormat="1" ht="36" x14ac:dyDescent="0.25">
      <c r="A1995" s="38" t="s">
        <v>5</v>
      </c>
      <c r="B1995" s="7">
        <v>45337</v>
      </c>
      <c r="C1995" s="9" t="s">
        <v>575</v>
      </c>
      <c r="D1995" s="9" t="s">
        <v>4133</v>
      </c>
      <c r="E1995" s="9" t="s">
        <v>4156</v>
      </c>
      <c r="F1995" s="10"/>
      <c r="G1995" s="10" t="s">
        <v>1</v>
      </c>
      <c r="H1995" s="10" t="s">
        <v>1</v>
      </c>
      <c r="I1995" s="11" t="s">
        <v>27</v>
      </c>
      <c r="J1995" s="11" t="s">
        <v>27</v>
      </c>
      <c r="K1995" s="11" t="s">
        <v>27</v>
      </c>
      <c r="L1995" s="11" t="s">
        <v>28</v>
      </c>
      <c r="M1995" s="12" t="s">
        <v>553</v>
      </c>
      <c r="N1995" s="12" t="s">
        <v>30</v>
      </c>
      <c r="O1995" s="12" t="s">
        <v>554</v>
      </c>
      <c r="P1995" s="13">
        <f t="shared" si="186"/>
        <v>5</v>
      </c>
      <c r="Q1995" s="13">
        <f t="shared" si="187"/>
        <v>5</v>
      </c>
      <c r="R1995" s="13">
        <f t="shared" si="188"/>
        <v>5</v>
      </c>
      <c r="S1995" s="13" t="str">
        <f t="shared" si="189"/>
        <v>Si</v>
      </c>
      <c r="T1995" s="14">
        <f t="shared" si="190"/>
        <v>5</v>
      </c>
      <c r="U1995" s="15">
        <f t="shared" si="191"/>
        <v>1</v>
      </c>
      <c r="V1995" s="16"/>
      <c r="Y1995" s="17"/>
      <c r="Z1995" s="17"/>
      <c r="AK1995" s="18"/>
      <c r="AL1995" s="19"/>
      <c r="AM1995" s="18"/>
      <c r="AO1995" s="18"/>
    </row>
    <row r="1996" spans="1:41" s="2" customFormat="1" ht="24" x14ac:dyDescent="0.25">
      <c r="A1996" s="38" t="s">
        <v>5</v>
      </c>
      <c r="B1996" s="7">
        <v>45343</v>
      </c>
      <c r="C1996" s="9" t="s">
        <v>129</v>
      </c>
      <c r="D1996" s="9" t="s">
        <v>672</v>
      </c>
      <c r="E1996" s="9" t="s">
        <v>4118</v>
      </c>
      <c r="F1996" s="10"/>
      <c r="G1996" s="10" t="s">
        <v>1</v>
      </c>
      <c r="H1996" s="10" t="s">
        <v>1</v>
      </c>
      <c r="I1996" s="11" t="s">
        <v>27</v>
      </c>
      <c r="J1996" s="11" t="s">
        <v>27</v>
      </c>
      <c r="K1996" s="11" t="s">
        <v>27</v>
      </c>
      <c r="L1996" s="11" t="s">
        <v>28</v>
      </c>
      <c r="M1996" s="12" t="s">
        <v>4157</v>
      </c>
      <c r="N1996" s="12" t="s">
        <v>30</v>
      </c>
      <c r="O1996" s="12" t="s">
        <v>825</v>
      </c>
      <c r="P1996" s="13">
        <f t="shared" si="186"/>
        <v>5</v>
      </c>
      <c r="Q1996" s="13">
        <f t="shared" si="187"/>
        <v>5</v>
      </c>
      <c r="R1996" s="13">
        <f t="shared" si="188"/>
        <v>5</v>
      </c>
      <c r="S1996" s="13" t="str">
        <f t="shared" si="189"/>
        <v>Si</v>
      </c>
      <c r="T1996" s="14">
        <f t="shared" si="190"/>
        <v>5</v>
      </c>
      <c r="U1996" s="15">
        <f t="shared" si="191"/>
        <v>1</v>
      </c>
      <c r="V1996" s="16"/>
      <c r="Y1996" s="17"/>
      <c r="Z1996" s="17"/>
      <c r="AK1996" s="18"/>
      <c r="AL1996" s="19"/>
      <c r="AM1996" s="18"/>
      <c r="AO1996" s="18"/>
    </row>
    <row r="1997" spans="1:41" s="2" customFormat="1" ht="36" x14ac:dyDescent="0.25">
      <c r="A1997" s="38" t="s">
        <v>5</v>
      </c>
      <c r="B1997" s="7">
        <v>45350</v>
      </c>
      <c r="C1997" s="9" t="s">
        <v>888</v>
      </c>
      <c r="D1997" s="9" t="s">
        <v>4117</v>
      </c>
      <c r="E1997" s="9" t="s">
        <v>4158</v>
      </c>
      <c r="F1997" s="10"/>
      <c r="G1997" s="10" t="s">
        <v>1</v>
      </c>
      <c r="H1997" s="10" t="s">
        <v>1</v>
      </c>
      <c r="I1997" s="11" t="s">
        <v>27</v>
      </c>
      <c r="J1997" s="11" t="s">
        <v>27</v>
      </c>
      <c r="K1997" s="11" t="s">
        <v>27</v>
      </c>
      <c r="L1997" s="11" t="s">
        <v>28</v>
      </c>
      <c r="M1997" s="12" t="s">
        <v>4159</v>
      </c>
      <c r="N1997" s="12" t="s">
        <v>30</v>
      </c>
      <c r="O1997" s="12" t="s">
        <v>3619</v>
      </c>
      <c r="P1997" s="13">
        <f t="shared" si="186"/>
        <v>5</v>
      </c>
      <c r="Q1997" s="13">
        <f t="shared" si="187"/>
        <v>5</v>
      </c>
      <c r="R1997" s="13">
        <f t="shared" si="188"/>
        <v>5</v>
      </c>
      <c r="S1997" s="13" t="str">
        <f t="shared" si="189"/>
        <v>Si</v>
      </c>
      <c r="T1997" s="14">
        <f t="shared" si="190"/>
        <v>5</v>
      </c>
      <c r="U1997" s="15">
        <f t="shared" si="191"/>
        <v>1</v>
      </c>
      <c r="V1997" s="16"/>
      <c r="Y1997" s="17"/>
      <c r="Z1997" s="17"/>
      <c r="AK1997" s="18"/>
      <c r="AL1997" s="19"/>
      <c r="AM1997" s="18"/>
      <c r="AO1997" s="18"/>
    </row>
    <row r="1998" spans="1:41" s="2" customFormat="1" ht="30.75" customHeight="1" x14ac:dyDescent="0.25">
      <c r="A1998" s="38" t="s">
        <v>5</v>
      </c>
      <c r="B1998" s="7">
        <v>45352</v>
      </c>
      <c r="C1998" s="9" t="s">
        <v>129</v>
      </c>
      <c r="D1998" s="9" t="s">
        <v>672</v>
      </c>
      <c r="E1998" s="9" t="s">
        <v>4160</v>
      </c>
      <c r="F1998" s="23" t="s">
        <v>4161</v>
      </c>
      <c r="G1998" s="10" t="s">
        <v>1</v>
      </c>
      <c r="H1998" s="10" t="s">
        <v>1</v>
      </c>
      <c r="I1998" s="11" t="s">
        <v>27</v>
      </c>
      <c r="J1998" s="11" t="s">
        <v>27</v>
      </c>
      <c r="K1998" s="11" t="s">
        <v>27</v>
      </c>
      <c r="L1998" s="11" t="s">
        <v>28</v>
      </c>
      <c r="M1998" s="12" t="s">
        <v>4162</v>
      </c>
      <c r="N1998" s="12" t="s">
        <v>30</v>
      </c>
      <c r="O1998" s="12" t="s">
        <v>3439</v>
      </c>
      <c r="P1998" s="13">
        <f t="shared" si="186"/>
        <v>5</v>
      </c>
      <c r="Q1998" s="13">
        <f t="shared" si="187"/>
        <v>5</v>
      </c>
      <c r="R1998" s="13">
        <f t="shared" si="188"/>
        <v>5</v>
      </c>
      <c r="S1998" s="13" t="str">
        <f t="shared" si="189"/>
        <v>Si</v>
      </c>
      <c r="T1998" s="14">
        <f t="shared" si="190"/>
        <v>5</v>
      </c>
      <c r="U1998" s="15">
        <f t="shared" si="191"/>
        <v>1</v>
      </c>
      <c r="V1998" s="16"/>
      <c r="Y1998" s="17"/>
      <c r="Z1998" s="17"/>
      <c r="AK1998" s="18"/>
      <c r="AL1998" s="19"/>
      <c r="AM1998" s="18"/>
      <c r="AO1998" s="18"/>
    </row>
    <row r="1999" spans="1:41" s="76" customFormat="1" ht="33" customHeight="1" x14ac:dyDescent="0.25">
      <c r="A1999" s="38" t="s">
        <v>5</v>
      </c>
      <c r="B1999" s="7">
        <v>45357</v>
      </c>
      <c r="C1999" s="9" t="s">
        <v>575</v>
      </c>
      <c r="D1999" s="9" t="s">
        <v>4117</v>
      </c>
      <c r="E1999" s="9" t="s">
        <v>313</v>
      </c>
      <c r="F1999" s="31" t="s">
        <v>4163</v>
      </c>
      <c r="G1999" s="10" t="s">
        <v>1</v>
      </c>
      <c r="H1999" s="10" t="s">
        <v>1</v>
      </c>
      <c r="I1999" s="64" t="s">
        <v>54</v>
      </c>
      <c r="J1999" s="32" t="s">
        <v>47</v>
      </c>
      <c r="K1999" s="32" t="s">
        <v>47</v>
      </c>
      <c r="L1999" s="32" t="s">
        <v>48</v>
      </c>
      <c r="M1999" s="68" t="s">
        <v>4164</v>
      </c>
      <c r="N1999" s="12" t="s">
        <v>30</v>
      </c>
      <c r="O1999" s="12" t="s">
        <v>4165</v>
      </c>
      <c r="P1999" s="13">
        <f t="shared" si="186"/>
        <v>4</v>
      </c>
      <c r="Q1999" s="13">
        <f t="shared" si="187"/>
        <v>1</v>
      </c>
      <c r="R1999" s="13">
        <f t="shared" si="188"/>
        <v>1</v>
      </c>
      <c r="S1999" s="13" t="str">
        <f t="shared" si="189"/>
        <v>No</v>
      </c>
      <c r="T1999" s="14">
        <f t="shared" si="190"/>
        <v>2</v>
      </c>
      <c r="U1999" s="15">
        <f t="shared" si="191"/>
        <v>0.4</v>
      </c>
      <c r="V1999" s="134"/>
      <c r="Y1999" s="95"/>
      <c r="Z1999" s="95"/>
      <c r="AK1999" s="95"/>
      <c r="AM1999" s="95"/>
      <c r="AO1999" s="95"/>
    </row>
    <row r="2000" spans="1:41" s="2" customFormat="1" ht="48" x14ac:dyDescent="0.25">
      <c r="A2000" s="38" t="s">
        <v>5</v>
      </c>
      <c r="B2000" s="7">
        <v>45358</v>
      </c>
      <c r="C2000" s="9" t="s">
        <v>129</v>
      </c>
      <c r="D2000" s="9" t="s">
        <v>4142</v>
      </c>
      <c r="E2000" s="9" t="s">
        <v>4166</v>
      </c>
      <c r="F2000" s="10"/>
      <c r="G2000" s="10" t="s">
        <v>1</v>
      </c>
      <c r="H2000" s="10" t="s">
        <v>1</v>
      </c>
      <c r="I2000" s="11" t="s">
        <v>27</v>
      </c>
      <c r="J2000" s="11" t="s">
        <v>27</v>
      </c>
      <c r="K2000" s="11" t="s">
        <v>27</v>
      </c>
      <c r="L2000" s="11" t="s">
        <v>28</v>
      </c>
      <c r="M2000" s="12" t="s">
        <v>4103</v>
      </c>
      <c r="N2000" s="12" t="s">
        <v>30</v>
      </c>
      <c r="O2000" s="12" t="s">
        <v>4167</v>
      </c>
      <c r="P2000" s="13">
        <f t="shared" si="186"/>
        <v>5</v>
      </c>
      <c r="Q2000" s="13">
        <f t="shared" si="187"/>
        <v>5</v>
      </c>
      <c r="R2000" s="13">
        <f t="shared" si="188"/>
        <v>5</v>
      </c>
      <c r="S2000" s="13" t="str">
        <f t="shared" si="189"/>
        <v>Si</v>
      </c>
      <c r="T2000" s="14">
        <f t="shared" si="190"/>
        <v>5</v>
      </c>
      <c r="U2000" s="15">
        <f t="shared" si="191"/>
        <v>1</v>
      </c>
      <c r="V2000" s="16"/>
      <c r="Y2000" s="17"/>
      <c r="Z2000" s="17"/>
      <c r="AK2000" s="18"/>
      <c r="AL2000" s="19"/>
      <c r="AM2000" s="18"/>
      <c r="AO2000" s="18"/>
    </row>
    <row r="2001" spans="1:41" s="2" customFormat="1" ht="36" x14ac:dyDescent="0.25">
      <c r="A2001" s="38" t="s">
        <v>5</v>
      </c>
      <c r="B2001" s="7">
        <v>45358</v>
      </c>
      <c r="C2001" s="9" t="s">
        <v>575</v>
      </c>
      <c r="D2001" s="9" t="s">
        <v>4117</v>
      </c>
      <c r="E2001" s="9" t="s">
        <v>4131</v>
      </c>
      <c r="F2001" s="10"/>
      <c r="G2001" s="10" t="s">
        <v>1</v>
      </c>
      <c r="H2001" s="10" t="s">
        <v>1</v>
      </c>
      <c r="I2001" s="11" t="s">
        <v>27</v>
      </c>
      <c r="J2001" s="11" t="s">
        <v>27</v>
      </c>
      <c r="K2001" s="11" t="s">
        <v>27</v>
      </c>
      <c r="L2001" s="11" t="s">
        <v>28</v>
      </c>
      <c r="M2001" s="12" t="s">
        <v>4168</v>
      </c>
      <c r="N2001" s="12" t="s">
        <v>30</v>
      </c>
      <c r="O2001" s="12" t="s">
        <v>4169</v>
      </c>
      <c r="P2001" s="13">
        <f t="shared" si="186"/>
        <v>5</v>
      </c>
      <c r="Q2001" s="13">
        <f t="shared" si="187"/>
        <v>5</v>
      </c>
      <c r="R2001" s="13">
        <f t="shared" si="188"/>
        <v>5</v>
      </c>
      <c r="S2001" s="13" t="str">
        <f t="shared" si="189"/>
        <v>Si</v>
      </c>
      <c r="T2001" s="14">
        <f t="shared" si="190"/>
        <v>5</v>
      </c>
      <c r="U2001" s="15">
        <f t="shared" si="191"/>
        <v>1</v>
      </c>
      <c r="V2001" s="16"/>
      <c r="Y2001" s="17"/>
      <c r="Z2001" s="17"/>
      <c r="AK2001" s="18"/>
      <c r="AL2001" s="19"/>
      <c r="AM2001" s="18"/>
      <c r="AO2001" s="18"/>
    </row>
    <row r="2002" spans="1:41" s="2" customFormat="1" ht="60" x14ac:dyDescent="0.25">
      <c r="A2002" s="38" t="s">
        <v>5</v>
      </c>
      <c r="B2002" s="7">
        <v>45365</v>
      </c>
      <c r="C2002" s="9" t="s">
        <v>178</v>
      </c>
      <c r="D2002" s="9" t="s">
        <v>4170</v>
      </c>
      <c r="E2002" s="9" t="s">
        <v>4118</v>
      </c>
      <c r="F2002" s="10"/>
      <c r="G2002" s="10" t="s">
        <v>1</v>
      </c>
      <c r="H2002" s="10" t="s">
        <v>1</v>
      </c>
      <c r="I2002" s="11" t="s">
        <v>27</v>
      </c>
      <c r="J2002" s="11" t="s">
        <v>27</v>
      </c>
      <c r="K2002" s="11" t="s">
        <v>27</v>
      </c>
      <c r="L2002" s="11" t="s">
        <v>28</v>
      </c>
      <c r="M2002" s="12" t="s">
        <v>607</v>
      </c>
      <c r="N2002" s="12" t="s">
        <v>30</v>
      </c>
      <c r="O2002" s="12" t="s">
        <v>608</v>
      </c>
      <c r="P2002" s="13">
        <f t="shared" si="186"/>
        <v>5</v>
      </c>
      <c r="Q2002" s="13">
        <f t="shared" si="187"/>
        <v>5</v>
      </c>
      <c r="R2002" s="13">
        <f t="shared" si="188"/>
        <v>5</v>
      </c>
      <c r="S2002" s="13" t="str">
        <f t="shared" si="189"/>
        <v>Si</v>
      </c>
      <c r="T2002" s="14">
        <f t="shared" si="190"/>
        <v>5</v>
      </c>
      <c r="U2002" s="15">
        <f t="shared" si="191"/>
        <v>1</v>
      </c>
      <c r="V2002" s="16"/>
      <c r="Y2002" s="17"/>
      <c r="Z2002" s="17"/>
      <c r="AK2002" s="18"/>
      <c r="AL2002" s="19"/>
      <c r="AM2002" s="18"/>
      <c r="AO2002" s="18"/>
    </row>
    <row r="2003" spans="1:41" s="2" customFormat="1" ht="24" x14ac:dyDescent="0.25">
      <c r="A2003" s="38" t="s">
        <v>5</v>
      </c>
      <c r="B2003" s="7">
        <v>45372</v>
      </c>
      <c r="C2003" s="9" t="s">
        <v>129</v>
      </c>
      <c r="D2003" s="9" t="s">
        <v>4142</v>
      </c>
      <c r="E2003" s="9" t="s">
        <v>4171</v>
      </c>
      <c r="F2003" s="10"/>
      <c r="G2003" s="10" t="s">
        <v>1</v>
      </c>
      <c r="H2003" s="10" t="s">
        <v>1</v>
      </c>
      <c r="I2003" s="11" t="s">
        <v>27</v>
      </c>
      <c r="J2003" s="11" t="s">
        <v>27</v>
      </c>
      <c r="K2003" s="11" t="s">
        <v>27</v>
      </c>
      <c r="L2003" s="11" t="s">
        <v>28</v>
      </c>
      <c r="M2003" s="12" t="s">
        <v>4144</v>
      </c>
      <c r="N2003" s="12" t="s">
        <v>30</v>
      </c>
      <c r="O2003" s="12" t="s">
        <v>4145</v>
      </c>
      <c r="P2003" s="13">
        <f t="shared" si="186"/>
        <v>5</v>
      </c>
      <c r="Q2003" s="13">
        <f t="shared" si="187"/>
        <v>5</v>
      </c>
      <c r="R2003" s="13">
        <f t="shared" si="188"/>
        <v>5</v>
      </c>
      <c r="S2003" s="13" t="str">
        <f t="shared" si="189"/>
        <v>Si</v>
      </c>
      <c r="T2003" s="14">
        <f t="shared" si="190"/>
        <v>5</v>
      </c>
      <c r="U2003" s="15">
        <f t="shared" si="191"/>
        <v>1</v>
      </c>
      <c r="V2003" s="16"/>
      <c r="Y2003" s="17"/>
      <c r="Z2003" s="17"/>
      <c r="AK2003" s="18"/>
      <c r="AL2003" s="19"/>
      <c r="AM2003" s="18"/>
      <c r="AO2003" s="18"/>
    </row>
    <row r="2004" spans="1:41" s="2" customFormat="1" ht="48" x14ac:dyDescent="0.25">
      <c r="A2004" s="38" t="s">
        <v>5</v>
      </c>
      <c r="B2004" s="7">
        <v>45385</v>
      </c>
      <c r="C2004" s="9" t="s">
        <v>129</v>
      </c>
      <c r="D2004" s="9" t="s">
        <v>4133</v>
      </c>
      <c r="E2004" s="9" t="s">
        <v>4172</v>
      </c>
      <c r="F2004" s="23" t="s">
        <v>4173</v>
      </c>
      <c r="G2004" s="10" t="s">
        <v>1</v>
      </c>
      <c r="H2004" s="10" t="s">
        <v>1</v>
      </c>
      <c r="I2004" s="11" t="s">
        <v>27</v>
      </c>
      <c r="J2004" s="11" t="s">
        <v>27</v>
      </c>
      <c r="K2004" s="11" t="s">
        <v>27</v>
      </c>
      <c r="L2004" s="11" t="s">
        <v>28</v>
      </c>
      <c r="M2004" s="12" t="s">
        <v>2433</v>
      </c>
      <c r="N2004" s="12" t="s">
        <v>30</v>
      </c>
      <c r="O2004" s="12" t="s">
        <v>2213</v>
      </c>
      <c r="P2004" s="13">
        <f t="shared" si="186"/>
        <v>5</v>
      </c>
      <c r="Q2004" s="13">
        <f t="shared" si="187"/>
        <v>5</v>
      </c>
      <c r="R2004" s="13">
        <f t="shared" si="188"/>
        <v>5</v>
      </c>
      <c r="S2004" s="13" t="str">
        <f t="shared" si="189"/>
        <v>Si</v>
      </c>
      <c r="T2004" s="14">
        <f t="shared" si="190"/>
        <v>5</v>
      </c>
      <c r="U2004" s="15">
        <f t="shared" si="191"/>
        <v>1</v>
      </c>
      <c r="V2004" s="16"/>
      <c r="Y2004" s="17"/>
      <c r="Z2004" s="17"/>
      <c r="AK2004" s="18"/>
      <c r="AL2004" s="19"/>
      <c r="AM2004" s="18"/>
      <c r="AO2004" s="18"/>
    </row>
    <row r="2005" spans="1:41" s="2" customFormat="1" ht="38.25" customHeight="1" x14ac:dyDescent="0.25">
      <c r="A2005" s="38" t="s">
        <v>5</v>
      </c>
      <c r="B2005" s="7">
        <v>45387</v>
      </c>
      <c r="C2005" s="9" t="s">
        <v>129</v>
      </c>
      <c r="D2005" s="9" t="s">
        <v>4174</v>
      </c>
      <c r="E2005" s="9" t="s">
        <v>4122</v>
      </c>
      <c r="F2005" s="23" t="s">
        <v>4175</v>
      </c>
      <c r="G2005" s="10" t="s">
        <v>1</v>
      </c>
      <c r="H2005" s="10" t="s">
        <v>1</v>
      </c>
      <c r="I2005" s="11" t="s">
        <v>27</v>
      </c>
      <c r="J2005" s="11" t="s">
        <v>27</v>
      </c>
      <c r="K2005" s="11" t="s">
        <v>27</v>
      </c>
      <c r="L2005" s="11" t="s">
        <v>28</v>
      </c>
      <c r="M2005" s="12" t="s">
        <v>2766</v>
      </c>
      <c r="N2005" s="12" t="s">
        <v>30</v>
      </c>
      <c r="O2005" s="12" t="s">
        <v>4153</v>
      </c>
      <c r="P2005" s="13">
        <f t="shared" si="186"/>
        <v>5</v>
      </c>
      <c r="Q2005" s="13">
        <f t="shared" si="187"/>
        <v>5</v>
      </c>
      <c r="R2005" s="13">
        <f t="shared" si="188"/>
        <v>5</v>
      </c>
      <c r="S2005" s="13" t="str">
        <f t="shared" si="189"/>
        <v>Si</v>
      </c>
      <c r="T2005" s="14">
        <f t="shared" si="190"/>
        <v>5</v>
      </c>
      <c r="U2005" s="15">
        <f t="shared" si="191"/>
        <v>1</v>
      </c>
      <c r="V2005" s="16"/>
      <c r="Y2005" s="17"/>
      <c r="Z2005" s="17"/>
      <c r="AK2005" s="18"/>
      <c r="AL2005" s="19"/>
      <c r="AM2005" s="18"/>
      <c r="AO2005" s="18"/>
    </row>
    <row r="2006" spans="1:41" s="2" customFormat="1" ht="48" x14ac:dyDescent="0.25">
      <c r="A2006" s="38" t="s">
        <v>5</v>
      </c>
      <c r="B2006" s="7">
        <v>45390.462071759299</v>
      </c>
      <c r="C2006" s="9" t="s">
        <v>129</v>
      </c>
      <c r="D2006" s="9" t="s">
        <v>4176</v>
      </c>
      <c r="E2006" s="9" t="s">
        <v>4118</v>
      </c>
      <c r="F2006" s="9"/>
      <c r="G2006" s="10" t="s">
        <v>1</v>
      </c>
      <c r="H2006" s="10" t="s">
        <v>1</v>
      </c>
      <c r="I2006" s="11" t="s">
        <v>27</v>
      </c>
      <c r="J2006" s="11" t="s">
        <v>27</v>
      </c>
      <c r="K2006" s="11" t="s">
        <v>27</v>
      </c>
      <c r="L2006" s="11" t="s">
        <v>28</v>
      </c>
      <c r="M2006" s="12" t="s">
        <v>686</v>
      </c>
      <c r="N2006" s="12" t="s">
        <v>30</v>
      </c>
      <c r="O2006" s="12" t="s">
        <v>687</v>
      </c>
      <c r="P2006" s="13">
        <f t="shared" si="186"/>
        <v>5</v>
      </c>
      <c r="Q2006" s="13">
        <f t="shared" si="187"/>
        <v>5</v>
      </c>
      <c r="R2006" s="13">
        <f t="shared" si="188"/>
        <v>5</v>
      </c>
      <c r="S2006" s="13" t="str">
        <f t="shared" si="189"/>
        <v>Si</v>
      </c>
      <c r="T2006" s="14">
        <f t="shared" si="190"/>
        <v>5</v>
      </c>
      <c r="U2006" s="15">
        <f t="shared" si="191"/>
        <v>1</v>
      </c>
      <c r="V2006" s="16"/>
      <c r="Y2006" s="17"/>
      <c r="Z2006" s="17"/>
      <c r="AK2006" s="18"/>
      <c r="AL2006" s="19"/>
      <c r="AM2006" s="18"/>
      <c r="AO2006" s="18"/>
    </row>
    <row r="2007" spans="1:41" s="2" customFormat="1" ht="36" x14ac:dyDescent="0.25">
      <c r="A2007" s="38" t="s">
        <v>5</v>
      </c>
      <c r="B2007" s="7">
        <v>45398.5645717593</v>
      </c>
      <c r="C2007" s="9" t="s">
        <v>129</v>
      </c>
      <c r="D2007" s="9" t="s">
        <v>4177</v>
      </c>
      <c r="E2007" s="9" t="s">
        <v>4178</v>
      </c>
      <c r="F2007" s="23" t="s">
        <v>4179</v>
      </c>
      <c r="G2007" s="10" t="s">
        <v>1</v>
      </c>
      <c r="H2007" s="10" t="s">
        <v>1</v>
      </c>
      <c r="I2007" s="11" t="s">
        <v>27</v>
      </c>
      <c r="J2007" s="11" t="s">
        <v>27</v>
      </c>
      <c r="K2007" s="11" t="s">
        <v>27</v>
      </c>
      <c r="L2007" s="11" t="s">
        <v>28</v>
      </c>
      <c r="M2007" s="12" t="s">
        <v>4180</v>
      </c>
      <c r="N2007" s="12" t="s">
        <v>30</v>
      </c>
      <c r="O2007" s="12" t="s">
        <v>560</v>
      </c>
      <c r="P2007" s="13">
        <f t="shared" si="186"/>
        <v>5</v>
      </c>
      <c r="Q2007" s="13">
        <f t="shared" si="187"/>
        <v>5</v>
      </c>
      <c r="R2007" s="13">
        <f t="shared" si="188"/>
        <v>5</v>
      </c>
      <c r="S2007" s="13" t="str">
        <f t="shared" si="189"/>
        <v>Si</v>
      </c>
      <c r="T2007" s="14">
        <f t="shared" si="190"/>
        <v>5</v>
      </c>
      <c r="U2007" s="15">
        <f t="shared" si="191"/>
        <v>1</v>
      </c>
      <c r="V2007" s="16"/>
      <c r="Y2007" s="17"/>
      <c r="Z2007" s="17"/>
      <c r="AK2007" s="18"/>
      <c r="AL2007" s="19"/>
      <c r="AM2007" s="18"/>
      <c r="AO2007" s="18"/>
    </row>
    <row r="2008" spans="1:41" s="2" customFormat="1" ht="216" x14ac:dyDescent="0.25">
      <c r="A2008" s="38" t="s">
        <v>5</v>
      </c>
      <c r="B2008" s="7">
        <v>45399.320879629602</v>
      </c>
      <c r="C2008" s="9" t="s">
        <v>62</v>
      </c>
      <c r="D2008" s="9" t="s">
        <v>4181</v>
      </c>
      <c r="E2008" s="9" t="s">
        <v>4158</v>
      </c>
      <c r="F2008" s="23" t="s">
        <v>4182</v>
      </c>
      <c r="G2008" s="10" t="s">
        <v>1</v>
      </c>
      <c r="H2008" s="10" t="s">
        <v>1</v>
      </c>
      <c r="I2008" s="11" t="s">
        <v>27</v>
      </c>
      <c r="J2008" s="11" t="s">
        <v>27</v>
      </c>
      <c r="K2008" s="11" t="s">
        <v>27</v>
      </c>
      <c r="L2008" s="11" t="s">
        <v>28</v>
      </c>
      <c r="M2008" s="12" t="s">
        <v>4126</v>
      </c>
      <c r="N2008" s="12" t="s">
        <v>30</v>
      </c>
      <c r="O2008" s="12" t="s">
        <v>4127</v>
      </c>
      <c r="P2008" s="13">
        <f t="shared" si="186"/>
        <v>5</v>
      </c>
      <c r="Q2008" s="13">
        <f t="shared" si="187"/>
        <v>5</v>
      </c>
      <c r="R2008" s="13">
        <f t="shared" si="188"/>
        <v>5</v>
      </c>
      <c r="S2008" s="13" t="str">
        <f t="shared" si="189"/>
        <v>Si</v>
      </c>
      <c r="T2008" s="14">
        <f t="shared" si="190"/>
        <v>5</v>
      </c>
      <c r="U2008" s="15">
        <f t="shared" si="191"/>
        <v>1</v>
      </c>
      <c r="V2008" s="16"/>
      <c r="Y2008" s="17"/>
      <c r="Z2008" s="17"/>
      <c r="AK2008" s="18"/>
      <c r="AL2008" s="19"/>
      <c r="AM2008" s="18"/>
      <c r="AO2008" s="18"/>
    </row>
    <row r="2009" spans="1:41" s="2" customFormat="1" ht="72" x14ac:dyDescent="0.25">
      <c r="A2009" s="38" t="s">
        <v>5</v>
      </c>
      <c r="B2009" s="7">
        <v>45411.648553240702</v>
      </c>
      <c r="C2009" s="9" t="s">
        <v>178</v>
      </c>
      <c r="D2009" s="9" t="s">
        <v>1089</v>
      </c>
      <c r="E2009" s="9" t="s">
        <v>4183</v>
      </c>
      <c r="F2009" s="9"/>
      <c r="G2009" s="10" t="s">
        <v>1</v>
      </c>
      <c r="H2009" s="10" t="s">
        <v>1</v>
      </c>
      <c r="I2009" s="11" t="s">
        <v>27</v>
      </c>
      <c r="J2009" s="11" t="s">
        <v>27</v>
      </c>
      <c r="K2009" s="11" t="s">
        <v>27</v>
      </c>
      <c r="L2009" s="11" t="s">
        <v>28</v>
      </c>
      <c r="M2009" s="12" t="s">
        <v>2859</v>
      </c>
      <c r="N2009" s="12" t="s">
        <v>30</v>
      </c>
      <c r="O2009" s="12" t="s">
        <v>2760</v>
      </c>
      <c r="P2009" s="13">
        <f t="shared" si="186"/>
        <v>5</v>
      </c>
      <c r="Q2009" s="13">
        <f t="shared" si="187"/>
        <v>5</v>
      </c>
      <c r="R2009" s="13">
        <f t="shared" si="188"/>
        <v>5</v>
      </c>
      <c r="S2009" s="13" t="str">
        <f t="shared" si="189"/>
        <v>Si</v>
      </c>
      <c r="T2009" s="14">
        <f t="shared" si="190"/>
        <v>5</v>
      </c>
      <c r="U2009" s="15">
        <f t="shared" si="191"/>
        <v>1</v>
      </c>
      <c r="V2009" s="16"/>
      <c r="Y2009" s="17"/>
      <c r="Z2009" s="17"/>
      <c r="AK2009" s="18"/>
      <c r="AL2009" s="19"/>
      <c r="AM2009" s="18"/>
      <c r="AO2009" s="18"/>
    </row>
    <row r="2010" spans="1:41" s="2" customFormat="1" ht="72" x14ac:dyDescent="0.25">
      <c r="A2010" s="38" t="s">
        <v>5</v>
      </c>
      <c r="B2010" s="7">
        <v>45412.394467592603</v>
      </c>
      <c r="C2010" s="9" t="s">
        <v>129</v>
      </c>
      <c r="D2010" s="9" t="s">
        <v>1089</v>
      </c>
      <c r="E2010" s="9" t="s">
        <v>4184</v>
      </c>
      <c r="F2010" s="9"/>
      <c r="G2010" s="10" t="s">
        <v>1</v>
      </c>
      <c r="H2010" s="10" t="s">
        <v>1</v>
      </c>
      <c r="I2010" s="11" t="s">
        <v>27</v>
      </c>
      <c r="J2010" s="11" t="s">
        <v>27</v>
      </c>
      <c r="K2010" s="11" t="s">
        <v>27</v>
      </c>
      <c r="L2010" s="11" t="s">
        <v>28</v>
      </c>
      <c r="M2010" s="12" t="s">
        <v>4103</v>
      </c>
      <c r="N2010" s="12" t="s">
        <v>30</v>
      </c>
      <c r="O2010" s="12" t="s">
        <v>4167</v>
      </c>
      <c r="P2010" s="13">
        <f t="shared" si="186"/>
        <v>5</v>
      </c>
      <c r="Q2010" s="13">
        <f t="shared" si="187"/>
        <v>5</v>
      </c>
      <c r="R2010" s="13">
        <f t="shared" si="188"/>
        <v>5</v>
      </c>
      <c r="S2010" s="13" t="str">
        <f t="shared" si="189"/>
        <v>Si</v>
      </c>
      <c r="T2010" s="14">
        <f t="shared" si="190"/>
        <v>5</v>
      </c>
      <c r="U2010" s="15">
        <f t="shared" si="191"/>
        <v>1</v>
      </c>
      <c r="V2010" s="16"/>
      <c r="Y2010" s="17"/>
      <c r="Z2010" s="17"/>
      <c r="AK2010" s="18"/>
      <c r="AL2010" s="19"/>
      <c r="AM2010" s="18"/>
      <c r="AO2010" s="18"/>
    </row>
    <row r="2011" spans="1:41" s="2" customFormat="1" ht="72" x14ac:dyDescent="0.25">
      <c r="A2011" s="38" t="s">
        <v>5</v>
      </c>
      <c r="B2011" s="7">
        <v>45412.444988425901</v>
      </c>
      <c r="C2011" s="9" t="s">
        <v>129</v>
      </c>
      <c r="D2011" s="9" t="s">
        <v>1089</v>
      </c>
      <c r="E2011" s="9" t="s">
        <v>4122</v>
      </c>
      <c r="F2011" s="9"/>
      <c r="G2011" s="10" t="s">
        <v>1</v>
      </c>
      <c r="H2011" s="10" t="s">
        <v>1</v>
      </c>
      <c r="I2011" s="11" t="s">
        <v>27</v>
      </c>
      <c r="J2011" s="11" t="s">
        <v>27</v>
      </c>
      <c r="K2011" s="11" t="s">
        <v>27</v>
      </c>
      <c r="L2011" s="11" t="s">
        <v>28</v>
      </c>
      <c r="M2011" s="12" t="s">
        <v>4144</v>
      </c>
      <c r="N2011" s="12" t="s">
        <v>30</v>
      </c>
      <c r="O2011" s="12" t="s">
        <v>4145</v>
      </c>
      <c r="P2011" s="13">
        <f t="shared" si="186"/>
        <v>5</v>
      </c>
      <c r="Q2011" s="13">
        <f t="shared" si="187"/>
        <v>5</v>
      </c>
      <c r="R2011" s="13">
        <f t="shared" si="188"/>
        <v>5</v>
      </c>
      <c r="S2011" s="13" t="str">
        <f t="shared" si="189"/>
        <v>Si</v>
      </c>
      <c r="T2011" s="14">
        <f t="shared" si="190"/>
        <v>5</v>
      </c>
      <c r="U2011" s="15">
        <f t="shared" si="191"/>
        <v>1</v>
      </c>
      <c r="V2011" s="16"/>
      <c r="Y2011" s="17"/>
      <c r="Z2011" s="17"/>
      <c r="AK2011" s="18"/>
      <c r="AL2011" s="19"/>
      <c r="AM2011" s="18"/>
      <c r="AO2011" s="18"/>
    </row>
    <row r="2012" spans="1:41" s="2" customFormat="1" ht="72" x14ac:dyDescent="0.25">
      <c r="A2012" s="38" t="s">
        <v>5</v>
      </c>
      <c r="B2012" s="7">
        <v>45407.363993055602</v>
      </c>
      <c r="C2012" s="9" t="s">
        <v>31</v>
      </c>
      <c r="D2012" s="9" t="s">
        <v>1108</v>
      </c>
      <c r="E2012" s="9" t="s">
        <v>4185</v>
      </c>
      <c r="F2012" s="9"/>
      <c r="G2012" s="10" t="s">
        <v>1</v>
      </c>
      <c r="H2012" s="10" t="s">
        <v>1</v>
      </c>
      <c r="I2012" s="11" t="s">
        <v>27</v>
      </c>
      <c r="J2012" s="11" t="s">
        <v>27</v>
      </c>
      <c r="K2012" s="11" t="s">
        <v>27</v>
      </c>
      <c r="L2012" s="11" t="s">
        <v>28</v>
      </c>
      <c r="M2012" s="12" t="s">
        <v>4186</v>
      </c>
      <c r="N2012" s="12" t="s">
        <v>30</v>
      </c>
      <c r="O2012" s="12" t="s">
        <v>4187</v>
      </c>
      <c r="P2012" s="13">
        <f t="shared" si="186"/>
        <v>5</v>
      </c>
      <c r="Q2012" s="13">
        <f t="shared" si="187"/>
        <v>5</v>
      </c>
      <c r="R2012" s="13">
        <f t="shared" si="188"/>
        <v>5</v>
      </c>
      <c r="S2012" s="13" t="str">
        <f t="shared" si="189"/>
        <v>Si</v>
      </c>
      <c r="T2012" s="14">
        <f t="shared" si="190"/>
        <v>5</v>
      </c>
      <c r="U2012" s="15">
        <f t="shared" si="191"/>
        <v>1</v>
      </c>
      <c r="V2012" s="16"/>
      <c r="Y2012" s="17"/>
      <c r="Z2012" s="17"/>
      <c r="AK2012" s="18"/>
      <c r="AL2012" s="19"/>
      <c r="AM2012" s="18"/>
      <c r="AO2012" s="18"/>
    </row>
    <row r="2013" spans="1:41" s="38" customFormat="1" ht="108" x14ac:dyDescent="0.25">
      <c r="A2013" s="38" t="s">
        <v>5</v>
      </c>
      <c r="B2013" s="20">
        <v>45372</v>
      </c>
      <c r="C2013" s="10" t="s">
        <v>575</v>
      </c>
      <c r="D2013" s="10" t="s">
        <v>4188</v>
      </c>
      <c r="E2013" s="9" t="s">
        <v>4189</v>
      </c>
      <c r="F2013" s="10"/>
      <c r="G2013" s="10" t="s">
        <v>1</v>
      </c>
      <c r="H2013" s="10" t="s">
        <v>1</v>
      </c>
      <c r="I2013" s="22" t="s">
        <v>27</v>
      </c>
      <c r="J2013" s="22" t="s">
        <v>27</v>
      </c>
      <c r="K2013" s="22" t="s">
        <v>27</v>
      </c>
      <c r="L2013" s="11" t="s">
        <v>28</v>
      </c>
      <c r="M2013" s="23" t="s">
        <v>4190</v>
      </c>
      <c r="N2013" s="23" t="s">
        <v>612</v>
      </c>
      <c r="O2013" s="23" t="s">
        <v>4191</v>
      </c>
      <c r="P2013" s="13">
        <f t="shared" si="186"/>
        <v>5</v>
      </c>
      <c r="Q2013" s="13">
        <f t="shared" si="187"/>
        <v>5</v>
      </c>
      <c r="R2013" s="13">
        <f t="shared" si="188"/>
        <v>5</v>
      </c>
      <c r="S2013" s="13" t="str">
        <f t="shared" si="189"/>
        <v>Si</v>
      </c>
      <c r="T2013" s="14">
        <f t="shared" si="190"/>
        <v>5</v>
      </c>
      <c r="U2013" s="15">
        <f t="shared" si="191"/>
        <v>1</v>
      </c>
      <c r="V2013" s="16"/>
      <c r="Y2013" s="39"/>
      <c r="Z2013" s="39"/>
      <c r="AK2013" s="40"/>
      <c r="AL2013" s="41"/>
      <c r="AM2013" s="40"/>
      <c r="AO2013" s="40"/>
    </row>
    <row r="2014" spans="1:41" s="38" customFormat="1" ht="48" x14ac:dyDescent="0.25">
      <c r="A2014" s="38" t="s">
        <v>5</v>
      </c>
      <c r="B2014" s="20">
        <v>45391.685636574097</v>
      </c>
      <c r="C2014" s="10" t="s">
        <v>62</v>
      </c>
      <c r="D2014" s="10" t="s">
        <v>75</v>
      </c>
      <c r="E2014" s="9" t="s">
        <v>4192</v>
      </c>
      <c r="F2014" s="10"/>
      <c r="G2014" s="10" t="s">
        <v>1</v>
      </c>
      <c r="H2014" s="10" t="s">
        <v>1</v>
      </c>
      <c r="I2014" s="22" t="s">
        <v>27</v>
      </c>
      <c r="J2014" s="22" t="s">
        <v>27</v>
      </c>
      <c r="K2014" s="22" t="s">
        <v>27</v>
      </c>
      <c r="L2014" s="11" t="s">
        <v>28</v>
      </c>
      <c r="M2014" s="23" t="s">
        <v>4193</v>
      </c>
      <c r="N2014" s="23" t="s">
        <v>30</v>
      </c>
      <c r="O2014" s="23" t="s">
        <v>4194</v>
      </c>
      <c r="P2014" s="13">
        <f t="shared" si="186"/>
        <v>5</v>
      </c>
      <c r="Q2014" s="13">
        <f t="shared" si="187"/>
        <v>5</v>
      </c>
      <c r="R2014" s="13">
        <f t="shared" si="188"/>
        <v>5</v>
      </c>
      <c r="S2014" s="13" t="str">
        <f t="shared" si="189"/>
        <v>Si</v>
      </c>
      <c r="T2014" s="14">
        <f t="shared" si="190"/>
        <v>5</v>
      </c>
      <c r="U2014" s="15">
        <f t="shared" si="191"/>
        <v>1</v>
      </c>
      <c r="V2014" s="16"/>
      <c r="Y2014" s="39"/>
      <c r="Z2014" s="39"/>
      <c r="AK2014" s="40"/>
      <c r="AL2014" s="41"/>
      <c r="AM2014" s="40"/>
      <c r="AO2014" s="40"/>
    </row>
    <row r="2015" spans="1:41" s="38" customFormat="1" ht="72" x14ac:dyDescent="0.25">
      <c r="A2015" s="38" t="s">
        <v>5</v>
      </c>
      <c r="B2015" s="20">
        <v>45414.514108796298</v>
      </c>
      <c r="C2015" s="10" t="s">
        <v>31</v>
      </c>
      <c r="D2015" s="10" t="s">
        <v>936</v>
      </c>
      <c r="E2015" s="10" t="s">
        <v>4131</v>
      </c>
      <c r="F2015" s="10" t="s">
        <v>296</v>
      </c>
      <c r="G2015" s="10" t="s">
        <v>1</v>
      </c>
      <c r="H2015" s="10" t="s">
        <v>1</v>
      </c>
      <c r="I2015" s="22" t="s">
        <v>27</v>
      </c>
      <c r="J2015" s="22" t="s">
        <v>27</v>
      </c>
      <c r="K2015" s="22" t="s">
        <v>27</v>
      </c>
      <c r="L2015" s="11" t="s">
        <v>28</v>
      </c>
      <c r="M2015" s="23" t="s">
        <v>4195</v>
      </c>
      <c r="N2015" s="23" t="s">
        <v>30</v>
      </c>
      <c r="O2015" s="23" t="s">
        <v>4196</v>
      </c>
      <c r="P2015" s="13">
        <f t="shared" si="186"/>
        <v>5</v>
      </c>
      <c r="Q2015" s="13">
        <f t="shared" si="187"/>
        <v>5</v>
      </c>
      <c r="R2015" s="13">
        <f t="shared" si="188"/>
        <v>5</v>
      </c>
      <c r="S2015" s="13" t="str">
        <f t="shared" si="189"/>
        <v>Si</v>
      </c>
      <c r="T2015" s="14">
        <f t="shared" si="190"/>
        <v>5</v>
      </c>
      <c r="U2015" s="15">
        <f t="shared" si="191"/>
        <v>1</v>
      </c>
      <c r="V2015" s="16"/>
      <c r="Y2015" s="39"/>
      <c r="Z2015" s="39"/>
      <c r="AK2015" s="40"/>
      <c r="AL2015" s="41"/>
      <c r="AM2015" s="40"/>
      <c r="AO2015" s="40"/>
    </row>
    <row r="2016" spans="1:41" s="38" customFormat="1" ht="36" x14ac:dyDescent="0.25">
      <c r="A2016" s="38" t="s">
        <v>5</v>
      </c>
      <c r="B2016" s="20">
        <v>45420.541851851798</v>
      </c>
      <c r="C2016" s="10" t="s">
        <v>129</v>
      </c>
      <c r="D2016" s="10" t="s">
        <v>4177</v>
      </c>
      <c r="E2016" s="9" t="s">
        <v>4197</v>
      </c>
      <c r="F2016" s="10"/>
      <c r="G2016" s="10" t="s">
        <v>1</v>
      </c>
      <c r="H2016" s="10" t="s">
        <v>1</v>
      </c>
      <c r="I2016" s="22" t="s">
        <v>27</v>
      </c>
      <c r="J2016" s="22" t="s">
        <v>27</v>
      </c>
      <c r="K2016" s="22" t="s">
        <v>27</v>
      </c>
      <c r="L2016" s="11" t="s">
        <v>28</v>
      </c>
      <c r="M2016" s="23" t="s">
        <v>4198</v>
      </c>
      <c r="N2016" s="23" t="s">
        <v>30</v>
      </c>
      <c r="O2016" s="23" t="s">
        <v>4199</v>
      </c>
      <c r="P2016" s="13">
        <f t="shared" si="186"/>
        <v>5</v>
      </c>
      <c r="Q2016" s="13">
        <f t="shared" si="187"/>
        <v>5</v>
      </c>
      <c r="R2016" s="13">
        <f t="shared" si="188"/>
        <v>5</v>
      </c>
      <c r="S2016" s="13" t="str">
        <f t="shared" si="189"/>
        <v>Si</v>
      </c>
      <c r="T2016" s="14">
        <f t="shared" si="190"/>
        <v>5</v>
      </c>
      <c r="U2016" s="15">
        <f t="shared" si="191"/>
        <v>1</v>
      </c>
      <c r="V2016" s="16"/>
      <c r="Y2016" s="39"/>
      <c r="Z2016" s="39"/>
      <c r="AK2016" s="40"/>
      <c r="AL2016" s="41"/>
      <c r="AM2016" s="40"/>
      <c r="AO2016" s="40"/>
    </row>
    <row r="2017" spans="1:41" s="38" customFormat="1" ht="72" x14ac:dyDescent="0.25">
      <c r="A2017" s="38" t="s">
        <v>5</v>
      </c>
      <c r="B2017" s="20">
        <v>45427.350821759297</v>
      </c>
      <c r="C2017" s="10" t="s">
        <v>178</v>
      </c>
      <c r="D2017" s="10" t="s">
        <v>1089</v>
      </c>
      <c r="E2017" s="9" t="s">
        <v>4122</v>
      </c>
      <c r="F2017" s="10"/>
      <c r="G2017" s="10" t="s">
        <v>1</v>
      </c>
      <c r="H2017" s="10" t="s">
        <v>1</v>
      </c>
      <c r="I2017" s="22" t="s">
        <v>27</v>
      </c>
      <c r="J2017" s="22" t="s">
        <v>27</v>
      </c>
      <c r="K2017" s="22" t="s">
        <v>27</v>
      </c>
      <c r="L2017" s="11" t="s">
        <v>28</v>
      </c>
      <c r="M2017" s="23" t="s">
        <v>4200</v>
      </c>
      <c r="N2017" s="23" t="s">
        <v>30</v>
      </c>
      <c r="O2017" s="23" t="s">
        <v>4201</v>
      </c>
      <c r="P2017" s="13">
        <f t="shared" si="186"/>
        <v>5</v>
      </c>
      <c r="Q2017" s="13">
        <f t="shared" si="187"/>
        <v>5</v>
      </c>
      <c r="R2017" s="13">
        <f t="shared" si="188"/>
        <v>5</v>
      </c>
      <c r="S2017" s="13" t="str">
        <f t="shared" si="189"/>
        <v>Si</v>
      </c>
      <c r="T2017" s="14">
        <f t="shared" si="190"/>
        <v>5</v>
      </c>
      <c r="U2017" s="15">
        <f t="shared" si="191"/>
        <v>1</v>
      </c>
      <c r="V2017" s="16"/>
      <c r="Y2017" s="39"/>
      <c r="Z2017" s="39"/>
      <c r="AK2017" s="40"/>
      <c r="AL2017" s="41"/>
      <c r="AM2017" s="40"/>
      <c r="AO2017" s="40"/>
    </row>
    <row r="2018" spans="1:41" s="38" customFormat="1" ht="108" x14ac:dyDescent="0.25">
      <c r="A2018" s="38" t="s">
        <v>5</v>
      </c>
      <c r="B2018" s="20">
        <v>45428.427141203698</v>
      </c>
      <c r="C2018" s="10" t="s">
        <v>31</v>
      </c>
      <c r="D2018" s="10" t="s">
        <v>1033</v>
      </c>
      <c r="E2018" s="9" t="s">
        <v>4202</v>
      </c>
      <c r="F2018" s="10"/>
      <c r="G2018" s="10" t="s">
        <v>1</v>
      </c>
      <c r="H2018" s="10" t="s">
        <v>1</v>
      </c>
      <c r="I2018" s="11" t="s">
        <v>54</v>
      </c>
      <c r="J2018" s="11" t="s">
        <v>54</v>
      </c>
      <c r="K2018" s="11" t="s">
        <v>54</v>
      </c>
      <c r="L2018" s="11" t="s">
        <v>28</v>
      </c>
      <c r="M2018" s="23" t="s">
        <v>4203</v>
      </c>
      <c r="N2018" s="23" t="s">
        <v>30</v>
      </c>
      <c r="O2018" s="23" t="s">
        <v>4204</v>
      </c>
      <c r="P2018" s="13">
        <f t="shared" si="186"/>
        <v>4</v>
      </c>
      <c r="Q2018" s="13">
        <f t="shared" si="187"/>
        <v>4</v>
      </c>
      <c r="R2018" s="13">
        <f t="shared" si="188"/>
        <v>4</v>
      </c>
      <c r="S2018" s="13" t="str">
        <f t="shared" si="189"/>
        <v>Si</v>
      </c>
      <c r="T2018" s="14">
        <f t="shared" si="190"/>
        <v>4</v>
      </c>
      <c r="U2018" s="15">
        <f t="shared" si="191"/>
        <v>0.8</v>
      </c>
      <c r="V2018" s="16"/>
      <c r="Y2018" s="39"/>
      <c r="Z2018" s="39"/>
      <c r="AK2018" s="40"/>
      <c r="AL2018" s="41"/>
      <c r="AM2018" s="40"/>
      <c r="AO2018" s="40"/>
    </row>
    <row r="2019" spans="1:41" s="38" customFormat="1" ht="108" x14ac:dyDescent="0.25">
      <c r="A2019" s="38" t="s">
        <v>5</v>
      </c>
      <c r="B2019" s="20">
        <v>45433.780972222201</v>
      </c>
      <c r="C2019" s="10" t="s">
        <v>101</v>
      </c>
      <c r="D2019" s="10" t="s">
        <v>1033</v>
      </c>
      <c r="E2019" s="9" t="s">
        <v>4205</v>
      </c>
      <c r="F2019" s="23" t="s">
        <v>4206</v>
      </c>
      <c r="G2019" s="10" t="s">
        <v>1</v>
      </c>
      <c r="H2019" s="10" t="s">
        <v>1</v>
      </c>
      <c r="I2019" s="22" t="s">
        <v>27</v>
      </c>
      <c r="J2019" s="22" t="s">
        <v>27</v>
      </c>
      <c r="K2019" s="22" t="s">
        <v>27</v>
      </c>
      <c r="L2019" s="11" t="s">
        <v>28</v>
      </c>
      <c r="M2019" s="23" t="s">
        <v>4207</v>
      </c>
      <c r="N2019" s="23" t="s">
        <v>30</v>
      </c>
      <c r="O2019" s="23" t="s">
        <v>4208</v>
      </c>
      <c r="P2019" s="13">
        <f t="shared" si="186"/>
        <v>5</v>
      </c>
      <c r="Q2019" s="13">
        <f t="shared" si="187"/>
        <v>5</v>
      </c>
      <c r="R2019" s="13">
        <f t="shared" si="188"/>
        <v>5</v>
      </c>
      <c r="S2019" s="13" t="str">
        <f t="shared" si="189"/>
        <v>Si</v>
      </c>
      <c r="T2019" s="14">
        <f t="shared" si="190"/>
        <v>5</v>
      </c>
      <c r="U2019" s="15">
        <f t="shared" si="191"/>
        <v>1</v>
      </c>
      <c r="V2019" s="16"/>
      <c r="Y2019" s="39"/>
      <c r="Z2019" s="39"/>
      <c r="AK2019" s="40"/>
      <c r="AL2019" s="41"/>
      <c r="AM2019" s="40"/>
      <c r="AO2019" s="40"/>
    </row>
    <row r="2020" spans="1:41" s="38" customFormat="1" ht="72" x14ac:dyDescent="0.25">
      <c r="A2020" s="38" t="s">
        <v>5</v>
      </c>
      <c r="B2020" s="20">
        <v>45435.324537036999</v>
      </c>
      <c r="C2020" s="10" t="s">
        <v>129</v>
      </c>
      <c r="D2020" s="10" t="s">
        <v>1089</v>
      </c>
      <c r="E2020" s="9" t="s">
        <v>4209</v>
      </c>
      <c r="F2020" s="10"/>
      <c r="G2020" s="10" t="s">
        <v>1</v>
      </c>
      <c r="H2020" s="10" t="s">
        <v>1</v>
      </c>
      <c r="I2020" s="22" t="s">
        <v>27</v>
      </c>
      <c r="J2020" s="22" t="s">
        <v>27</v>
      </c>
      <c r="K2020" s="22" t="s">
        <v>27</v>
      </c>
      <c r="L2020" s="11" t="s">
        <v>28</v>
      </c>
      <c r="M2020" s="23" t="s">
        <v>3467</v>
      </c>
      <c r="N2020" s="23" t="s">
        <v>30</v>
      </c>
      <c r="O2020" s="23" t="s">
        <v>4199</v>
      </c>
      <c r="P2020" s="13">
        <f t="shared" si="186"/>
        <v>5</v>
      </c>
      <c r="Q2020" s="13">
        <f t="shared" si="187"/>
        <v>5</v>
      </c>
      <c r="R2020" s="13">
        <f t="shared" si="188"/>
        <v>5</v>
      </c>
      <c r="S2020" s="13" t="str">
        <f t="shared" si="189"/>
        <v>Si</v>
      </c>
      <c r="T2020" s="14">
        <f t="shared" si="190"/>
        <v>5</v>
      </c>
      <c r="U2020" s="15">
        <f t="shared" si="191"/>
        <v>1</v>
      </c>
      <c r="V2020" s="16"/>
      <c r="Y2020" s="39"/>
      <c r="Z2020" s="39"/>
      <c r="AK2020" s="40"/>
      <c r="AL2020" s="41"/>
      <c r="AM2020" s="40"/>
      <c r="AO2020" s="40"/>
    </row>
    <row r="2021" spans="1:41" s="38" customFormat="1" ht="72" x14ac:dyDescent="0.25">
      <c r="A2021" s="38" t="s">
        <v>5</v>
      </c>
      <c r="B2021" s="20">
        <v>45435.604583333297</v>
      </c>
      <c r="C2021" s="10" t="s">
        <v>129</v>
      </c>
      <c r="D2021" s="10" t="s">
        <v>1089</v>
      </c>
      <c r="E2021" s="9" t="s">
        <v>4076</v>
      </c>
      <c r="F2021" s="23" t="s">
        <v>4210</v>
      </c>
      <c r="G2021" s="10" t="s">
        <v>1</v>
      </c>
      <c r="H2021" s="10" t="s">
        <v>1</v>
      </c>
      <c r="I2021" s="22" t="s">
        <v>27</v>
      </c>
      <c r="J2021" s="22" t="s">
        <v>27</v>
      </c>
      <c r="K2021" s="22" t="s">
        <v>27</v>
      </c>
      <c r="L2021" s="11" t="s">
        <v>28</v>
      </c>
      <c r="M2021" s="23" t="s">
        <v>483</v>
      </c>
      <c r="N2021" s="23" t="s">
        <v>30</v>
      </c>
      <c r="O2021" s="23" t="s">
        <v>484</v>
      </c>
      <c r="P2021" s="13">
        <f t="shared" si="186"/>
        <v>5</v>
      </c>
      <c r="Q2021" s="13">
        <f t="shared" si="187"/>
        <v>5</v>
      </c>
      <c r="R2021" s="13">
        <f t="shared" si="188"/>
        <v>5</v>
      </c>
      <c r="S2021" s="13" t="str">
        <f t="shared" si="189"/>
        <v>Si</v>
      </c>
      <c r="T2021" s="14">
        <f t="shared" si="190"/>
        <v>5</v>
      </c>
      <c r="U2021" s="15">
        <f t="shared" si="191"/>
        <v>1</v>
      </c>
      <c r="V2021" s="16"/>
      <c r="Y2021" s="39"/>
      <c r="Z2021" s="39"/>
      <c r="AK2021" s="40"/>
      <c r="AL2021" s="41"/>
      <c r="AM2021" s="40"/>
      <c r="AO2021" s="40"/>
    </row>
    <row r="2022" spans="1:41" s="38" customFormat="1" ht="216" x14ac:dyDescent="0.25">
      <c r="A2022" s="38" t="s">
        <v>5</v>
      </c>
      <c r="B2022" s="20">
        <v>45439.646226851903</v>
      </c>
      <c r="C2022" s="10" t="s">
        <v>31</v>
      </c>
      <c r="D2022" s="10" t="s">
        <v>4181</v>
      </c>
      <c r="E2022" s="9" t="s">
        <v>4131</v>
      </c>
      <c r="F2022" s="10"/>
      <c r="G2022" s="10" t="s">
        <v>1</v>
      </c>
      <c r="H2022" s="10" t="s">
        <v>1</v>
      </c>
      <c r="I2022" s="22" t="s">
        <v>27</v>
      </c>
      <c r="J2022" s="22" t="s">
        <v>27</v>
      </c>
      <c r="K2022" s="22" t="s">
        <v>27</v>
      </c>
      <c r="L2022" s="11" t="s">
        <v>28</v>
      </c>
      <c r="M2022" s="23" t="s">
        <v>4211</v>
      </c>
      <c r="N2022" s="23" t="s">
        <v>30</v>
      </c>
      <c r="O2022" s="23" t="s">
        <v>58</v>
      </c>
      <c r="P2022" s="13">
        <f t="shared" si="186"/>
        <v>5</v>
      </c>
      <c r="Q2022" s="13">
        <f t="shared" si="187"/>
        <v>5</v>
      </c>
      <c r="R2022" s="13">
        <f t="shared" si="188"/>
        <v>5</v>
      </c>
      <c r="S2022" s="13" t="str">
        <f t="shared" si="189"/>
        <v>Si</v>
      </c>
      <c r="T2022" s="14">
        <f t="shared" si="190"/>
        <v>5</v>
      </c>
      <c r="U2022" s="15">
        <f t="shared" si="191"/>
        <v>1</v>
      </c>
      <c r="V2022" s="16"/>
      <c r="Y2022" s="39"/>
      <c r="Z2022" s="39"/>
      <c r="AK2022" s="40"/>
      <c r="AL2022" s="41"/>
      <c r="AM2022" s="40"/>
      <c r="AO2022" s="40"/>
    </row>
    <row r="2023" spans="1:41" s="38" customFormat="1" ht="33.75" customHeight="1" x14ac:dyDescent="0.25">
      <c r="A2023" s="38" t="s">
        <v>5</v>
      </c>
      <c r="B2023" s="20">
        <v>45440.3750462963</v>
      </c>
      <c r="C2023" s="10" t="s">
        <v>178</v>
      </c>
      <c r="D2023" s="10" t="s">
        <v>4176</v>
      </c>
      <c r="E2023" s="9" t="s">
        <v>4212</v>
      </c>
      <c r="F2023" s="23" t="s">
        <v>4213</v>
      </c>
      <c r="G2023" s="10" t="s">
        <v>1</v>
      </c>
      <c r="H2023" s="10" t="s">
        <v>1</v>
      </c>
      <c r="I2023" s="22" t="s">
        <v>27</v>
      </c>
      <c r="J2023" s="22" t="s">
        <v>27</v>
      </c>
      <c r="K2023" s="22" t="s">
        <v>27</v>
      </c>
      <c r="L2023" s="11" t="s">
        <v>28</v>
      </c>
      <c r="M2023" s="23" t="s">
        <v>2848</v>
      </c>
      <c r="N2023" s="23" t="s">
        <v>30</v>
      </c>
      <c r="O2023" s="23" t="s">
        <v>4214</v>
      </c>
      <c r="P2023" s="13">
        <f t="shared" si="186"/>
        <v>5</v>
      </c>
      <c r="Q2023" s="13">
        <f t="shared" si="187"/>
        <v>5</v>
      </c>
      <c r="R2023" s="13">
        <f t="shared" si="188"/>
        <v>5</v>
      </c>
      <c r="S2023" s="13" t="str">
        <f t="shared" si="189"/>
        <v>Si</v>
      </c>
      <c r="T2023" s="14">
        <f t="shared" si="190"/>
        <v>5</v>
      </c>
      <c r="U2023" s="15">
        <f t="shared" si="191"/>
        <v>1</v>
      </c>
      <c r="V2023" s="16"/>
      <c r="Y2023" s="39"/>
      <c r="Z2023" s="39"/>
      <c r="AK2023" s="40"/>
      <c r="AL2023" s="41"/>
      <c r="AM2023" s="40"/>
      <c r="AO2023" s="40"/>
    </row>
    <row r="2024" spans="1:41" s="2" customFormat="1" ht="72" x14ac:dyDescent="0.25">
      <c r="A2024" s="38" t="s">
        <v>5</v>
      </c>
      <c r="B2024" s="7">
        <v>45440.827430555597</v>
      </c>
      <c r="C2024" s="9" t="s">
        <v>178</v>
      </c>
      <c r="D2024" s="9" t="s">
        <v>1108</v>
      </c>
      <c r="E2024" s="9" t="s">
        <v>4122</v>
      </c>
      <c r="F2024" s="23" t="s">
        <v>4215</v>
      </c>
      <c r="G2024" s="10" t="s">
        <v>1</v>
      </c>
      <c r="H2024" s="10" t="s">
        <v>1</v>
      </c>
      <c r="I2024" s="11" t="s">
        <v>27</v>
      </c>
      <c r="J2024" s="11" t="s">
        <v>27</v>
      </c>
      <c r="K2024" s="11" t="s">
        <v>27</v>
      </c>
      <c r="L2024" s="11" t="s">
        <v>28</v>
      </c>
      <c r="M2024" s="12" t="s">
        <v>2814</v>
      </c>
      <c r="N2024" s="12" t="s">
        <v>30</v>
      </c>
      <c r="O2024" s="12" t="s">
        <v>675</v>
      </c>
      <c r="P2024" s="13">
        <f t="shared" si="186"/>
        <v>5</v>
      </c>
      <c r="Q2024" s="13">
        <f t="shared" si="187"/>
        <v>5</v>
      </c>
      <c r="R2024" s="13">
        <f t="shared" si="188"/>
        <v>5</v>
      </c>
      <c r="S2024" s="13" t="str">
        <f t="shared" si="189"/>
        <v>Si</v>
      </c>
      <c r="T2024" s="14">
        <f t="shared" si="190"/>
        <v>5</v>
      </c>
      <c r="U2024" s="15">
        <f t="shared" si="191"/>
        <v>1</v>
      </c>
      <c r="V2024" s="16"/>
      <c r="Y2024" s="17"/>
      <c r="Z2024" s="17"/>
      <c r="AK2024" s="18"/>
      <c r="AL2024" s="19"/>
      <c r="AM2024" s="18"/>
      <c r="AO2024" s="18"/>
    </row>
    <row r="2025" spans="1:41" s="38" customFormat="1" ht="42" customHeight="1" x14ac:dyDescent="0.25">
      <c r="A2025" s="38" t="s">
        <v>5</v>
      </c>
      <c r="B2025" s="20">
        <v>45441.493182870399</v>
      </c>
      <c r="C2025" s="10" t="s">
        <v>129</v>
      </c>
      <c r="D2025" s="10" t="s">
        <v>4176</v>
      </c>
      <c r="E2025" s="9" t="s">
        <v>4118</v>
      </c>
      <c r="F2025" s="23" t="s">
        <v>4216</v>
      </c>
      <c r="G2025" s="10" t="s">
        <v>1</v>
      </c>
      <c r="H2025" s="10" t="s">
        <v>1</v>
      </c>
      <c r="I2025" s="22" t="s">
        <v>27</v>
      </c>
      <c r="J2025" s="22" t="s">
        <v>27</v>
      </c>
      <c r="K2025" s="22" t="s">
        <v>27</v>
      </c>
      <c r="L2025" s="11" t="s">
        <v>28</v>
      </c>
      <c r="M2025" s="23" t="s">
        <v>871</v>
      </c>
      <c r="N2025" s="23" t="s">
        <v>30</v>
      </c>
      <c r="O2025" s="23" t="s">
        <v>872</v>
      </c>
      <c r="P2025" s="13">
        <f t="shared" si="186"/>
        <v>5</v>
      </c>
      <c r="Q2025" s="13">
        <f t="shared" si="187"/>
        <v>5</v>
      </c>
      <c r="R2025" s="13">
        <f t="shared" si="188"/>
        <v>5</v>
      </c>
      <c r="S2025" s="13" t="str">
        <f t="shared" si="189"/>
        <v>Si</v>
      </c>
      <c r="T2025" s="14">
        <f t="shared" si="190"/>
        <v>5</v>
      </c>
      <c r="U2025" s="15">
        <f t="shared" si="191"/>
        <v>1</v>
      </c>
      <c r="V2025" s="16"/>
      <c r="Y2025" s="39"/>
      <c r="Z2025" s="39"/>
      <c r="AK2025" s="40"/>
      <c r="AL2025" s="41"/>
      <c r="AM2025" s="40"/>
      <c r="AO2025" s="40"/>
    </row>
    <row r="2026" spans="1:41" s="38" customFormat="1" ht="36" x14ac:dyDescent="0.25">
      <c r="A2026" s="38" t="s">
        <v>5</v>
      </c>
      <c r="B2026" s="20">
        <v>45443.621909722198</v>
      </c>
      <c r="C2026" s="10" t="s">
        <v>62</v>
      </c>
      <c r="D2026" s="10" t="s">
        <v>4176</v>
      </c>
      <c r="E2026" s="9" t="s">
        <v>4217</v>
      </c>
      <c r="F2026" s="10"/>
      <c r="G2026" s="10" t="s">
        <v>1</v>
      </c>
      <c r="H2026" s="10" t="s">
        <v>1</v>
      </c>
      <c r="I2026" s="22" t="s">
        <v>27</v>
      </c>
      <c r="J2026" s="22" t="s">
        <v>27</v>
      </c>
      <c r="K2026" s="22" t="s">
        <v>27</v>
      </c>
      <c r="L2026" s="11" t="s">
        <v>28</v>
      </c>
      <c r="M2026" s="23" t="s">
        <v>4218</v>
      </c>
      <c r="N2026" s="23" t="s">
        <v>30</v>
      </c>
      <c r="O2026" s="23" t="s">
        <v>4219</v>
      </c>
      <c r="P2026" s="13">
        <f t="shared" si="186"/>
        <v>5</v>
      </c>
      <c r="Q2026" s="13">
        <f t="shared" si="187"/>
        <v>5</v>
      </c>
      <c r="R2026" s="13">
        <f t="shared" si="188"/>
        <v>5</v>
      </c>
      <c r="S2026" s="13" t="str">
        <f t="shared" si="189"/>
        <v>Si</v>
      </c>
      <c r="T2026" s="14">
        <f t="shared" si="190"/>
        <v>5</v>
      </c>
      <c r="U2026" s="15">
        <f t="shared" si="191"/>
        <v>1</v>
      </c>
      <c r="V2026" s="16"/>
      <c r="Y2026" s="39"/>
      <c r="Z2026" s="39"/>
      <c r="AK2026" s="40"/>
      <c r="AL2026" s="41"/>
      <c r="AM2026" s="40"/>
      <c r="AO2026" s="40"/>
    </row>
    <row r="2027" spans="1:41" s="38" customFormat="1" ht="36" x14ac:dyDescent="0.25">
      <c r="A2027" s="38" t="s">
        <v>5</v>
      </c>
      <c r="B2027" s="20">
        <v>45449.600266203699</v>
      </c>
      <c r="C2027" s="10" t="s">
        <v>129</v>
      </c>
      <c r="D2027" s="10" t="s">
        <v>4177</v>
      </c>
      <c r="E2027" s="9" t="s">
        <v>4220</v>
      </c>
      <c r="F2027" s="23" t="s">
        <v>4221</v>
      </c>
      <c r="G2027" s="10" t="s">
        <v>1</v>
      </c>
      <c r="H2027" s="10" t="s">
        <v>1</v>
      </c>
      <c r="I2027" s="22" t="s">
        <v>27</v>
      </c>
      <c r="J2027" s="22" t="s">
        <v>27</v>
      </c>
      <c r="K2027" s="22" t="s">
        <v>27</v>
      </c>
      <c r="L2027" s="11" t="s">
        <v>28</v>
      </c>
      <c r="M2027" s="23" t="s">
        <v>4222</v>
      </c>
      <c r="N2027" s="23" t="s">
        <v>30</v>
      </c>
      <c r="O2027" s="23" t="s">
        <v>4223</v>
      </c>
      <c r="P2027" s="13">
        <f t="shared" si="186"/>
        <v>5</v>
      </c>
      <c r="Q2027" s="13">
        <f t="shared" si="187"/>
        <v>5</v>
      </c>
      <c r="R2027" s="13">
        <f t="shared" si="188"/>
        <v>5</v>
      </c>
      <c r="S2027" s="13" t="str">
        <f t="shared" si="189"/>
        <v>Si</v>
      </c>
      <c r="T2027" s="14">
        <f t="shared" si="190"/>
        <v>5</v>
      </c>
      <c r="U2027" s="15">
        <f t="shared" si="191"/>
        <v>1</v>
      </c>
      <c r="V2027" s="16"/>
      <c r="Y2027" s="39"/>
      <c r="Z2027" s="39"/>
      <c r="AK2027" s="40"/>
      <c r="AL2027" s="41"/>
      <c r="AM2027" s="40"/>
      <c r="AO2027" s="40"/>
    </row>
    <row r="2028" spans="1:41" s="38" customFormat="1" ht="36" x14ac:dyDescent="0.25">
      <c r="A2028" s="38" t="s">
        <v>5</v>
      </c>
      <c r="B2028" s="20">
        <v>45454.441689814797</v>
      </c>
      <c r="C2028" s="10" t="s">
        <v>129</v>
      </c>
      <c r="D2028" s="10" t="s">
        <v>4176</v>
      </c>
      <c r="E2028" s="9" t="s">
        <v>4212</v>
      </c>
      <c r="F2028" s="23" t="s">
        <v>4224</v>
      </c>
      <c r="G2028" s="10" t="s">
        <v>1</v>
      </c>
      <c r="H2028" s="10" t="s">
        <v>1</v>
      </c>
      <c r="I2028" s="22" t="s">
        <v>27</v>
      </c>
      <c r="J2028" s="22" t="s">
        <v>27</v>
      </c>
      <c r="K2028" s="22" t="s">
        <v>27</v>
      </c>
      <c r="L2028" s="11" t="s">
        <v>28</v>
      </c>
      <c r="M2028" s="23" t="s">
        <v>4225</v>
      </c>
      <c r="N2028" s="23" t="s">
        <v>30</v>
      </c>
      <c r="O2028" s="23" t="s">
        <v>2202</v>
      </c>
      <c r="P2028" s="13">
        <f t="shared" si="186"/>
        <v>5</v>
      </c>
      <c r="Q2028" s="13">
        <f t="shared" si="187"/>
        <v>5</v>
      </c>
      <c r="R2028" s="13">
        <f t="shared" si="188"/>
        <v>5</v>
      </c>
      <c r="S2028" s="13" t="str">
        <f t="shared" si="189"/>
        <v>Si</v>
      </c>
      <c r="T2028" s="14">
        <f t="shared" si="190"/>
        <v>5</v>
      </c>
      <c r="U2028" s="15">
        <f t="shared" si="191"/>
        <v>1</v>
      </c>
      <c r="V2028" s="16"/>
      <c r="Y2028" s="39"/>
      <c r="Z2028" s="39"/>
      <c r="AK2028" s="40"/>
      <c r="AL2028" s="41"/>
      <c r="AM2028" s="40"/>
      <c r="AO2028" s="40"/>
    </row>
    <row r="2029" spans="1:41" s="38" customFormat="1" ht="36" x14ac:dyDescent="0.25">
      <c r="A2029" s="38" t="s">
        <v>5</v>
      </c>
      <c r="B2029" s="20">
        <v>45457.605983796297</v>
      </c>
      <c r="C2029" s="10" t="s">
        <v>129</v>
      </c>
      <c r="D2029" s="10" t="s">
        <v>4176</v>
      </c>
      <c r="E2029" s="9" t="s">
        <v>4118</v>
      </c>
      <c r="F2029" s="23" t="s">
        <v>719</v>
      </c>
      <c r="G2029" s="10" t="s">
        <v>1</v>
      </c>
      <c r="H2029" s="10" t="s">
        <v>1</v>
      </c>
      <c r="I2029" s="22" t="s">
        <v>27</v>
      </c>
      <c r="J2029" s="22" t="s">
        <v>27</v>
      </c>
      <c r="K2029" s="22" t="s">
        <v>27</v>
      </c>
      <c r="L2029" s="11" t="s">
        <v>28</v>
      </c>
      <c r="M2029" s="23" t="s">
        <v>3877</v>
      </c>
      <c r="N2029" s="23" t="s">
        <v>65</v>
      </c>
      <c r="O2029" s="23" t="s">
        <v>887</v>
      </c>
      <c r="P2029" s="13">
        <f t="shared" si="186"/>
        <v>5</v>
      </c>
      <c r="Q2029" s="13">
        <f t="shared" si="187"/>
        <v>5</v>
      </c>
      <c r="R2029" s="13">
        <f t="shared" si="188"/>
        <v>5</v>
      </c>
      <c r="S2029" s="13" t="str">
        <f t="shared" si="189"/>
        <v>Si</v>
      </c>
      <c r="T2029" s="14">
        <f t="shared" si="190"/>
        <v>5</v>
      </c>
      <c r="U2029" s="15">
        <f t="shared" si="191"/>
        <v>1</v>
      </c>
      <c r="V2029" s="16"/>
      <c r="Y2029" s="39"/>
      <c r="Z2029" s="39"/>
      <c r="AK2029" s="40"/>
      <c r="AL2029" s="41"/>
      <c r="AM2029" s="40"/>
      <c r="AO2029" s="40"/>
    </row>
    <row r="2030" spans="1:41" s="38" customFormat="1" ht="216" x14ac:dyDescent="0.25">
      <c r="A2030" s="38" t="s">
        <v>5</v>
      </c>
      <c r="B2030" s="20">
        <v>45460.592048611099</v>
      </c>
      <c r="C2030" s="10" t="s">
        <v>101</v>
      </c>
      <c r="D2030" s="10" t="s">
        <v>4181</v>
      </c>
      <c r="E2030" s="9" t="s">
        <v>982</v>
      </c>
      <c r="F2030" s="23" t="s">
        <v>53</v>
      </c>
      <c r="G2030" s="10" t="s">
        <v>1</v>
      </c>
      <c r="H2030" s="10" t="s">
        <v>1</v>
      </c>
      <c r="I2030" s="22" t="s">
        <v>54</v>
      </c>
      <c r="J2030" s="22" t="s">
        <v>54</v>
      </c>
      <c r="K2030" s="22" t="s">
        <v>54</v>
      </c>
      <c r="L2030" s="11" t="s">
        <v>28</v>
      </c>
      <c r="M2030" s="23" t="s">
        <v>4226</v>
      </c>
      <c r="N2030" s="23" t="s">
        <v>30</v>
      </c>
      <c r="O2030" s="23" t="s">
        <v>4227</v>
      </c>
      <c r="P2030" s="13">
        <f t="shared" si="186"/>
        <v>4</v>
      </c>
      <c r="Q2030" s="13">
        <f t="shared" si="187"/>
        <v>4</v>
      </c>
      <c r="R2030" s="13">
        <f t="shared" si="188"/>
        <v>4</v>
      </c>
      <c r="S2030" s="13" t="str">
        <f t="shared" si="189"/>
        <v>Si</v>
      </c>
      <c r="T2030" s="14">
        <f t="shared" si="190"/>
        <v>4</v>
      </c>
      <c r="U2030" s="15">
        <f t="shared" si="191"/>
        <v>0.8</v>
      </c>
      <c r="V2030" s="16"/>
      <c r="Y2030" s="39"/>
      <c r="Z2030" s="39"/>
      <c r="AK2030" s="40"/>
      <c r="AL2030" s="41"/>
      <c r="AM2030" s="40"/>
      <c r="AO2030" s="40"/>
    </row>
    <row r="2031" spans="1:41" s="38" customFormat="1" ht="36" x14ac:dyDescent="0.25">
      <c r="A2031" s="38" t="s">
        <v>5</v>
      </c>
      <c r="B2031" s="20">
        <v>45464.454965277801</v>
      </c>
      <c r="C2031" s="10" t="s">
        <v>178</v>
      </c>
      <c r="D2031" s="10" t="s">
        <v>4176</v>
      </c>
      <c r="E2031" s="9" t="s">
        <v>4122</v>
      </c>
      <c r="F2031" s="10"/>
      <c r="G2031" s="10" t="s">
        <v>1</v>
      </c>
      <c r="H2031" s="10" t="s">
        <v>1</v>
      </c>
      <c r="I2031" s="22" t="s">
        <v>27</v>
      </c>
      <c r="J2031" s="22" t="s">
        <v>27</v>
      </c>
      <c r="K2031" s="22" t="s">
        <v>27</v>
      </c>
      <c r="L2031" s="11" t="s">
        <v>28</v>
      </c>
      <c r="M2031" s="23" t="s">
        <v>2848</v>
      </c>
      <c r="N2031" s="23" t="s">
        <v>30</v>
      </c>
      <c r="O2031" s="23" t="s">
        <v>2789</v>
      </c>
      <c r="P2031" s="13">
        <f t="shared" si="186"/>
        <v>5</v>
      </c>
      <c r="Q2031" s="13">
        <f t="shared" si="187"/>
        <v>5</v>
      </c>
      <c r="R2031" s="13">
        <f t="shared" si="188"/>
        <v>5</v>
      </c>
      <c r="S2031" s="13" t="str">
        <f t="shared" si="189"/>
        <v>Si</v>
      </c>
      <c r="T2031" s="14">
        <f t="shared" si="190"/>
        <v>5</v>
      </c>
      <c r="U2031" s="15">
        <f t="shared" si="191"/>
        <v>1</v>
      </c>
      <c r="V2031" s="16"/>
      <c r="Y2031" s="39"/>
      <c r="Z2031" s="39"/>
      <c r="AK2031" s="40"/>
      <c r="AL2031" s="41"/>
      <c r="AM2031" s="40"/>
      <c r="AO2031" s="40"/>
    </row>
    <row r="2032" spans="1:41" s="38" customFormat="1" ht="48" x14ac:dyDescent="0.25">
      <c r="A2032" s="38" t="s">
        <v>5</v>
      </c>
      <c r="B2032" s="20">
        <v>45470.444247685198</v>
      </c>
      <c r="C2032" s="10" t="s">
        <v>129</v>
      </c>
      <c r="D2032" s="10" t="s">
        <v>4177</v>
      </c>
      <c r="E2032" s="9" t="s">
        <v>4228</v>
      </c>
      <c r="F2032" s="10"/>
      <c r="G2032" s="10" t="s">
        <v>1</v>
      </c>
      <c r="H2032" s="10" t="s">
        <v>1</v>
      </c>
      <c r="I2032" s="22" t="s">
        <v>27</v>
      </c>
      <c r="J2032" s="22" t="s">
        <v>27</v>
      </c>
      <c r="K2032" s="22" t="s">
        <v>27</v>
      </c>
      <c r="L2032" s="11" t="s">
        <v>28</v>
      </c>
      <c r="M2032" s="23" t="s">
        <v>4229</v>
      </c>
      <c r="N2032" s="23" t="s">
        <v>30</v>
      </c>
      <c r="O2032" s="23" t="s">
        <v>4230</v>
      </c>
      <c r="P2032" s="13">
        <f t="shared" si="186"/>
        <v>5</v>
      </c>
      <c r="Q2032" s="13">
        <f t="shared" si="187"/>
        <v>5</v>
      </c>
      <c r="R2032" s="13">
        <f t="shared" si="188"/>
        <v>5</v>
      </c>
      <c r="S2032" s="13" t="str">
        <f t="shared" si="189"/>
        <v>Si</v>
      </c>
      <c r="T2032" s="14">
        <f t="shared" si="190"/>
        <v>5</v>
      </c>
      <c r="U2032" s="15">
        <f t="shared" si="191"/>
        <v>1</v>
      </c>
      <c r="V2032" s="16"/>
      <c r="Y2032" s="39"/>
      <c r="Z2032" s="39"/>
      <c r="AK2032" s="40"/>
      <c r="AL2032" s="41"/>
      <c r="AM2032" s="40"/>
      <c r="AO2032" s="40"/>
    </row>
    <row r="2033" spans="1:41" s="38" customFormat="1" ht="36" x14ac:dyDescent="0.25">
      <c r="A2033" s="38" t="s">
        <v>5</v>
      </c>
      <c r="B2033" s="20">
        <v>45471.586759259299</v>
      </c>
      <c r="C2033" s="10" t="s">
        <v>129</v>
      </c>
      <c r="D2033" s="10" t="s">
        <v>4177</v>
      </c>
      <c r="E2033" s="9" t="s">
        <v>4231</v>
      </c>
      <c r="F2033" s="23" t="s">
        <v>4232</v>
      </c>
      <c r="G2033" s="10" t="s">
        <v>1</v>
      </c>
      <c r="H2033" s="10" t="s">
        <v>1</v>
      </c>
      <c r="I2033" s="22" t="s">
        <v>27</v>
      </c>
      <c r="J2033" s="22" t="s">
        <v>27</v>
      </c>
      <c r="K2033" s="22" t="s">
        <v>27</v>
      </c>
      <c r="L2033" s="11" t="s">
        <v>28</v>
      </c>
      <c r="M2033" s="23" t="s">
        <v>4233</v>
      </c>
      <c r="N2033" s="23" t="s">
        <v>30</v>
      </c>
      <c r="O2033" s="23" t="s">
        <v>2811</v>
      </c>
      <c r="P2033" s="13">
        <f t="shared" si="186"/>
        <v>5</v>
      </c>
      <c r="Q2033" s="13">
        <f t="shared" si="187"/>
        <v>5</v>
      </c>
      <c r="R2033" s="13">
        <f t="shared" si="188"/>
        <v>5</v>
      </c>
      <c r="S2033" s="13" t="str">
        <f t="shared" si="189"/>
        <v>Si</v>
      </c>
      <c r="T2033" s="14">
        <f t="shared" si="190"/>
        <v>5</v>
      </c>
      <c r="U2033" s="15">
        <f t="shared" si="191"/>
        <v>1</v>
      </c>
      <c r="V2033" s="16"/>
      <c r="Y2033" s="39"/>
      <c r="Z2033" s="39"/>
      <c r="AK2033" s="40"/>
      <c r="AL2033" s="41"/>
      <c r="AM2033" s="40"/>
      <c r="AO2033" s="40"/>
    </row>
    <row r="2034" spans="1:41" s="26" customFormat="1" ht="48" x14ac:dyDescent="0.25">
      <c r="A2034" s="2" t="s">
        <v>8</v>
      </c>
      <c r="B2034" s="20">
        <v>45481.580486111103</v>
      </c>
      <c r="C2034" s="10" t="s">
        <v>129</v>
      </c>
      <c r="D2034" s="10" t="s">
        <v>4176</v>
      </c>
      <c r="E2034" s="9" t="s">
        <v>4234</v>
      </c>
      <c r="F2034" s="23" t="s">
        <v>4235</v>
      </c>
      <c r="G2034" s="10" t="s">
        <v>1</v>
      </c>
      <c r="H2034" s="10" t="s">
        <v>1</v>
      </c>
      <c r="I2034" s="22" t="s">
        <v>27</v>
      </c>
      <c r="J2034" s="22" t="s">
        <v>27</v>
      </c>
      <c r="K2034" s="22" t="s">
        <v>27</v>
      </c>
      <c r="L2034" s="11" t="s">
        <v>28</v>
      </c>
      <c r="M2034" s="23" t="s">
        <v>430</v>
      </c>
      <c r="N2034" s="23" t="s">
        <v>30</v>
      </c>
      <c r="O2034" s="23" t="s">
        <v>4236</v>
      </c>
      <c r="P2034" s="13">
        <f t="shared" si="186"/>
        <v>5</v>
      </c>
      <c r="Q2034" s="13">
        <f t="shared" si="187"/>
        <v>5</v>
      </c>
      <c r="R2034" s="13">
        <f t="shared" si="188"/>
        <v>5</v>
      </c>
      <c r="S2034" s="13" t="str">
        <f t="shared" si="189"/>
        <v>Si</v>
      </c>
      <c r="T2034" s="14">
        <f t="shared" si="190"/>
        <v>5</v>
      </c>
      <c r="U2034" s="15">
        <f t="shared" si="191"/>
        <v>1</v>
      </c>
      <c r="V2034" s="16"/>
      <c r="Y2034" s="27"/>
      <c r="Z2034" s="27"/>
      <c r="AK2034" s="28"/>
      <c r="AL2034" s="29"/>
      <c r="AM2034" s="28"/>
      <c r="AO2034" s="28"/>
    </row>
    <row r="2035" spans="1:41" s="26" customFormat="1" ht="48" x14ac:dyDescent="0.25">
      <c r="A2035" s="2" t="s">
        <v>8</v>
      </c>
      <c r="B2035" s="20">
        <v>45483.5750231481</v>
      </c>
      <c r="C2035" s="8" t="s">
        <v>101</v>
      </c>
      <c r="D2035" s="10" t="s">
        <v>75</v>
      </c>
      <c r="E2035" s="9" t="s">
        <v>4237</v>
      </c>
      <c r="F2035" s="10"/>
      <c r="G2035" s="10" t="s">
        <v>1</v>
      </c>
      <c r="H2035" s="10" t="s">
        <v>1</v>
      </c>
      <c r="I2035" s="22" t="s">
        <v>27</v>
      </c>
      <c r="J2035" s="22" t="s">
        <v>27</v>
      </c>
      <c r="K2035" s="22" t="s">
        <v>27</v>
      </c>
      <c r="L2035" s="11" t="s">
        <v>28</v>
      </c>
      <c r="M2035" s="23" t="s">
        <v>4238</v>
      </c>
      <c r="N2035" s="23" t="s">
        <v>30</v>
      </c>
      <c r="O2035" s="23" t="s">
        <v>4239</v>
      </c>
      <c r="P2035" s="13">
        <f t="shared" si="186"/>
        <v>5</v>
      </c>
      <c r="Q2035" s="13">
        <f t="shared" si="187"/>
        <v>5</v>
      </c>
      <c r="R2035" s="13">
        <f t="shared" si="188"/>
        <v>5</v>
      </c>
      <c r="S2035" s="13" t="str">
        <f t="shared" si="189"/>
        <v>Si</v>
      </c>
      <c r="T2035" s="14">
        <f t="shared" si="190"/>
        <v>5</v>
      </c>
      <c r="U2035" s="15">
        <f t="shared" si="191"/>
        <v>1</v>
      </c>
      <c r="V2035" s="16"/>
      <c r="Y2035" s="27"/>
      <c r="Z2035" s="27"/>
      <c r="AK2035" s="28"/>
      <c r="AL2035" s="29"/>
      <c r="AM2035" s="28"/>
      <c r="AO2035" s="28"/>
    </row>
    <row r="2036" spans="1:41" s="26" customFormat="1" ht="216" x14ac:dyDescent="0.25">
      <c r="A2036" s="2" t="s">
        <v>8</v>
      </c>
      <c r="B2036" s="20">
        <v>45488.531261574099</v>
      </c>
      <c r="C2036" s="10" t="s">
        <v>101</v>
      </c>
      <c r="D2036" s="10" t="s">
        <v>4181</v>
      </c>
      <c r="E2036" s="9" t="s">
        <v>4240</v>
      </c>
      <c r="F2036" s="10"/>
      <c r="G2036" s="10" t="s">
        <v>1</v>
      </c>
      <c r="H2036" s="10" t="s">
        <v>1</v>
      </c>
      <c r="I2036" s="22" t="s">
        <v>27</v>
      </c>
      <c r="J2036" s="22" t="s">
        <v>27</v>
      </c>
      <c r="K2036" s="22" t="s">
        <v>27</v>
      </c>
      <c r="L2036" s="11" t="s">
        <v>28</v>
      </c>
      <c r="M2036" s="23" t="s">
        <v>4241</v>
      </c>
      <c r="N2036" s="23" t="s">
        <v>30</v>
      </c>
      <c r="O2036" s="23" t="s">
        <v>4242</v>
      </c>
      <c r="P2036" s="13">
        <f t="shared" si="186"/>
        <v>5</v>
      </c>
      <c r="Q2036" s="13">
        <f t="shared" si="187"/>
        <v>5</v>
      </c>
      <c r="R2036" s="13">
        <f t="shared" si="188"/>
        <v>5</v>
      </c>
      <c r="S2036" s="13" t="str">
        <f t="shared" si="189"/>
        <v>Si</v>
      </c>
      <c r="T2036" s="14">
        <f t="shared" si="190"/>
        <v>5</v>
      </c>
      <c r="U2036" s="15">
        <f t="shared" si="191"/>
        <v>1</v>
      </c>
      <c r="V2036" s="16"/>
      <c r="Y2036" s="27"/>
      <c r="Z2036" s="27"/>
      <c r="AK2036" s="28"/>
      <c r="AL2036" s="29"/>
      <c r="AM2036" s="28"/>
      <c r="AO2036" s="28"/>
    </row>
    <row r="2037" spans="1:41" s="26" customFormat="1" ht="72" x14ac:dyDescent="0.25">
      <c r="A2037" s="2" t="s">
        <v>8</v>
      </c>
      <c r="B2037" s="20">
        <v>45488.607743055603</v>
      </c>
      <c r="C2037" s="10" t="s">
        <v>31</v>
      </c>
      <c r="D2037" s="10" t="s">
        <v>1089</v>
      </c>
      <c r="E2037" s="9"/>
      <c r="F2037" s="23" t="s">
        <v>4243</v>
      </c>
      <c r="G2037" s="10" t="s">
        <v>1</v>
      </c>
      <c r="H2037" s="10" t="s">
        <v>1</v>
      </c>
      <c r="I2037" s="22" t="s">
        <v>27</v>
      </c>
      <c r="J2037" s="22" t="s">
        <v>27</v>
      </c>
      <c r="K2037" s="22" t="s">
        <v>27</v>
      </c>
      <c r="L2037" s="11" t="s">
        <v>28</v>
      </c>
      <c r="M2037" s="23" t="s">
        <v>4244</v>
      </c>
      <c r="N2037" s="23" t="s">
        <v>30</v>
      </c>
      <c r="O2037" s="23" t="s">
        <v>4245</v>
      </c>
      <c r="P2037" s="13">
        <f t="shared" si="186"/>
        <v>5</v>
      </c>
      <c r="Q2037" s="13">
        <f t="shared" si="187"/>
        <v>5</v>
      </c>
      <c r="R2037" s="13">
        <f t="shared" si="188"/>
        <v>5</v>
      </c>
      <c r="S2037" s="13" t="str">
        <f t="shared" si="189"/>
        <v>Si</v>
      </c>
      <c r="T2037" s="14">
        <f t="shared" si="190"/>
        <v>5</v>
      </c>
      <c r="U2037" s="15">
        <f t="shared" si="191"/>
        <v>1</v>
      </c>
      <c r="V2037" s="16"/>
      <c r="Y2037" s="27"/>
      <c r="Z2037" s="27"/>
      <c r="AK2037" s="28"/>
      <c r="AL2037" s="29"/>
      <c r="AM2037" s="28"/>
      <c r="AO2037" s="28"/>
    </row>
    <row r="2038" spans="1:41" s="56" customFormat="1" ht="168" x14ac:dyDescent="0.25">
      <c r="A2038" s="2" t="s">
        <v>8</v>
      </c>
      <c r="B2038" s="7">
        <v>45489.699074074102</v>
      </c>
      <c r="C2038" s="9" t="s">
        <v>25</v>
      </c>
      <c r="D2038" s="9" t="s">
        <v>548</v>
      </c>
      <c r="E2038" s="9" t="s">
        <v>4246</v>
      </c>
      <c r="F2038" s="23" t="s">
        <v>4247</v>
      </c>
      <c r="G2038" s="10" t="s">
        <v>1</v>
      </c>
      <c r="H2038" s="10" t="s">
        <v>1</v>
      </c>
      <c r="I2038" s="22" t="s">
        <v>27</v>
      </c>
      <c r="J2038" s="22" t="s">
        <v>27</v>
      </c>
      <c r="K2038" s="22" t="s">
        <v>27</v>
      </c>
      <c r="L2038" s="11" t="s">
        <v>28</v>
      </c>
      <c r="M2038" s="12" t="s">
        <v>4248</v>
      </c>
      <c r="N2038" s="12" t="s">
        <v>30</v>
      </c>
      <c r="O2038" s="12" t="s">
        <v>4249</v>
      </c>
      <c r="P2038" s="13">
        <f t="shared" si="186"/>
        <v>5</v>
      </c>
      <c r="Q2038" s="13">
        <f t="shared" si="187"/>
        <v>5</v>
      </c>
      <c r="R2038" s="13">
        <f t="shared" si="188"/>
        <v>5</v>
      </c>
      <c r="S2038" s="13" t="str">
        <f t="shared" si="189"/>
        <v>Si</v>
      </c>
      <c r="T2038" s="14">
        <f t="shared" si="190"/>
        <v>5</v>
      </c>
      <c r="U2038" s="15">
        <f t="shared" si="191"/>
        <v>1</v>
      </c>
      <c r="V2038" s="16"/>
      <c r="Y2038" s="57"/>
      <c r="Z2038" s="57"/>
      <c r="AK2038" s="58"/>
      <c r="AL2038" s="59"/>
      <c r="AM2038" s="58"/>
      <c r="AO2038" s="58"/>
    </row>
    <row r="2039" spans="1:41" s="26" customFormat="1" ht="36" x14ac:dyDescent="0.25">
      <c r="A2039" s="2" t="s">
        <v>8</v>
      </c>
      <c r="B2039" s="20">
        <v>45490.450081018498</v>
      </c>
      <c r="C2039" s="10" t="s">
        <v>129</v>
      </c>
      <c r="D2039" s="10" t="s">
        <v>4176</v>
      </c>
      <c r="E2039" s="9" t="s">
        <v>4118</v>
      </c>
      <c r="F2039" s="10"/>
      <c r="G2039" s="10" t="s">
        <v>1</v>
      </c>
      <c r="H2039" s="10" t="s">
        <v>1</v>
      </c>
      <c r="I2039" s="22" t="s">
        <v>27</v>
      </c>
      <c r="J2039" s="22" t="s">
        <v>27</v>
      </c>
      <c r="K2039" s="22" t="s">
        <v>27</v>
      </c>
      <c r="L2039" s="11" t="s">
        <v>28</v>
      </c>
      <c r="M2039" s="23" t="s">
        <v>871</v>
      </c>
      <c r="N2039" s="23" t="s">
        <v>30</v>
      </c>
      <c r="O2039" s="23" t="s">
        <v>872</v>
      </c>
      <c r="P2039" s="13">
        <f t="shared" si="186"/>
        <v>5</v>
      </c>
      <c r="Q2039" s="13">
        <f t="shared" si="187"/>
        <v>5</v>
      </c>
      <c r="R2039" s="13">
        <f t="shared" si="188"/>
        <v>5</v>
      </c>
      <c r="S2039" s="13" t="str">
        <f t="shared" si="189"/>
        <v>Si</v>
      </c>
      <c r="T2039" s="14">
        <f t="shared" si="190"/>
        <v>5</v>
      </c>
      <c r="U2039" s="15">
        <f t="shared" si="191"/>
        <v>1</v>
      </c>
      <c r="V2039" s="16"/>
      <c r="Y2039" s="27"/>
      <c r="Z2039" s="27"/>
      <c r="AK2039" s="28"/>
      <c r="AL2039" s="29"/>
      <c r="AM2039" s="28"/>
      <c r="AO2039" s="28"/>
    </row>
    <row r="2040" spans="1:41" s="26" customFormat="1" ht="108" x14ac:dyDescent="0.25">
      <c r="A2040" s="2" t="s">
        <v>8</v>
      </c>
      <c r="B2040" s="20">
        <v>45492.719583333303</v>
      </c>
      <c r="C2040" s="10" t="s">
        <v>25</v>
      </c>
      <c r="D2040" s="10" t="s">
        <v>1033</v>
      </c>
      <c r="E2040" s="9" t="s">
        <v>4250</v>
      </c>
      <c r="F2040" s="10"/>
      <c r="G2040" s="10" t="s">
        <v>1</v>
      </c>
      <c r="H2040" s="10" t="s">
        <v>1</v>
      </c>
      <c r="I2040" s="22" t="s">
        <v>54</v>
      </c>
      <c r="J2040" s="22" t="s">
        <v>27</v>
      </c>
      <c r="K2040" s="22" t="s">
        <v>27</v>
      </c>
      <c r="L2040" s="11" t="s">
        <v>28</v>
      </c>
      <c r="M2040" s="23" t="s">
        <v>4251</v>
      </c>
      <c r="N2040" s="23" t="s">
        <v>30</v>
      </c>
      <c r="O2040" s="23" t="s">
        <v>4252</v>
      </c>
      <c r="P2040" s="13">
        <f t="shared" si="186"/>
        <v>4</v>
      </c>
      <c r="Q2040" s="13">
        <f t="shared" si="187"/>
        <v>5</v>
      </c>
      <c r="R2040" s="13">
        <f t="shared" si="188"/>
        <v>5</v>
      </c>
      <c r="S2040" s="13" t="str">
        <f t="shared" si="189"/>
        <v>Si</v>
      </c>
      <c r="T2040" s="14">
        <f t="shared" si="190"/>
        <v>4.666666666666667</v>
      </c>
      <c r="U2040" s="15">
        <f t="shared" si="191"/>
        <v>0.93333333333333335</v>
      </c>
      <c r="V2040" s="16"/>
      <c r="Y2040" s="27"/>
      <c r="Z2040" s="27"/>
      <c r="AK2040" s="28"/>
      <c r="AL2040" s="29"/>
      <c r="AM2040" s="28"/>
      <c r="AO2040" s="28"/>
    </row>
    <row r="2041" spans="1:41" s="26" customFormat="1" ht="216" x14ac:dyDescent="0.25">
      <c r="A2041" s="2" t="s">
        <v>8</v>
      </c>
      <c r="B2041" s="20">
        <v>45495.5307986111</v>
      </c>
      <c r="C2041" s="10" t="s">
        <v>101</v>
      </c>
      <c r="D2041" s="10" t="s">
        <v>4181</v>
      </c>
      <c r="E2041" s="9" t="s">
        <v>4253</v>
      </c>
      <c r="F2041" s="23" t="s">
        <v>4254</v>
      </c>
      <c r="G2041" s="10" t="s">
        <v>1</v>
      </c>
      <c r="H2041" s="10" t="s">
        <v>1</v>
      </c>
      <c r="I2041" s="22" t="s">
        <v>27</v>
      </c>
      <c r="J2041" s="22" t="s">
        <v>27</v>
      </c>
      <c r="K2041" s="22" t="s">
        <v>27</v>
      </c>
      <c r="L2041" s="11" t="s">
        <v>28</v>
      </c>
      <c r="M2041" s="23" t="s">
        <v>4255</v>
      </c>
      <c r="N2041" s="23" t="s">
        <v>30</v>
      </c>
      <c r="O2041" s="23" t="s">
        <v>4256</v>
      </c>
      <c r="P2041" s="13">
        <f t="shared" si="186"/>
        <v>5</v>
      </c>
      <c r="Q2041" s="13">
        <f t="shared" si="187"/>
        <v>5</v>
      </c>
      <c r="R2041" s="13">
        <f t="shared" si="188"/>
        <v>5</v>
      </c>
      <c r="S2041" s="13" t="str">
        <f t="shared" si="189"/>
        <v>Si</v>
      </c>
      <c r="T2041" s="14">
        <f t="shared" si="190"/>
        <v>5</v>
      </c>
      <c r="U2041" s="15">
        <f t="shared" si="191"/>
        <v>1</v>
      </c>
      <c r="V2041" s="16"/>
      <c r="Y2041" s="27"/>
      <c r="Z2041" s="27"/>
      <c r="AK2041" s="28"/>
      <c r="AL2041" s="29"/>
      <c r="AM2041" s="28"/>
      <c r="AO2041" s="28"/>
    </row>
    <row r="2042" spans="1:41" s="26" customFormat="1" ht="216" x14ac:dyDescent="0.25">
      <c r="A2042" s="2" t="s">
        <v>8</v>
      </c>
      <c r="B2042" s="20">
        <v>45495.647349537001</v>
      </c>
      <c r="C2042" s="10" t="s">
        <v>31</v>
      </c>
      <c r="D2042" s="10" t="s">
        <v>4181</v>
      </c>
      <c r="E2042" s="9" t="s">
        <v>4257</v>
      </c>
      <c r="F2042" s="10"/>
      <c r="G2042" s="10" t="s">
        <v>1</v>
      </c>
      <c r="H2042" s="10" t="s">
        <v>1</v>
      </c>
      <c r="I2042" s="22" t="s">
        <v>54</v>
      </c>
      <c r="J2042" s="22" t="s">
        <v>54</v>
      </c>
      <c r="K2042" s="22" t="s">
        <v>54</v>
      </c>
      <c r="L2042" s="11" t="s">
        <v>28</v>
      </c>
      <c r="M2042" s="23" t="s">
        <v>4258</v>
      </c>
      <c r="N2042" s="23" t="s">
        <v>30</v>
      </c>
      <c r="O2042" s="23" t="s">
        <v>4259</v>
      </c>
      <c r="P2042" s="13">
        <f t="shared" si="186"/>
        <v>4</v>
      </c>
      <c r="Q2042" s="13">
        <f t="shared" si="187"/>
        <v>4</v>
      </c>
      <c r="R2042" s="13">
        <f t="shared" si="188"/>
        <v>4</v>
      </c>
      <c r="S2042" s="13" t="str">
        <f t="shared" si="189"/>
        <v>Si</v>
      </c>
      <c r="T2042" s="14">
        <f t="shared" si="190"/>
        <v>4</v>
      </c>
      <c r="U2042" s="15">
        <f t="shared" si="191"/>
        <v>0.8</v>
      </c>
      <c r="V2042" s="16"/>
      <c r="Y2042" s="27"/>
      <c r="Z2042" s="27"/>
      <c r="AK2042" s="28"/>
      <c r="AL2042" s="29"/>
      <c r="AM2042" s="28"/>
      <c r="AO2042" s="28"/>
    </row>
    <row r="2043" spans="1:41" s="26" customFormat="1" ht="108" x14ac:dyDescent="0.25">
      <c r="A2043" s="2" t="s">
        <v>8</v>
      </c>
      <c r="B2043" s="20">
        <v>45496.3973148148</v>
      </c>
      <c r="C2043" s="10" t="s">
        <v>101</v>
      </c>
      <c r="D2043" s="10" t="s">
        <v>1033</v>
      </c>
      <c r="E2043" s="9" t="s">
        <v>4131</v>
      </c>
      <c r="F2043" s="23" t="s">
        <v>4260</v>
      </c>
      <c r="G2043" s="10" t="s">
        <v>1</v>
      </c>
      <c r="H2043" s="10" t="s">
        <v>1</v>
      </c>
      <c r="I2043" s="22" t="s">
        <v>27</v>
      </c>
      <c r="J2043" s="22" t="s">
        <v>27</v>
      </c>
      <c r="K2043" s="22" t="s">
        <v>27</v>
      </c>
      <c r="L2043" s="11" t="s">
        <v>28</v>
      </c>
      <c r="M2043" s="23" t="s">
        <v>4261</v>
      </c>
      <c r="N2043" s="23" t="s">
        <v>30</v>
      </c>
      <c r="O2043" s="23" t="s">
        <v>4121</v>
      </c>
      <c r="P2043" s="13">
        <f t="shared" si="186"/>
        <v>5</v>
      </c>
      <c r="Q2043" s="13">
        <f t="shared" si="187"/>
        <v>5</v>
      </c>
      <c r="R2043" s="13">
        <f t="shared" si="188"/>
        <v>5</v>
      </c>
      <c r="S2043" s="13" t="str">
        <f t="shared" si="189"/>
        <v>Si</v>
      </c>
      <c r="T2043" s="14">
        <f t="shared" si="190"/>
        <v>5</v>
      </c>
      <c r="U2043" s="15">
        <f t="shared" si="191"/>
        <v>1</v>
      </c>
      <c r="V2043" s="16"/>
      <c r="Y2043" s="27"/>
      <c r="Z2043" s="27"/>
      <c r="AK2043" s="28"/>
      <c r="AL2043" s="29"/>
      <c r="AM2043" s="28"/>
      <c r="AO2043" s="28"/>
    </row>
    <row r="2044" spans="1:41" s="26" customFormat="1" ht="216" x14ac:dyDescent="0.25">
      <c r="A2044" s="2" t="s">
        <v>8</v>
      </c>
      <c r="B2044" s="20">
        <v>45496.518946759301</v>
      </c>
      <c r="C2044" s="10" t="s">
        <v>101</v>
      </c>
      <c r="D2044" s="10" t="s">
        <v>4181</v>
      </c>
      <c r="E2044" s="9" t="s">
        <v>4136</v>
      </c>
      <c r="F2044" s="23" t="s">
        <v>4262</v>
      </c>
      <c r="G2044" s="10" t="s">
        <v>1</v>
      </c>
      <c r="H2044" s="10" t="s">
        <v>1</v>
      </c>
      <c r="I2044" s="22" t="s">
        <v>27</v>
      </c>
      <c r="J2044" s="22" t="s">
        <v>27</v>
      </c>
      <c r="K2044" s="22" t="s">
        <v>27</v>
      </c>
      <c r="L2044" s="11" t="s">
        <v>28</v>
      </c>
      <c r="M2044" s="23" t="s">
        <v>4263</v>
      </c>
      <c r="N2044" s="23" t="s">
        <v>65</v>
      </c>
      <c r="O2044" s="23" t="s">
        <v>2568</v>
      </c>
      <c r="P2044" s="13">
        <f t="shared" si="186"/>
        <v>5</v>
      </c>
      <c r="Q2044" s="13">
        <f t="shared" si="187"/>
        <v>5</v>
      </c>
      <c r="R2044" s="13">
        <f t="shared" si="188"/>
        <v>5</v>
      </c>
      <c r="S2044" s="13" t="str">
        <f t="shared" si="189"/>
        <v>Si</v>
      </c>
      <c r="T2044" s="14">
        <f t="shared" si="190"/>
        <v>5</v>
      </c>
      <c r="U2044" s="15">
        <f t="shared" si="191"/>
        <v>1</v>
      </c>
      <c r="V2044" s="16"/>
      <c r="Y2044" s="27"/>
      <c r="Z2044" s="27"/>
      <c r="AK2044" s="28"/>
      <c r="AL2044" s="29"/>
      <c r="AM2044" s="28"/>
      <c r="AO2044" s="28"/>
    </row>
    <row r="2045" spans="1:41" s="26" customFormat="1" ht="216" x14ac:dyDescent="0.25">
      <c r="A2045" s="2" t="s">
        <v>8</v>
      </c>
      <c r="B2045" s="20">
        <v>45498.762303240699</v>
      </c>
      <c r="C2045" s="10" t="s">
        <v>62</v>
      </c>
      <c r="D2045" s="10" t="s">
        <v>4181</v>
      </c>
      <c r="E2045" s="9" t="s">
        <v>4131</v>
      </c>
      <c r="F2045" s="23" t="s">
        <v>4264</v>
      </c>
      <c r="G2045" s="10" t="s">
        <v>1</v>
      </c>
      <c r="H2045" s="10" t="s">
        <v>1</v>
      </c>
      <c r="I2045" s="22" t="s">
        <v>27</v>
      </c>
      <c r="J2045" s="22" t="s">
        <v>27</v>
      </c>
      <c r="K2045" s="22" t="s">
        <v>27</v>
      </c>
      <c r="L2045" s="11" t="s">
        <v>28</v>
      </c>
      <c r="M2045" s="23" t="s">
        <v>4265</v>
      </c>
      <c r="N2045" s="23" t="s">
        <v>30</v>
      </c>
      <c r="O2045" s="23" t="s">
        <v>4127</v>
      </c>
      <c r="P2045" s="13">
        <f t="shared" si="186"/>
        <v>5</v>
      </c>
      <c r="Q2045" s="13">
        <f t="shared" si="187"/>
        <v>5</v>
      </c>
      <c r="R2045" s="13">
        <f t="shared" si="188"/>
        <v>5</v>
      </c>
      <c r="S2045" s="13" t="str">
        <f t="shared" si="189"/>
        <v>Si</v>
      </c>
      <c r="T2045" s="14">
        <f t="shared" si="190"/>
        <v>5</v>
      </c>
      <c r="U2045" s="15">
        <f t="shared" si="191"/>
        <v>1</v>
      </c>
      <c r="V2045" s="16"/>
      <c r="Y2045" s="27"/>
      <c r="Z2045" s="27"/>
      <c r="AK2045" s="28"/>
      <c r="AL2045" s="29"/>
      <c r="AM2045" s="28"/>
      <c r="AO2045" s="28"/>
    </row>
    <row r="2046" spans="1:41" s="26" customFormat="1" ht="36" x14ac:dyDescent="0.25">
      <c r="A2046" s="2" t="s">
        <v>8</v>
      </c>
      <c r="B2046" s="20">
        <v>45499.665173611102</v>
      </c>
      <c r="C2046" s="10" t="s">
        <v>129</v>
      </c>
      <c r="D2046" s="10" t="s">
        <v>4177</v>
      </c>
      <c r="E2046" s="9" t="s">
        <v>4266</v>
      </c>
      <c r="F2046" s="10"/>
      <c r="G2046" s="10" t="s">
        <v>1</v>
      </c>
      <c r="H2046" s="10" t="s">
        <v>1</v>
      </c>
      <c r="I2046" s="22" t="s">
        <v>27</v>
      </c>
      <c r="J2046" s="22" t="s">
        <v>27</v>
      </c>
      <c r="K2046" s="22" t="s">
        <v>27</v>
      </c>
      <c r="L2046" s="11" t="s">
        <v>28</v>
      </c>
      <c r="M2046" s="23" t="s">
        <v>4267</v>
      </c>
      <c r="N2046" s="23" t="s">
        <v>30</v>
      </c>
      <c r="O2046" s="23" t="s">
        <v>698</v>
      </c>
      <c r="P2046" s="13">
        <f t="shared" si="186"/>
        <v>5</v>
      </c>
      <c r="Q2046" s="13">
        <f t="shared" si="187"/>
        <v>5</v>
      </c>
      <c r="R2046" s="13">
        <f t="shared" si="188"/>
        <v>5</v>
      </c>
      <c r="S2046" s="13" t="str">
        <f t="shared" si="189"/>
        <v>Si</v>
      </c>
      <c r="T2046" s="14">
        <f t="shared" si="190"/>
        <v>5</v>
      </c>
      <c r="U2046" s="15">
        <f t="shared" si="191"/>
        <v>1</v>
      </c>
      <c r="V2046" s="16"/>
      <c r="Y2046" s="27"/>
      <c r="Z2046" s="27"/>
      <c r="AK2046" s="28"/>
      <c r="AL2046" s="29"/>
      <c r="AM2046" s="28"/>
      <c r="AO2046" s="28"/>
    </row>
    <row r="2047" spans="1:41" s="26" customFormat="1" ht="180" x14ac:dyDescent="0.25">
      <c r="A2047" s="2" t="s">
        <v>8</v>
      </c>
      <c r="B2047" s="20">
        <v>45499.710787037002</v>
      </c>
      <c r="C2047" s="10" t="s">
        <v>178</v>
      </c>
      <c r="D2047" s="10" t="s">
        <v>1089</v>
      </c>
      <c r="E2047" s="9" t="s">
        <v>4268</v>
      </c>
      <c r="F2047" s="23" t="s">
        <v>4269</v>
      </c>
      <c r="G2047" s="10" t="s">
        <v>1</v>
      </c>
      <c r="H2047" s="10" t="s">
        <v>1</v>
      </c>
      <c r="I2047" s="22" t="s">
        <v>27</v>
      </c>
      <c r="J2047" s="22" t="s">
        <v>27</v>
      </c>
      <c r="K2047" s="22" t="s">
        <v>27</v>
      </c>
      <c r="L2047" s="11" t="s">
        <v>28</v>
      </c>
      <c r="M2047" s="23" t="s">
        <v>4270</v>
      </c>
      <c r="N2047" s="23" t="s">
        <v>30</v>
      </c>
      <c r="O2047" s="23" t="s">
        <v>4271</v>
      </c>
      <c r="P2047" s="13">
        <f t="shared" si="186"/>
        <v>5</v>
      </c>
      <c r="Q2047" s="13">
        <f t="shared" si="187"/>
        <v>5</v>
      </c>
      <c r="R2047" s="13">
        <f t="shared" si="188"/>
        <v>5</v>
      </c>
      <c r="S2047" s="13" t="str">
        <f t="shared" si="189"/>
        <v>Si</v>
      </c>
      <c r="T2047" s="14">
        <f t="shared" si="190"/>
        <v>5</v>
      </c>
      <c r="U2047" s="15">
        <f t="shared" si="191"/>
        <v>1</v>
      </c>
      <c r="V2047" s="16"/>
      <c r="Y2047" s="27"/>
      <c r="Z2047" s="27"/>
      <c r="AK2047" s="28"/>
      <c r="AL2047" s="29"/>
      <c r="AM2047" s="28"/>
      <c r="AO2047" s="28"/>
    </row>
    <row r="2048" spans="1:41" s="26" customFormat="1" ht="108" x14ac:dyDescent="0.25">
      <c r="A2048" s="2" t="s">
        <v>8</v>
      </c>
      <c r="B2048" s="20">
        <v>45499.801145833299</v>
      </c>
      <c r="C2048" s="10" t="s">
        <v>101</v>
      </c>
      <c r="D2048" s="10" t="s">
        <v>1033</v>
      </c>
      <c r="E2048" s="9" t="s">
        <v>4272</v>
      </c>
      <c r="F2048" s="10"/>
      <c r="G2048" s="10" t="s">
        <v>1</v>
      </c>
      <c r="H2048" s="10" t="s">
        <v>1</v>
      </c>
      <c r="I2048" s="22" t="s">
        <v>27</v>
      </c>
      <c r="J2048" s="22" t="s">
        <v>27</v>
      </c>
      <c r="K2048" s="22" t="s">
        <v>27</v>
      </c>
      <c r="L2048" s="11" t="s">
        <v>28</v>
      </c>
      <c r="M2048" s="23" t="s">
        <v>4273</v>
      </c>
      <c r="N2048" s="23" t="s">
        <v>30</v>
      </c>
      <c r="O2048" s="23" t="s">
        <v>1062</v>
      </c>
      <c r="P2048" s="13">
        <f t="shared" si="186"/>
        <v>5</v>
      </c>
      <c r="Q2048" s="13">
        <f t="shared" si="187"/>
        <v>5</v>
      </c>
      <c r="R2048" s="13">
        <f t="shared" si="188"/>
        <v>5</v>
      </c>
      <c r="S2048" s="13" t="str">
        <f t="shared" si="189"/>
        <v>Si</v>
      </c>
      <c r="T2048" s="14">
        <f t="shared" si="190"/>
        <v>5</v>
      </c>
      <c r="U2048" s="15">
        <f t="shared" si="191"/>
        <v>1</v>
      </c>
      <c r="V2048" s="16"/>
      <c r="Y2048" s="27"/>
      <c r="Z2048" s="27"/>
      <c r="AK2048" s="28"/>
      <c r="AL2048" s="29"/>
      <c r="AM2048" s="28"/>
      <c r="AO2048" s="28"/>
    </row>
    <row r="2049" spans="1:42" s="26" customFormat="1" ht="39" customHeight="1" x14ac:dyDescent="0.25">
      <c r="A2049" s="2" t="s">
        <v>8</v>
      </c>
      <c r="B2049" s="20">
        <v>45502.346365740697</v>
      </c>
      <c r="C2049" s="10" t="s">
        <v>129</v>
      </c>
      <c r="D2049" s="10" t="s">
        <v>4176</v>
      </c>
      <c r="E2049" s="9" t="s">
        <v>4274</v>
      </c>
      <c r="F2049" s="23" t="s">
        <v>4275</v>
      </c>
      <c r="G2049" s="10" t="s">
        <v>1</v>
      </c>
      <c r="H2049" s="10" t="s">
        <v>1</v>
      </c>
      <c r="I2049" s="22" t="s">
        <v>27</v>
      </c>
      <c r="J2049" s="22" t="s">
        <v>27</v>
      </c>
      <c r="K2049" s="22" t="s">
        <v>27</v>
      </c>
      <c r="L2049" s="11" t="s">
        <v>28</v>
      </c>
      <c r="M2049" s="23" t="s">
        <v>4276</v>
      </c>
      <c r="N2049" s="23" t="s">
        <v>30</v>
      </c>
      <c r="O2049" s="23" t="s">
        <v>640</v>
      </c>
      <c r="P2049" s="13">
        <f t="shared" si="186"/>
        <v>5</v>
      </c>
      <c r="Q2049" s="13">
        <f t="shared" si="187"/>
        <v>5</v>
      </c>
      <c r="R2049" s="13">
        <f t="shared" si="188"/>
        <v>5</v>
      </c>
      <c r="S2049" s="13" t="str">
        <f t="shared" si="189"/>
        <v>Si</v>
      </c>
      <c r="T2049" s="14">
        <f t="shared" si="190"/>
        <v>5</v>
      </c>
      <c r="U2049" s="15">
        <f t="shared" si="191"/>
        <v>1</v>
      </c>
      <c r="V2049" s="16"/>
      <c r="Y2049" s="27"/>
      <c r="Z2049" s="27"/>
      <c r="AK2049" s="28"/>
      <c r="AL2049" s="29"/>
      <c r="AM2049" s="28"/>
      <c r="AO2049" s="28"/>
    </row>
    <row r="2050" spans="1:42" s="33" customFormat="1" ht="409.5" x14ac:dyDescent="0.25">
      <c r="A2050" s="2" t="s">
        <v>8</v>
      </c>
      <c r="B2050" s="20">
        <v>45504.587291666699</v>
      </c>
      <c r="C2050" s="10" t="s">
        <v>101</v>
      </c>
      <c r="D2050" s="10" t="s">
        <v>1033</v>
      </c>
      <c r="E2050" s="68" t="s">
        <v>4277</v>
      </c>
      <c r="F2050" s="31" t="s">
        <v>4278</v>
      </c>
      <c r="G2050" s="10" t="s">
        <v>1</v>
      </c>
      <c r="H2050" s="10" t="s">
        <v>1</v>
      </c>
      <c r="I2050" s="32" t="s">
        <v>47</v>
      </c>
      <c r="J2050" s="32" t="s">
        <v>47</v>
      </c>
      <c r="K2050" s="32" t="s">
        <v>47</v>
      </c>
      <c r="L2050" s="32" t="s">
        <v>48</v>
      </c>
      <c r="M2050" s="31" t="s">
        <v>4279</v>
      </c>
      <c r="N2050" s="23" t="s">
        <v>30</v>
      </c>
      <c r="O2050" s="23" t="s">
        <v>4280</v>
      </c>
      <c r="P2050" s="13">
        <f t="shared" si="186"/>
        <v>1</v>
      </c>
      <c r="Q2050" s="13">
        <f t="shared" si="187"/>
        <v>1</v>
      </c>
      <c r="R2050" s="13">
        <f t="shared" si="188"/>
        <v>1</v>
      </c>
      <c r="S2050" s="13" t="str">
        <f t="shared" si="189"/>
        <v>No</v>
      </c>
      <c r="T2050" s="14">
        <f t="shared" si="190"/>
        <v>1</v>
      </c>
      <c r="U2050" s="15">
        <f t="shared" si="191"/>
        <v>0.2</v>
      </c>
      <c r="V2050" s="53"/>
      <c r="Y2050" s="34"/>
      <c r="Z2050" s="34"/>
      <c r="AK2050" s="34"/>
      <c r="AM2050" s="34"/>
      <c r="AO2050" s="34"/>
    </row>
    <row r="2051" spans="1:42" s="26" customFormat="1" ht="216" x14ac:dyDescent="0.25">
      <c r="A2051" s="2" t="s">
        <v>8</v>
      </c>
      <c r="B2051" s="20">
        <v>45505.435659722199</v>
      </c>
      <c r="C2051" s="10" t="s">
        <v>101</v>
      </c>
      <c r="D2051" s="10" t="s">
        <v>4181</v>
      </c>
      <c r="E2051" s="9"/>
      <c r="F2051" s="10"/>
      <c r="G2051" s="10" t="s">
        <v>1</v>
      </c>
      <c r="H2051" s="10" t="s">
        <v>1</v>
      </c>
      <c r="I2051" s="22" t="s">
        <v>27</v>
      </c>
      <c r="J2051" s="22" t="s">
        <v>27</v>
      </c>
      <c r="K2051" s="22" t="s">
        <v>27</v>
      </c>
      <c r="L2051" s="11" t="s">
        <v>28</v>
      </c>
      <c r="M2051" s="23" t="s">
        <v>4281</v>
      </c>
      <c r="N2051" s="23" t="s">
        <v>30</v>
      </c>
      <c r="O2051" s="23" t="s">
        <v>4282</v>
      </c>
      <c r="P2051" s="13">
        <f t="shared" ref="P2051:P2114" si="192">IF(I2051="EXCELENTE (5)",5,IF(I2051="BUENO (4)",4,IF(I2051="REGULAR (3)",3,IF(I2051="MALO (1-2)",1,"Sin dato"))))</f>
        <v>5</v>
      </c>
      <c r="Q2051" s="13">
        <f t="shared" ref="Q2051:Q2114" si="193">IF(J2051="EXCELENTE (5)",5,IF(J2051="BUENO (4)",4,IF(J2051="REGULAR (3)",3,IF(J2051="MALO (1-2)",1,"Sin dato"))))</f>
        <v>5</v>
      </c>
      <c r="R2051" s="13">
        <f t="shared" ref="R2051:R2114" si="194">IF(K2051="EXCELENTE (5)",5,IF(K2051="BUENO (4)",4,IF(K2051="REGULAR (3)",3,IF(K2051="MALO (1-2)",1,"Sin dato"))))</f>
        <v>5</v>
      </c>
      <c r="S2051" s="13" t="str">
        <f t="shared" ref="S2051:S2114" si="195">+L2051</f>
        <v>Si</v>
      </c>
      <c r="T2051" s="14">
        <f t="shared" ref="T2051:T2114" si="196">AVERAGE(P2051:R2051)</f>
        <v>5</v>
      </c>
      <c r="U2051" s="15">
        <f t="shared" ref="U2051:U2114" si="197">T2051/5</f>
        <v>1</v>
      </c>
      <c r="V2051" s="16"/>
      <c r="Y2051" s="27"/>
      <c r="Z2051" s="27"/>
      <c r="AK2051" s="28"/>
      <c r="AL2051" s="29"/>
      <c r="AM2051" s="28"/>
      <c r="AO2051" s="28"/>
    </row>
    <row r="2052" spans="1:42" s="26" customFormat="1" ht="108" x14ac:dyDescent="0.25">
      <c r="A2052" s="38" t="s">
        <v>5</v>
      </c>
      <c r="B2052" s="20">
        <v>45330.749062499999</v>
      </c>
      <c r="C2052" s="10" t="s">
        <v>101</v>
      </c>
      <c r="D2052" s="10" t="s">
        <v>1033</v>
      </c>
      <c r="E2052" s="9" t="s">
        <v>4283</v>
      </c>
      <c r="F2052" s="10"/>
      <c r="G2052" s="10" t="s">
        <v>1</v>
      </c>
      <c r="H2052" s="10" t="s">
        <v>1</v>
      </c>
      <c r="I2052" s="22" t="s">
        <v>27</v>
      </c>
      <c r="J2052" s="22" t="s">
        <v>54</v>
      </c>
      <c r="K2052" s="22" t="s">
        <v>27</v>
      </c>
      <c r="L2052" s="11" t="s">
        <v>28</v>
      </c>
      <c r="M2052" s="23" t="s">
        <v>4284</v>
      </c>
      <c r="N2052" s="23" t="s">
        <v>30</v>
      </c>
      <c r="O2052" s="23">
        <v>1002857300</v>
      </c>
      <c r="P2052" s="13">
        <f t="shared" si="192"/>
        <v>5</v>
      </c>
      <c r="Q2052" s="13">
        <f t="shared" si="193"/>
        <v>4</v>
      </c>
      <c r="R2052" s="13">
        <f t="shared" si="194"/>
        <v>5</v>
      </c>
      <c r="S2052" s="13" t="str">
        <f t="shared" si="195"/>
        <v>Si</v>
      </c>
      <c r="T2052" s="14">
        <f t="shared" si="196"/>
        <v>4.666666666666667</v>
      </c>
      <c r="U2052" s="15">
        <f t="shared" si="197"/>
        <v>0.93333333333333335</v>
      </c>
      <c r="V2052" s="16"/>
      <c r="Y2052" s="27"/>
      <c r="Z2052" s="27"/>
      <c r="AK2052" s="28"/>
      <c r="AL2052" s="29"/>
      <c r="AM2052" s="28"/>
      <c r="AO2052" s="28"/>
    </row>
    <row r="2053" spans="1:42" s="26" customFormat="1" ht="216" x14ac:dyDescent="0.25">
      <c r="A2053" s="38" t="s">
        <v>5</v>
      </c>
      <c r="B2053" s="20">
        <v>45330.787569444445</v>
      </c>
      <c r="C2053" s="10" t="s">
        <v>101</v>
      </c>
      <c r="D2053" s="10" t="s">
        <v>4181</v>
      </c>
      <c r="E2053" s="9" t="s">
        <v>4131</v>
      </c>
      <c r="F2053" s="10"/>
      <c r="G2053" s="10" t="s">
        <v>1</v>
      </c>
      <c r="H2053" s="10" t="s">
        <v>1</v>
      </c>
      <c r="I2053" s="22" t="s">
        <v>27</v>
      </c>
      <c r="J2053" s="22" t="s">
        <v>27</v>
      </c>
      <c r="K2053" s="22" t="s">
        <v>27</v>
      </c>
      <c r="L2053" s="11" t="s">
        <v>28</v>
      </c>
      <c r="M2053" s="23" t="s">
        <v>4285</v>
      </c>
      <c r="N2053" s="23" t="s">
        <v>30</v>
      </c>
      <c r="O2053" s="23">
        <v>9994068</v>
      </c>
      <c r="P2053" s="13">
        <f t="shared" si="192"/>
        <v>5</v>
      </c>
      <c r="Q2053" s="13">
        <f t="shared" si="193"/>
        <v>5</v>
      </c>
      <c r="R2053" s="13">
        <f t="shared" si="194"/>
        <v>5</v>
      </c>
      <c r="S2053" s="13" t="str">
        <f t="shared" si="195"/>
        <v>Si</v>
      </c>
      <c r="T2053" s="14">
        <f t="shared" si="196"/>
        <v>5</v>
      </c>
      <c r="U2053" s="15">
        <f t="shared" si="197"/>
        <v>1</v>
      </c>
      <c r="V2053" s="16"/>
      <c r="Y2053" s="27"/>
      <c r="Z2053" s="27"/>
      <c r="AK2053" s="28"/>
      <c r="AL2053" s="29"/>
      <c r="AM2053" s="28"/>
      <c r="AO2053" s="28"/>
    </row>
    <row r="2054" spans="1:42" s="26" customFormat="1" ht="47.25" customHeight="1" x14ac:dyDescent="0.25">
      <c r="A2054" s="38" t="s">
        <v>5</v>
      </c>
      <c r="B2054" s="20">
        <v>45420.46597222222</v>
      </c>
      <c r="C2054" s="10" t="s">
        <v>101</v>
      </c>
      <c r="D2054" s="10" t="s">
        <v>1033</v>
      </c>
      <c r="E2054" s="9" t="s">
        <v>4286</v>
      </c>
      <c r="F2054" s="10"/>
      <c r="G2054" s="10" t="s">
        <v>1</v>
      </c>
      <c r="H2054" s="10" t="s">
        <v>1</v>
      </c>
      <c r="I2054" s="22" t="s">
        <v>27</v>
      </c>
      <c r="J2054" s="22" t="s">
        <v>27</v>
      </c>
      <c r="K2054" s="22" t="s">
        <v>27</v>
      </c>
      <c r="L2054" s="11" t="s">
        <v>28</v>
      </c>
      <c r="M2054" s="23" t="s">
        <v>4287</v>
      </c>
      <c r="N2054" s="23" t="s">
        <v>30</v>
      </c>
      <c r="O2054" s="23">
        <v>52061328</v>
      </c>
      <c r="P2054" s="13">
        <f t="shared" si="192"/>
        <v>5</v>
      </c>
      <c r="Q2054" s="13">
        <f t="shared" si="193"/>
        <v>5</v>
      </c>
      <c r="R2054" s="13">
        <f t="shared" si="194"/>
        <v>5</v>
      </c>
      <c r="S2054" s="13" t="str">
        <f t="shared" si="195"/>
        <v>Si</v>
      </c>
      <c r="T2054" s="14">
        <f t="shared" si="196"/>
        <v>5</v>
      </c>
      <c r="U2054" s="15">
        <f t="shared" si="197"/>
        <v>1</v>
      </c>
      <c r="V2054" s="16"/>
      <c r="Y2054" s="27"/>
      <c r="Z2054" s="27"/>
      <c r="AK2054" s="28"/>
      <c r="AL2054" s="29"/>
      <c r="AM2054" s="28"/>
      <c r="AO2054" s="28"/>
    </row>
    <row r="2055" spans="1:42" s="33" customFormat="1" ht="144" x14ac:dyDescent="0.25">
      <c r="A2055" s="38" t="s">
        <v>5</v>
      </c>
      <c r="B2055" s="20">
        <v>45420.702337962961</v>
      </c>
      <c r="C2055" s="10" t="s">
        <v>101</v>
      </c>
      <c r="D2055" s="10" t="s">
        <v>1033</v>
      </c>
      <c r="E2055" s="68" t="s">
        <v>4131</v>
      </c>
      <c r="F2055" s="107" t="s">
        <v>4288</v>
      </c>
      <c r="G2055" s="10" t="s">
        <v>1</v>
      </c>
      <c r="H2055" s="10" t="s">
        <v>1</v>
      </c>
      <c r="I2055" s="22" t="s">
        <v>27</v>
      </c>
      <c r="J2055" s="32" t="s">
        <v>47</v>
      </c>
      <c r="K2055" s="32" t="s">
        <v>47</v>
      </c>
      <c r="L2055" s="32" t="s">
        <v>48</v>
      </c>
      <c r="M2055" s="31" t="s">
        <v>1061</v>
      </c>
      <c r="N2055" s="23" t="s">
        <v>30</v>
      </c>
      <c r="O2055" s="23">
        <v>1004735484</v>
      </c>
      <c r="P2055" s="13">
        <f t="shared" si="192"/>
        <v>5</v>
      </c>
      <c r="Q2055" s="13">
        <f t="shared" si="193"/>
        <v>1</v>
      </c>
      <c r="R2055" s="13">
        <f t="shared" si="194"/>
        <v>1</v>
      </c>
      <c r="S2055" s="13" t="str">
        <f t="shared" si="195"/>
        <v>No</v>
      </c>
      <c r="T2055" s="14">
        <f t="shared" si="196"/>
        <v>2.3333333333333335</v>
      </c>
      <c r="U2055" s="15">
        <f t="shared" si="197"/>
        <v>0.46666666666666667</v>
      </c>
      <c r="V2055" s="53"/>
      <c r="Y2055" s="34"/>
      <c r="Z2055" s="34"/>
      <c r="AK2055" s="34"/>
      <c r="AM2055" s="34"/>
      <c r="AO2055" s="34"/>
    </row>
    <row r="2056" spans="1:42" s="26" customFormat="1" ht="108" x14ac:dyDescent="0.25">
      <c r="A2056" s="2" t="s">
        <v>8</v>
      </c>
      <c r="B2056" s="20">
        <v>45512.674062500002</v>
      </c>
      <c r="C2056" s="10" t="s">
        <v>101</v>
      </c>
      <c r="D2056" s="10" t="s">
        <v>1033</v>
      </c>
      <c r="E2056" s="9" t="s">
        <v>4289</v>
      </c>
      <c r="F2056" s="10"/>
      <c r="G2056" s="10" t="s">
        <v>1</v>
      </c>
      <c r="H2056" s="10" t="s">
        <v>1</v>
      </c>
      <c r="I2056" s="22" t="s">
        <v>27</v>
      </c>
      <c r="J2056" s="22" t="s">
        <v>27</v>
      </c>
      <c r="K2056" s="22" t="s">
        <v>27</v>
      </c>
      <c r="L2056" s="11" t="s">
        <v>28</v>
      </c>
      <c r="M2056" s="23" t="s">
        <v>4290</v>
      </c>
      <c r="N2056" s="23" t="s">
        <v>30</v>
      </c>
      <c r="O2056" s="23">
        <v>69007398</v>
      </c>
      <c r="P2056" s="13">
        <f t="shared" si="192"/>
        <v>5</v>
      </c>
      <c r="Q2056" s="13">
        <f t="shared" si="193"/>
        <v>5</v>
      </c>
      <c r="R2056" s="13">
        <f t="shared" si="194"/>
        <v>5</v>
      </c>
      <c r="S2056" s="13" t="str">
        <f t="shared" si="195"/>
        <v>Si</v>
      </c>
      <c r="T2056" s="14">
        <f t="shared" si="196"/>
        <v>5</v>
      </c>
      <c r="U2056" s="15">
        <f t="shared" si="197"/>
        <v>1</v>
      </c>
      <c r="V2056" s="16"/>
      <c r="Y2056" s="27"/>
      <c r="Z2056" s="27"/>
      <c r="AK2056" s="28"/>
      <c r="AL2056" s="29"/>
      <c r="AM2056" s="28"/>
      <c r="AO2056" s="28"/>
    </row>
    <row r="2057" spans="1:42" s="26" customFormat="1" ht="36" x14ac:dyDescent="0.25">
      <c r="A2057" s="2" t="s">
        <v>8</v>
      </c>
      <c r="B2057" s="20">
        <v>45604.928217592591</v>
      </c>
      <c r="C2057" s="10" t="s">
        <v>101</v>
      </c>
      <c r="D2057" s="10" t="s">
        <v>4291</v>
      </c>
      <c r="E2057" s="9" t="s">
        <v>4292</v>
      </c>
      <c r="F2057" s="10"/>
      <c r="G2057" s="10" t="s">
        <v>1</v>
      </c>
      <c r="H2057" s="10" t="s">
        <v>1</v>
      </c>
      <c r="I2057" s="22" t="s">
        <v>27</v>
      </c>
      <c r="J2057" s="22" t="s">
        <v>27</v>
      </c>
      <c r="K2057" s="22" t="s">
        <v>27</v>
      </c>
      <c r="L2057" s="11" t="s">
        <v>28</v>
      </c>
      <c r="M2057" s="23" t="s">
        <v>4293</v>
      </c>
      <c r="N2057" s="23" t="s">
        <v>30</v>
      </c>
      <c r="O2057" s="23">
        <v>1088001690</v>
      </c>
      <c r="P2057" s="13">
        <f t="shared" si="192"/>
        <v>5</v>
      </c>
      <c r="Q2057" s="13">
        <f t="shared" si="193"/>
        <v>5</v>
      </c>
      <c r="R2057" s="13">
        <f t="shared" si="194"/>
        <v>5</v>
      </c>
      <c r="S2057" s="13" t="str">
        <f t="shared" si="195"/>
        <v>Si</v>
      </c>
      <c r="T2057" s="14">
        <f t="shared" si="196"/>
        <v>5</v>
      </c>
      <c r="U2057" s="15">
        <f t="shared" si="197"/>
        <v>1</v>
      </c>
      <c r="V2057" s="16"/>
      <c r="Y2057" s="27"/>
      <c r="Z2057" s="27"/>
      <c r="AK2057" s="28"/>
      <c r="AL2057" s="29"/>
      <c r="AM2057" s="28"/>
      <c r="AO2057" s="28"/>
    </row>
    <row r="2058" spans="1:42" s="26" customFormat="1" ht="60" x14ac:dyDescent="0.25">
      <c r="A2058" s="2" t="s">
        <v>8</v>
      </c>
      <c r="B2058" s="20">
        <v>45634.594664351855</v>
      </c>
      <c r="C2058" s="10" t="s">
        <v>129</v>
      </c>
      <c r="D2058" s="10" t="s">
        <v>4177</v>
      </c>
      <c r="E2058" s="9" t="s">
        <v>4294</v>
      </c>
      <c r="F2058" s="108" t="s">
        <v>4295</v>
      </c>
      <c r="G2058" s="10" t="s">
        <v>1</v>
      </c>
      <c r="H2058" s="10" t="s">
        <v>1</v>
      </c>
      <c r="I2058" s="22" t="s">
        <v>27</v>
      </c>
      <c r="J2058" s="22" t="s">
        <v>27</v>
      </c>
      <c r="K2058" s="22" t="s">
        <v>27</v>
      </c>
      <c r="L2058" s="11" t="s">
        <v>28</v>
      </c>
      <c r="M2058" s="23" t="s">
        <v>2812</v>
      </c>
      <c r="N2058" s="23" t="s">
        <v>30</v>
      </c>
      <c r="O2058" s="23">
        <v>24780433</v>
      </c>
      <c r="P2058" s="13">
        <f t="shared" si="192"/>
        <v>5</v>
      </c>
      <c r="Q2058" s="13">
        <f t="shared" si="193"/>
        <v>5</v>
      </c>
      <c r="R2058" s="13">
        <f t="shared" si="194"/>
        <v>5</v>
      </c>
      <c r="S2058" s="13" t="str">
        <f t="shared" si="195"/>
        <v>Si</v>
      </c>
      <c r="T2058" s="14">
        <f t="shared" si="196"/>
        <v>5</v>
      </c>
      <c r="U2058" s="15">
        <f t="shared" si="197"/>
        <v>1</v>
      </c>
      <c r="V2058" s="16"/>
      <c r="Y2058" s="27"/>
      <c r="Z2058" s="27"/>
      <c r="AK2058" s="28"/>
      <c r="AL2058" s="29"/>
      <c r="AM2058" s="28"/>
      <c r="AO2058" s="28"/>
    </row>
    <row r="2059" spans="1:42" s="26" customFormat="1" ht="36" x14ac:dyDescent="0.25">
      <c r="A2059" s="2" t="s">
        <v>8</v>
      </c>
      <c r="B2059" s="20">
        <v>45634.648229166669</v>
      </c>
      <c r="C2059" s="10" t="s">
        <v>4296</v>
      </c>
      <c r="D2059" s="10" t="s">
        <v>4176</v>
      </c>
      <c r="E2059" s="9" t="s">
        <v>4297</v>
      </c>
      <c r="F2059" s="10"/>
      <c r="G2059" s="10" t="s">
        <v>1</v>
      </c>
      <c r="H2059" s="10" t="s">
        <v>1</v>
      </c>
      <c r="I2059" s="22" t="s">
        <v>27</v>
      </c>
      <c r="J2059" s="22" t="s">
        <v>27</v>
      </c>
      <c r="K2059" s="22" t="s">
        <v>27</v>
      </c>
      <c r="L2059" s="11" t="s">
        <v>28</v>
      </c>
      <c r="M2059" s="23" t="s">
        <v>4298</v>
      </c>
      <c r="N2059" s="23" t="s">
        <v>30</v>
      </c>
      <c r="O2059" s="23">
        <v>25192571</v>
      </c>
      <c r="P2059" s="13">
        <f t="shared" si="192"/>
        <v>5</v>
      </c>
      <c r="Q2059" s="13">
        <f t="shared" si="193"/>
        <v>5</v>
      </c>
      <c r="R2059" s="13">
        <f t="shared" si="194"/>
        <v>5</v>
      </c>
      <c r="S2059" s="13" t="str">
        <f t="shared" si="195"/>
        <v>Si</v>
      </c>
      <c r="T2059" s="14">
        <f t="shared" si="196"/>
        <v>5</v>
      </c>
      <c r="U2059" s="15">
        <f t="shared" si="197"/>
        <v>1</v>
      </c>
      <c r="V2059" s="16"/>
      <c r="Y2059" s="27"/>
      <c r="Z2059" s="27"/>
      <c r="AK2059" s="28"/>
      <c r="AL2059" s="29"/>
      <c r="AM2059" s="28"/>
      <c r="AO2059" s="28"/>
    </row>
    <row r="2060" spans="1:42" s="33" customFormat="1" ht="221.25" customHeight="1" x14ac:dyDescent="0.25">
      <c r="A2060" s="2" t="s">
        <v>8</v>
      </c>
      <c r="B2060" s="20">
        <v>45520</v>
      </c>
      <c r="C2060" s="10" t="s">
        <v>25</v>
      </c>
      <c r="D2060" s="10" t="s">
        <v>1122</v>
      </c>
      <c r="E2060" s="68" t="s">
        <v>4299</v>
      </c>
      <c r="F2060" s="109" t="s">
        <v>4300</v>
      </c>
      <c r="G2060" s="10" t="s">
        <v>1</v>
      </c>
      <c r="H2060" s="10" t="s">
        <v>1</v>
      </c>
      <c r="I2060" s="32" t="s">
        <v>47</v>
      </c>
      <c r="J2060" s="32" t="s">
        <v>47</v>
      </c>
      <c r="K2060" s="32" t="s">
        <v>47</v>
      </c>
      <c r="L2060" s="32" t="s">
        <v>48</v>
      </c>
      <c r="M2060" s="31" t="s">
        <v>4301</v>
      </c>
      <c r="N2060" s="23" t="s">
        <v>30</v>
      </c>
      <c r="O2060" s="23">
        <v>1053858792</v>
      </c>
      <c r="P2060" s="13">
        <f t="shared" si="192"/>
        <v>1</v>
      </c>
      <c r="Q2060" s="13">
        <f t="shared" si="193"/>
        <v>1</v>
      </c>
      <c r="R2060" s="13">
        <f t="shared" si="194"/>
        <v>1</v>
      </c>
      <c r="S2060" s="13" t="str">
        <f t="shared" si="195"/>
        <v>No</v>
      </c>
      <c r="T2060" s="14">
        <f t="shared" si="196"/>
        <v>1</v>
      </c>
      <c r="U2060" s="15">
        <f t="shared" si="197"/>
        <v>0.2</v>
      </c>
      <c r="V2060" s="53"/>
      <c r="W2060" s="110"/>
      <c r="Z2060" s="34"/>
      <c r="AA2060" s="34"/>
      <c r="AL2060" s="34"/>
      <c r="AN2060" s="34"/>
      <c r="AP2060" s="34"/>
    </row>
    <row r="2061" spans="1:42" s="26" customFormat="1" ht="33.75" customHeight="1" x14ac:dyDescent="0.25">
      <c r="A2061" s="2" t="s">
        <v>8</v>
      </c>
      <c r="B2061" s="20">
        <v>45520</v>
      </c>
      <c r="C2061" s="10" t="s">
        <v>129</v>
      </c>
      <c r="D2061" s="10" t="s">
        <v>1089</v>
      </c>
      <c r="E2061" s="9" t="s">
        <v>4302</v>
      </c>
      <c r="F2061" s="10"/>
      <c r="G2061" s="10" t="s">
        <v>1</v>
      </c>
      <c r="H2061" s="10" t="s">
        <v>1</v>
      </c>
      <c r="I2061" s="22" t="s">
        <v>27</v>
      </c>
      <c r="J2061" s="22" t="s">
        <v>27</v>
      </c>
      <c r="K2061" s="22" t="s">
        <v>27</v>
      </c>
      <c r="L2061" s="11" t="s">
        <v>28</v>
      </c>
      <c r="M2061" s="23" t="s">
        <v>4144</v>
      </c>
      <c r="N2061" s="23" t="s">
        <v>30</v>
      </c>
      <c r="O2061" s="23">
        <v>1053842139</v>
      </c>
      <c r="P2061" s="13">
        <f t="shared" si="192"/>
        <v>5</v>
      </c>
      <c r="Q2061" s="13">
        <f t="shared" si="193"/>
        <v>5</v>
      </c>
      <c r="R2061" s="13">
        <f t="shared" si="194"/>
        <v>5</v>
      </c>
      <c r="S2061" s="13" t="str">
        <f t="shared" si="195"/>
        <v>Si</v>
      </c>
      <c r="T2061" s="14">
        <f t="shared" si="196"/>
        <v>5</v>
      </c>
      <c r="U2061" s="15">
        <f t="shared" si="197"/>
        <v>1</v>
      </c>
      <c r="V2061" s="16"/>
      <c r="Y2061" s="27"/>
      <c r="Z2061" s="27"/>
      <c r="AK2061" s="28"/>
      <c r="AL2061" s="29"/>
      <c r="AM2061" s="28"/>
      <c r="AO2061" s="28"/>
    </row>
    <row r="2062" spans="1:42" s="26" customFormat="1" ht="72" x14ac:dyDescent="0.25">
      <c r="A2062" s="2" t="s">
        <v>8</v>
      </c>
      <c r="B2062" s="20">
        <v>45524</v>
      </c>
      <c r="C2062" s="10" t="s">
        <v>178</v>
      </c>
      <c r="D2062" s="10" t="s">
        <v>1089</v>
      </c>
      <c r="E2062" s="9" t="s">
        <v>4122</v>
      </c>
      <c r="F2062" s="10"/>
      <c r="G2062" s="10" t="s">
        <v>1</v>
      </c>
      <c r="H2062" s="10" t="s">
        <v>1</v>
      </c>
      <c r="I2062" s="22" t="s">
        <v>27</v>
      </c>
      <c r="J2062" s="22" t="s">
        <v>27</v>
      </c>
      <c r="K2062" s="22" t="s">
        <v>27</v>
      </c>
      <c r="L2062" s="11" t="s">
        <v>28</v>
      </c>
      <c r="M2062" s="23" t="s">
        <v>2859</v>
      </c>
      <c r="N2062" s="23" t="s">
        <v>30</v>
      </c>
      <c r="O2062" s="23">
        <v>10280329</v>
      </c>
      <c r="P2062" s="13">
        <f t="shared" si="192"/>
        <v>5</v>
      </c>
      <c r="Q2062" s="13">
        <f t="shared" si="193"/>
        <v>5</v>
      </c>
      <c r="R2062" s="13">
        <f t="shared" si="194"/>
        <v>5</v>
      </c>
      <c r="S2062" s="13" t="str">
        <f t="shared" si="195"/>
        <v>Si</v>
      </c>
      <c r="T2062" s="14">
        <f t="shared" si="196"/>
        <v>5</v>
      </c>
      <c r="U2062" s="15">
        <f t="shared" si="197"/>
        <v>1</v>
      </c>
      <c r="V2062" s="16"/>
      <c r="Y2062" s="27"/>
      <c r="Z2062" s="27"/>
      <c r="AK2062" s="28"/>
      <c r="AL2062" s="29"/>
      <c r="AM2062" s="28"/>
      <c r="AO2062" s="28"/>
    </row>
    <row r="2063" spans="1:42" s="26" customFormat="1" ht="36" x14ac:dyDescent="0.25">
      <c r="A2063" s="2" t="s">
        <v>8</v>
      </c>
      <c r="B2063" s="20">
        <v>45525</v>
      </c>
      <c r="C2063" s="10" t="s">
        <v>129</v>
      </c>
      <c r="D2063" s="10" t="s">
        <v>4176</v>
      </c>
      <c r="E2063" s="9" t="s">
        <v>4118</v>
      </c>
      <c r="F2063" s="108" t="s">
        <v>4303</v>
      </c>
      <c r="G2063" s="10" t="s">
        <v>1</v>
      </c>
      <c r="H2063" s="10" t="s">
        <v>1</v>
      </c>
      <c r="I2063" s="22" t="s">
        <v>27</v>
      </c>
      <c r="J2063" s="22" t="s">
        <v>27</v>
      </c>
      <c r="K2063" s="22" t="s">
        <v>27</v>
      </c>
      <c r="L2063" s="11" t="s">
        <v>28</v>
      </c>
      <c r="M2063" s="23" t="s">
        <v>4087</v>
      </c>
      <c r="N2063" s="23" t="s">
        <v>30</v>
      </c>
      <c r="O2063" s="23">
        <v>24551790</v>
      </c>
      <c r="P2063" s="13">
        <f t="shared" si="192"/>
        <v>5</v>
      </c>
      <c r="Q2063" s="13">
        <f t="shared" si="193"/>
        <v>5</v>
      </c>
      <c r="R2063" s="13">
        <f t="shared" si="194"/>
        <v>5</v>
      </c>
      <c r="S2063" s="13" t="str">
        <f t="shared" si="195"/>
        <v>Si</v>
      </c>
      <c r="T2063" s="14">
        <f t="shared" si="196"/>
        <v>5</v>
      </c>
      <c r="U2063" s="15">
        <f t="shared" si="197"/>
        <v>1</v>
      </c>
      <c r="V2063" s="16"/>
      <c r="Y2063" s="27"/>
      <c r="Z2063" s="27"/>
      <c r="AK2063" s="28"/>
      <c r="AL2063" s="29"/>
      <c r="AM2063" s="28"/>
      <c r="AO2063" s="28"/>
    </row>
    <row r="2064" spans="1:42" s="26" customFormat="1" ht="48" x14ac:dyDescent="0.25">
      <c r="A2064" s="2" t="s">
        <v>8</v>
      </c>
      <c r="B2064" s="20">
        <v>45525</v>
      </c>
      <c r="C2064" s="10" t="s">
        <v>129</v>
      </c>
      <c r="D2064" s="10" t="s">
        <v>4176</v>
      </c>
      <c r="E2064" s="9" t="s">
        <v>4118</v>
      </c>
      <c r="F2064" s="108" t="s">
        <v>4304</v>
      </c>
      <c r="G2064" s="10" t="s">
        <v>1</v>
      </c>
      <c r="H2064" s="10" t="s">
        <v>1</v>
      </c>
      <c r="I2064" s="22" t="s">
        <v>27</v>
      </c>
      <c r="J2064" s="22" t="s">
        <v>27</v>
      </c>
      <c r="K2064" s="22" t="s">
        <v>27</v>
      </c>
      <c r="L2064" s="11" t="s">
        <v>28</v>
      </c>
      <c r="M2064" s="23" t="s">
        <v>4087</v>
      </c>
      <c r="N2064" s="23" t="s">
        <v>30</v>
      </c>
      <c r="O2064" s="23">
        <v>24551790</v>
      </c>
      <c r="P2064" s="13">
        <f t="shared" si="192"/>
        <v>5</v>
      </c>
      <c r="Q2064" s="13">
        <f t="shared" si="193"/>
        <v>5</v>
      </c>
      <c r="R2064" s="13">
        <f t="shared" si="194"/>
        <v>5</v>
      </c>
      <c r="S2064" s="13" t="str">
        <f t="shared" si="195"/>
        <v>Si</v>
      </c>
      <c r="T2064" s="14">
        <f t="shared" si="196"/>
        <v>5</v>
      </c>
      <c r="U2064" s="15">
        <f t="shared" si="197"/>
        <v>1</v>
      </c>
      <c r="V2064" s="16"/>
      <c r="Y2064" s="27"/>
      <c r="Z2064" s="27"/>
      <c r="AK2064" s="28"/>
      <c r="AL2064" s="29"/>
      <c r="AM2064" s="28"/>
      <c r="AO2064" s="28"/>
    </row>
    <row r="2065" spans="1:41" s="26" customFormat="1" ht="48" x14ac:dyDescent="0.25">
      <c r="A2065" s="2" t="s">
        <v>8</v>
      </c>
      <c r="B2065" s="20">
        <v>45525</v>
      </c>
      <c r="C2065" s="10" t="s">
        <v>129</v>
      </c>
      <c r="D2065" s="10" t="s">
        <v>4176</v>
      </c>
      <c r="E2065" s="9" t="s">
        <v>4305</v>
      </c>
      <c r="F2065" s="108" t="s">
        <v>4306</v>
      </c>
      <c r="G2065" s="10" t="s">
        <v>1</v>
      </c>
      <c r="H2065" s="10" t="s">
        <v>1</v>
      </c>
      <c r="I2065" s="22" t="s">
        <v>27</v>
      </c>
      <c r="J2065" s="22" t="s">
        <v>27</v>
      </c>
      <c r="K2065" s="22" t="s">
        <v>27</v>
      </c>
      <c r="L2065" s="11" t="s">
        <v>28</v>
      </c>
      <c r="M2065" s="23" t="s">
        <v>4087</v>
      </c>
      <c r="N2065" s="23" t="s">
        <v>30</v>
      </c>
      <c r="O2065" s="23">
        <v>24551790</v>
      </c>
      <c r="P2065" s="13">
        <f t="shared" si="192"/>
        <v>5</v>
      </c>
      <c r="Q2065" s="13">
        <f t="shared" si="193"/>
        <v>5</v>
      </c>
      <c r="R2065" s="13">
        <f t="shared" si="194"/>
        <v>5</v>
      </c>
      <c r="S2065" s="13" t="str">
        <f t="shared" si="195"/>
        <v>Si</v>
      </c>
      <c r="T2065" s="14">
        <f t="shared" si="196"/>
        <v>5</v>
      </c>
      <c r="U2065" s="15">
        <f t="shared" si="197"/>
        <v>1</v>
      </c>
      <c r="V2065" s="16"/>
      <c r="Y2065" s="27"/>
      <c r="Z2065" s="27"/>
      <c r="AK2065" s="28"/>
      <c r="AL2065" s="29"/>
      <c r="AM2065" s="28"/>
      <c r="AO2065" s="28"/>
    </row>
    <row r="2066" spans="1:41" s="26" customFormat="1" ht="216" x14ac:dyDescent="0.25">
      <c r="A2066" s="2" t="s">
        <v>8</v>
      </c>
      <c r="B2066" s="20">
        <v>45527</v>
      </c>
      <c r="C2066" s="10" t="s">
        <v>101</v>
      </c>
      <c r="D2066" s="10" t="s">
        <v>4181</v>
      </c>
      <c r="E2066" s="9"/>
      <c r="F2066" s="10"/>
      <c r="G2066" s="10" t="s">
        <v>1</v>
      </c>
      <c r="H2066" s="10" t="s">
        <v>1</v>
      </c>
      <c r="I2066" s="22" t="s">
        <v>27</v>
      </c>
      <c r="J2066" s="22" t="s">
        <v>27</v>
      </c>
      <c r="K2066" s="22" t="s">
        <v>27</v>
      </c>
      <c r="L2066" s="11" t="s">
        <v>28</v>
      </c>
      <c r="M2066" s="23" t="s">
        <v>4307</v>
      </c>
      <c r="N2066" s="23" t="s">
        <v>30</v>
      </c>
      <c r="O2066" s="23">
        <v>1089931252</v>
      </c>
      <c r="P2066" s="13">
        <f t="shared" si="192"/>
        <v>5</v>
      </c>
      <c r="Q2066" s="13">
        <f t="shared" si="193"/>
        <v>5</v>
      </c>
      <c r="R2066" s="13">
        <f t="shared" si="194"/>
        <v>5</v>
      </c>
      <c r="S2066" s="13" t="str">
        <f t="shared" si="195"/>
        <v>Si</v>
      </c>
      <c r="T2066" s="14">
        <f t="shared" si="196"/>
        <v>5</v>
      </c>
      <c r="U2066" s="15">
        <f t="shared" si="197"/>
        <v>1</v>
      </c>
      <c r="V2066" s="16"/>
      <c r="Y2066" s="27"/>
      <c r="Z2066" s="27"/>
      <c r="AK2066" s="28"/>
      <c r="AL2066" s="29"/>
      <c r="AM2066" s="28"/>
      <c r="AO2066" s="28"/>
    </row>
    <row r="2067" spans="1:41" s="26" customFormat="1" ht="45" customHeight="1" x14ac:dyDescent="0.25">
      <c r="A2067" s="2" t="s">
        <v>8</v>
      </c>
      <c r="B2067" s="20">
        <v>45532</v>
      </c>
      <c r="C2067" s="10" t="s">
        <v>129</v>
      </c>
      <c r="D2067" s="10" t="s">
        <v>4176</v>
      </c>
      <c r="E2067" s="9" t="s">
        <v>4308</v>
      </c>
      <c r="F2067" s="108" t="s">
        <v>4309</v>
      </c>
      <c r="G2067" s="10" t="s">
        <v>1</v>
      </c>
      <c r="H2067" s="10" t="s">
        <v>1</v>
      </c>
      <c r="I2067" s="22" t="s">
        <v>27</v>
      </c>
      <c r="J2067" s="22" t="s">
        <v>27</v>
      </c>
      <c r="K2067" s="22" t="s">
        <v>27</v>
      </c>
      <c r="L2067" s="11" t="s">
        <v>28</v>
      </c>
      <c r="M2067" s="23" t="s">
        <v>483</v>
      </c>
      <c r="N2067" s="23" t="s">
        <v>30</v>
      </c>
      <c r="O2067" s="23">
        <v>42085265</v>
      </c>
      <c r="P2067" s="13">
        <f t="shared" si="192"/>
        <v>5</v>
      </c>
      <c r="Q2067" s="13">
        <f t="shared" si="193"/>
        <v>5</v>
      </c>
      <c r="R2067" s="13">
        <f t="shared" si="194"/>
        <v>5</v>
      </c>
      <c r="S2067" s="13" t="str">
        <f t="shared" si="195"/>
        <v>Si</v>
      </c>
      <c r="T2067" s="14">
        <f t="shared" si="196"/>
        <v>5</v>
      </c>
      <c r="U2067" s="15">
        <f t="shared" si="197"/>
        <v>1</v>
      </c>
      <c r="V2067" s="16"/>
      <c r="Y2067" s="27"/>
      <c r="Z2067" s="27"/>
      <c r="AK2067" s="28"/>
      <c r="AL2067" s="29"/>
      <c r="AM2067" s="28"/>
      <c r="AO2067" s="28"/>
    </row>
    <row r="2068" spans="1:41" s="26" customFormat="1" ht="36" x14ac:dyDescent="0.25">
      <c r="A2068" s="2" t="s">
        <v>8</v>
      </c>
      <c r="B2068" s="20">
        <v>45533</v>
      </c>
      <c r="C2068" s="10" t="s">
        <v>129</v>
      </c>
      <c r="D2068" s="10" t="s">
        <v>4176</v>
      </c>
      <c r="E2068" s="9" t="s">
        <v>4118</v>
      </c>
      <c r="F2068" s="10"/>
      <c r="G2068" s="10" t="s">
        <v>1</v>
      </c>
      <c r="H2068" s="10" t="s">
        <v>1</v>
      </c>
      <c r="I2068" s="22" t="s">
        <v>27</v>
      </c>
      <c r="J2068" s="22" t="s">
        <v>27</v>
      </c>
      <c r="K2068" s="22" t="s">
        <v>27</v>
      </c>
      <c r="L2068" s="11" t="s">
        <v>28</v>
      </c>
      <c r="M2068" s="23" t="s">
        <v>591</v>
      </c>
      <c r="N2068" s="23" t="s">
        <v>30</v>
      </c>
      <c r="O2068" s="23">
        <v>24645588</v>
      </c>
      <c r="P2068" s="13">
        <f t="shared" si="192"/>
        <v>5</v>
      </c>
      <c r="Q2068" s="13">
        <f t="shared" si="193"/>
        <v>5</v>
      </c>
      <c r="R2068" s="13">
        <f t="shared" si="194"/>
        <v>5</v>
      </c>
      <c r="S2068" s="13" t="str">
        <f t="shared" si="195"/>
        <v>Si</v>
      </c>
      <c r="T2068" s="14">
        <f t="shared" si="196"/>
        <v>5</v>
      </c>
      <c r="U2068" s="15">
        <f t="shared" si="197"/>
        <v>1</v>
      </c>
      <c r="V2068" s="16"/>
      <c r="Y2068" s="27"/>
      <c r="Z2068" s="27"/>
      <c r="AK2068" s="28"/>
      <c r="AL2068" s="29"/>
      <c r="AM2068" s="28"/>
      <c r="AO2068" s="28"/>
    </row>
    <row r="2069" spans="1:41" s="26" customFormat="1" ht="108" x14ac:dyDescent="0.25">
      <c r="A2069" s="2" t="s">
        <v>8</v>
      </c>
      <c r="B2069" s="20">
        <v>45533</v>
      </c>
      <c r="C2069" s="10" t="s">
        <v>62</v>
      </c>
      <c r="D2069" s="10" t="s">
        <v>1033</v>
      </c>
      <c r="E2069" s="9" t="s">
        <v>4310</v>
      </c>
      <c r="F2069" s="108" t="s">
        <v>4311</v>
      </c>
      <c r="G2069" s="10" t="s">
        <v>1</v>
      </c>
      <c r="H2069" s="10" t="s">
        <v>1</v>
      </c>
      <c r="I2069" s="22" t="s">
        <v>27</v>
      </c>
      <c r="J2069" s="22" t="s">
        <v>27</v>
      </c>
      <c r="K2069" s="22" t="s">
        <v>27</v>
      </c>
      <c r="L2069" s="11" t="s">
        <v>28</v>
      </c>
      <c r="M2069" s="23" t="s">
        <v>4312</v>
      </c>
      <c r="N2069" s="23" t="s">
        <v>30</v>
      </c>
      <c r="O2069" s="23">
        <v>75035627</v>
      </c>
      <c r="P2069" s="13">
        <f t="shared" si="192"/>
        <v>5</v>
      </c>
      <c r="Q2069" s="13">
        <f t="shared" si="193"/>
        <v>5</v>
      </c>
      <c r="R2069" s="13">
        <f t="shared" si="194"/>
        <v>5</v>
      </c>
      <c r="S2069" s="13" t="str">
        <f t="shared" si="195"/>
        <v>Si</v>
      </c>
      <c r="T2069" s="14">
        <f t="shared" si="196"/>
        <v>5</v>
      </c>
      <c r="U2069" s="15">
        <f t="shared" si="197"/>
        <v>1</v>
      </c>
      <c r="V2069" s="16"/>
      <c r="Y2069" s="27"/>
      <c r="Z2069" s="27"/>
      <c r="AK2069" s="28"/>
      <c r="AL2069" s="29"/>
      <c r="AM2069" s="28"/>
      <c r="AO2069" s="28"/>
    </row>
    <row r="2070" spans="1:41" s="26" customFormat="1" ht="63.75" customHeight="1" x14ac:dyDescent="0.25">
      <c r="A2070" s="2" t="s">
        <v>8</v>
      </c>
      <c r="B2070" s="20">
        <v>45534</v>
      </c>
      <c r="C2070" s="10" t="s">
        <v>129</v>
      </c>
      <c r="D2070" s="10" t="s">
        <v>4176</v>
      </c>
      <c r="E2070" s="9" t="s">
        <v>4118</v>
      </c>
      <c r="F2070" s="108" t="s">
        <v>4313</v>
      </c>
      <c r="G2070" s="10" t="s">
        <v>1</v>
      </c>
      <c r="H2070" s="10" t="s">
        <v>1</v>
      </c>
      <c r="I2070" s="22" t="s">
        <v>27</v>
      </c>
      <c r="J2070" s="22" t="s">
        <v>27</v>
      </c>
      <c r="K2070" s="22" t="s">
        <v>27</v>
      </c>
      <c r="L2070" s="11" t="s">
        <v>28</v>
      </c>
      <c r="M2070" s="23" t="s">
        <v>3252</v>
      </c>
      <c r="N2070" s="23" t="s">
        <v>30</v>
      </c>
      <c r="O2070" s="23">
        <v>1193122760</v>
      </c>
      <c r="P2070" s="13">
        <f t="shared" si="192"/>
        <v>5</v>
      </c>
      <c r="Q2070" s="13">
        <f t="shared" si="193"/>
        <v>5</v>
      </c>
      <c r="R2070" s="13">
        <f t="shared" si="194"/>
        <v>5</v>
      </c>
      <c r="S2070" s="13" t="str">
        <f t="shared" si="195"/>
        <v>Si</v>
      </c>
      <c r="T2070" s="14">
        <f t="shared" si="196"/>
        <v>5</v>
      </c>
      <c r="U2070" s="15">
        <f t="shared" si="197"/>
        <v>1</v>
      </c>
      <c r="V2070" s="16"/>
      <c r="Y2070" s="27"/>
      <c r="Z2070" s="27"/>
      <c r="AK2070" s="28"/>
      <c r="AL2070" s="29"/>
      <c r="AM2070" s="28"/>
      <c r="AO2070" s="28"/>
    </row>
    <row r="2071" spans="1:41" s="26" customFormat="1" ht="216" x14ac:dyDescent="0.25">
      <c r="A2071" s="2" t="s">
        <v>8</v>
      </c>
      <c r="B2071" s="20">
        <v>45537.439583333333</v>
      </c>
      <c r="C2071" s="10" t="s">
        <v>62</v>
      </c>
      <c r="D2071" s="10" t="s">
        <v>4181</v>
      </c>
      <c r="E2071" s="9" t="s">
        <v>4131</v>
      </c>
      <c r="F2071" s="108" t="s">
        <v>4314</v>
      </c>
      <c r="G2071" s="10" t="s">
        <v>1</v>
      </c>
      <c r="H2071" s="10" t="s">
        <v>1</v>
      </c>
      <c r="I2071" s="22" t="s">
        <v>27</v>
      </c>
      <c r="J2071" s="22" t="s">
        <v>27</v>
      </c>
      <c r="K2071" s="22" t="s">
        <v>27</v>
      </c>
      <c r="L2071" s="11" t="s">
        <v>28</v>
      </c>
      <c r="M2071" s="23" t="s">
        <v>4315</v>
      </c>
      <c r="N2071" s="23" t="s">
        <v>30</v>
      </c>
      <c r="O2071" s="23">
        <v>1053772258</v>
      </c>
      <c r="P2071" s="13">
        <f t="shared" si="192"/>
        <v>5</v>
      </c>
      <c r="Q2071" s="13">
        <f t="shared" si="193"/>
        <v>5</v>
      </c>
      <c r="R2071" s="13">
        <f t="shared" si="194"/>
        <v>5</v>
      </c>
      <c r="S2071" s="13" t="str">
        <f t="shared" si="195"/>
        <v>Si</v>
      </c>
      <c r="T2071" s="14">
        <f t="shared" si="196"/>
        <v>5</v>
      </c>
      <c r="U2071" s="15">
        <f t="shared" si="197"/>
        <v>1</v>
      </c>
      <c r="V2071" s="16"/>
      <c r="Y2071" s="27"/>
      <c r="Z2071" s="27"/>
      <c r="AK2071" s="28"/>
      <c r="AL2071" s="29"/>
      <c r="AM2071" s="28"/>
      <c r="AO2071" s="28"/>
    </row>
    <row r="2072" spans="1:41" s="26" customFormat="1" ht="216" x14ac:dyDescent="0.25">
      <c r="A2072" s="2" t="s">
        <v>8</v>
      </c>
      <c r="B2072" s="20">
        <v>45538.372916666667</v>
      </c>
      <c r="C2072" s="10" t="s">
        <v>101</v>
      </c>
      <c r="D2072" s="10" t="s">
        <v>4181</v>
      </c>
      <c r="E2072" s="9" t="s">
        <v>4316</v>
      </c>
      <c r="F2072" s="10"/>
      <c r="G2072" s="10" t="s">
        <v>1</v>
      </c>
      <c r="H2072" s="10" t="s">
        <v>1</v>
      </c>
      <c r="I2072" s="22" t="s">
        <v>27</v>
      </c>
      <c r="J2072" s="22" t="s">
        <v>27</v>
      </c>
      <c r="K2072" s="22" t="s">
        <v>27</v>
      </c>
      <c r="L2072" s="11" t="s">
        <v>28</v>
      </c>
      <c r="M2072" s="23" t="s">
        <v>4317</v>
      </c>
      <c r="N2072" s="23" t="s">
        <v>30</v>
      </c>
      <c r="O2072" s="23">
        <v>1000146244</v>
      </c>
      <c r="P2072" s="13">
        <f t="shared" si="192"/>
        <v>5</v>
      </c>
      <c r="Q2072" s="13">
        <f t="shared" si="193"/>
        <v>5</v>
      </c>
      <c r="R2072" s="13">
        <f t="shared" si="194"/>
        <v>5</v>
      </c>
      <c r="S2072" s="13" t="str">
        <f t="shared" si="195"/>
        <v>Si</v>
      </c>
      <c r="T2072" s="14">
        <f t="shared" si="196"/>
        <v>5</v>
      </c>
      <c r="U2072" s="15">
        <f t="shared" si="197"/>
        <v>1</v>
      </c>
      <c r="V2072" s="16"/>
      <c r="Y2072" s="27"/>
      <c r="Z2072" s="27"/>
      <c r="AK2072" s="28"/>
      <c r="AL2072" s="29"/>
      <c r="AM2072" s="28"/>
      <c r="AO2072" s="28"/>
    </row>
    <row r="2073" spans="1:41" s="26" customFormat="1" ht="216" x14ac:dyDescent="0.25">
      <c r="A2073" s="2" t="s">
        <v>8</v>
      </c>
      <c r="B2073" s="20">
        <v>45538.652777777781</v>
      </c>
      <c r="C2073" s="10" t="s">
        <v>101</v>
      </c>
      <c r="D2073" s="10" t="s">
        <v>4181</v>
      </c>
      <c r="E2073" s="9" t="s">
        <v>4318</v>
      </c>
      <c r="F2073" s="10"/>
      <c r="G2073" s="10" t="s">
        <v>1</v>
      </c>
      <c r="H2073" s="10" t="s">
        <v>1</v>
      </c>
      <c r="I2073" s="22" t="s">
        <v>27</v>
      </c>
      <c r="J2073" s="22" t="s">
        <v>27</v>
      </c>
      <c r="K2073" s="22" t="s">
        <v>27</v>
      </c>
      <c r="L2073" s="11" t="s">
        <v>28</v>
      </c>
      <c r="M2073" s="23" t="s">
        <v>4319</v>
      </c>
      <c r="N2073" s="23" t="s">
        <v>30</v>
      </c>
      <c r="O2073" s="23">
        <v>42159251</v>
      </c>
      <c r="P2073" s="13">
        <f t="shared" si="192"/>
        <v>5</v>
      </c>
      <c r="Q2073" s="13">
        <f t="shared" si="193"/>
        <v>5</v>
      </c>
      <c r="R2073" s="13">
        <f t="shared" si="194"/>
        <v>5</v>
      </c>
      <c r="S2073" s="13" t="str">
        <f t="shared" si="195"/>
        <v>Si</v>
      </c>
      <c r="T2073" s="14">
        <f t="shared" si="196"/>
        <v>5</v>
      </c>
      <c r="U2073" s="15">
        <f t="shared" si="197"/>
        <v>1</v>
      </c>
      <c r="V2073" s="16"/>
      <c r="Y2073" s="27"/>
      <c r="Z2073" s="27"/>
      <c r="AK2073" s="28"/>
      <c r="AL2073" s="29"/>
      <c r="AM2073" s="28"/>
      <c r="AO2073" s="28"/>
    </row>
    <row r="2074" spans="1:41" s="26" customFormat="1" ht="38.25" customHeight="1" x14ac:dyDescent="0.25">
      <c r="A2074" s="2" t="s">
        <v>8</v>
      </c>
      <c r="B2074" s="20">
        <v>45541.333333333336</v>
      </c>
      <c r="C2074" s="10" t="s">
        <v>178</v>
      </c>
      <c r="D2074" s="10" t="s">
        <v>1089</v>
      </c>
      <c r="E2074" s="9" t="s">
        <v>4268</v>
      </c>
      <c r="F2074" s="10"/>
      <c r="G2074" s="10" t="s">
        <v>1</v>
      </c>
      <c r="H2074" s="10" t="s">
        <v>1</v>
      </c>
      <c r="I2074" s="22" t="s">
        <v>27</v>
      </c>
      <c r="J2074" s="22" t="s">
        <v>27</v>
      </c>
      <c r="K2074" s="22" t="s">
        <v>27</v>
      </c>
      <c r="L2074" s="11" t="s">
        <v>28</v>
      </c>
      <c r="M2074" s="23" t="s">
        <v>4320</v>
      </c>
      <c r="N2074" s="23" t="s">
        <v>30</v>
      </c>
      <c r="O2074" s="23">
        <v>10083873</v>
      </c>
      <c r="P2074" s="13">
        <f t="shared" si="192"/>
        <v>5</v>
      </c>
      <c r="Q2074" s="13">
        <f t="shared" si="193"/>
        <v>5</v>
      </c>
      <c r="R2074" s="13">
        <f t="shared" si="194"/>
        <v>5</v>
      </c>
      <c r="S2074" s="13" t="str">
        <f t="shared" si="195"/>
        <v>Si</v>
      </c>
      <c r="T2074" s="14">
        <f t="shared" si="196"/>
        <v>5</v>
      </c>
      <c r="U2074" s="15">
        <f t="shared" si="197"/>
        <v>1</v>
      </c>
      <c r="V2074" s="16"/>
      <c r="Y2074" s="27"/>
      <c r="Z2074" s="27"/>
      <c r="AK2074" s="28"/>
      <c r="AL2074" s="29"/>
      <c r="AM2074" s="28"/>
      <c r="AO2074" s="28"/>
    </row>
    <row r="2075" spans="1:41" s="26" customFormat="1" ht="33" customHeight="1" x14ac:dyDescent="0.25">
      <c r="A2075" s="2" t="s">
        <v>8</v>
      </c>
      <c r="B2075" s="20">
        <v>45547.602777777778</v>
      </c>
      <c r="C2075" s="10" t="s">
        <v>129</v>
      </c>
      <c r="D2075" s="10" t="s">
        <v>4176</v>
      </c>
      <c r="E2075" s="9" t="s">
        <v>4321</v>
      </c>
      <c r="F2075" s="10"/>
      <c r="G2075" s="10" t="s">
        <v>1</v>
      </c>
      <c r="H2075" s="10" t="s">
        <v>1</v>
      </c>
      <c r="I2075" s="22" t="s">
        <v>27</v>
      </c>
      <c r="J2075" s="22" t="s">
        <v>27</v>
      </c>
      <c r="K2075" s="22" t="s">
        <v>27</v>
      </c>
      <c r="L2075" s="11" t="s">
        <v>28</v>
      </c>
      <c r="M2075" s="23" t="s">
        <v>4322</v>
      </c>
      <c r="N2075" s="23" t="s">
        <v>30</v>
      </c>
      <c r="O2075" s="23">
        <v>39779045</v>
      </c>
      <c r="P2075" s="13">
        <f t="shared" si="192"/>
        <v>5</v>
      </c>
      <c r="Q2075" s="13">
        <f t="shared" si="193"/>
        <v>5</v>
      </c>
      <c r="R2075" s="13">
        <f t="shared" si="194"/>
        <v>5</v>
      </c>
      <c r="S2075" s="13" t="str">
        <f t="shared" si="195"/>
        <v>Si</v>
      </c>
      <c r="T2075" s="14">
        <f t="shared" si="196"/>
        <v>5</v>
      </c>
      <c r="U2075" s="15">
        <f t="shared" si="197"/>
        <v>1</v>
      </c>
      <c r="V2075" s="16"/>
      <c r="Y2075" s="27"/>
      <c r="Z2075" s="27"/>
      <c r="AK2075" s="28"/>
      <c r="AL2075" s="29"/>
      <c r="AM2075" s="28"/>
      <c r="AO2075" s="28"/>
    </row>
    <row r="2076" spans="1:41" s="26" customFormat="1" ht="78" customHeight="1" x14ac:dyDescent="0.25">
      <c r="A2076" s="2" t="s">
        <v>8</v>
      </c>
      <c r="B2076" s="20">
        <v>45551.717361111114</v>
      </c>
      <c r="C2076" s="10" t="s">
        <v>101</v>
      </c>
      <c r="D2076" s="10" t="s">
        <v>4181</v>
      </c>
      <c r="E2076" s="9" t="s">
        <v>4323</v>
      </c>
      <c r="F2076" s="108" t="s">
        <v>4324</v>
      </c>
      <c r="G2076" s="10" t="s">
        <v>1</v>
      </c>
      <c r="H2076" s="10" t="s">
        <v>1</v>
      </c>
      <c r="I2076" s="22" t="s">
        <v>27</v>
      </c>
      <c r="J2076" s="22" t="s">
        <v>27</v>
      </c>
      <c r="K2076" s="22" t="s">
        <v>27</v>
      </c>
      <c r="L2076" s="11" t="s">
        <v>28</v>
      </c>
      <c r="M2076" s="23" t="s">
        <v>4325</v>
      </c>
      <c r="N2076" s="23" t="s">
        <v>30</v>
      </c>
      <c r="O2076" s="23">
        <v>10009955</v>
      </c>
      <c r="P2076" s="13">
        <f t="shared" si="192"/>
        <v>5</v>
      </c>
      <c r="Q2076" s="13">
        <f t="shared" si="193"/>
        <v>5</v>
      </c>
      <c r="R2076" s="13">
        <f t="shared" si="194"/>
        <v>5</v>
      </c>
      <c r="S2076" s="13" t="str">
        <f t="shared" si="195"/>
        <v>Si</v>
      </c>
      <c r="T2076" s="14">
        <f t="shared" si="196"/>
        <v>5</v>
      </c>
      <c r="U2076" s="15">
        <f t="shared" si="197"/>
        <v>1</v>
      </c>
      <c r="V2076" s="16"/>
      <c r="Y2076" s="27"/>
      <c r="Z2076" s="27"/>
      <c r="AK2076" s="28"/>
      <c r="AL2076" s="29"/>
      <c r="AM2076" s="28"/>
      <c r="AO2076" s="28"/>
    </row>
    <row r="2077" spans="1:41" s="26" customFormat="1" ht="33" customHeight="1" x14ac:dyDescent="0.25">
      <c r="A2077" s="2" t="s">
        <v>8</v>
      </c>
      <c r="B2077" s="20">
        <v>45552.584027777775</v>
      </c>
      <c r="C2077" s="10" t="s">
        <v>129</v>
      </c>
      <c r="D2077" s="10" t="s">
        <v>1089</v>
      </c>
      <c r="E2077" s="9" t="s">
        <v>4171</v>
      </c>
      <c r="F2077" s="10"/>
      <c r="G2077" s="10" t="s">
        <v>1</v>
      </c>
      <c r="H2077" s="10" t="s">
        <v>1</v>
      </c>
      <c r="I2077" s="22" t="s">
        <v>27</v>
      </c>
      <c r="J2077" s="22" t="s">
        <v>27</v>
      </c>
      <c r="K2077" s="22" t="s">
        <v>27</v>
      </c>
      <c r="L2077" s="11" t="s">
        <v>28</v>
      </c>
      <c r="M2077" s="23" t="s">
        <v>4144</v>
      </c>
      <c r="N2077" s="23" t="s">
        <v>30</v>
      </c>
      <c r="O2077" s="23">
        <v>1053842139</v>
      </c>
      <c r="P2077" s="13">
        <f t="shared" si="192"/>
        <v>5</v>
      </c>
      <c r="Q2077" s="13">
        <f t="shared" si="193"/>
        <v>5</v>
      </c>
      <c r="R2077" s="13">
        <f t="shared" si="194"/>
        <v>5</v>
      </c>
      <c r="S2077" s="13" t="str">
        <f t="shared" si="195"/>
        <v>Si</v>
      </c>
      <c r="T2077" s="14">
        <f t="shared" si="196"/>
        <v>5</v>
      </c>
      <c r="U2077" s="15">
        <f t="shared" si="197"/>
        <v>1</v>
      </c>
      <c r="V2077" s="16"/>
      <c r="Y2077" s="27"/>
      <c r="Z2077" s="27"/>
      <c r="AK2077" s="28"/>
      <c r="AL2077" s="29"/>
      <c r="AM2077" s="28"/>
      <c r="AO2077" s="28"/>
    </row>
    <row r="2078" spans="1:41" s="26" customFormat="1" ht="42.75" customHeight="1" x14ac:dyDescent="0.25">
      <c r="A2078" s="2" t="s">
        <v>8</v>
      </c>
      <c r="B2078" s="20">
        <v>45554.665277777778</v>
      </c>
      <c r="C2078" s="10" t="s">
        <v>129</v>
      </c>
      <c r="D2078" s="10" t="s">
        <v>1033</v>
      </c>
      <c r="E2078" s="9" t="s">
        <v>4054</v>
      </c>
      <c r="F2078" s="10"/>
      <c r="G2078" s="10" t="s">
        <v>1</v>
      </c>
      <c r="H2078" s="10" t="s">
        <v>1</v>
      </c>
      <c r="I2078" s="22" t="s">
        <v>27</v>
      </c>
      <c r="J2078" s="22" t="s">
        <v>27</v>
      </c>
      <c r="K2078" s="22" t="s">
        <v>27</v>
      </c>
      <c r="L2078" s="11" t="s">
        <v>28</v>
      </c>
      <c r="M2078" s="23" t="s">
        <v>4144</v>
      </c>
      <c r="N2078" s="23" t="s">
        <v>30</v>
      </c>
      <c r="O2078" s="23">
        <v>1053842139</v>
      </c>
      <c r="P2078" s="13">
        <f t="shared" si="192"/>
        <v>5</v>
      </c>
      <c r="Q2078" s="13">
        <f t="shared" si="193"/>
        <v>5</v>
      </c>
      <c r="R2078" s="13">
        <f t="shared" si="194"/>
        <v>5</v>
      </c>
      <c r="S2078" s="13" t="str">
        <f t="shared" si="195"/>
        <v>Si</v>
      </c>
      <c r="T2078" s="14">
        <f t="shared" si="196"/>
        <v>5</v>
      </c>
      <c r="U2078" s="15">
        <f t="shared" si="197"/>
        <v>1</v>
      </c>
      <c r="V2078" s="16"/>
      <c r="Y2078" s="27"/>
      <c r="Z2078" s="27"/>
      <c r="AK2078" s="28"/>
      <c r="AL2078" s="29"/>
      <c r="AM2078" s="28"/>
      <c r="AO2078" s="28"/>
    </row>
    <row r="2079" spans="1:41" s="26" customFormat="1" ht="33" customHeight="1" x14ac:dyDescent="0.25">
      <c r="A2079" s="2" t="s">
        <v>8</v>
      </c>
      <c r="B2079" s="20">
        <v>45555.688194444447</v>
      </c>
      <c r="C2079" s="10" t="s">
        <v>129</v>
      </c>
      <c r="D2079" s="10" t="s">
        <v>4176</v>
      </c>
      <c r="E2079" s="9" t="s">
        <v>4308</v>
      </c>
      <c r="F2079" s="108" t="s">
        <v>4326</v>
      </c>
      <c r="G2079" s="10" t="s">
        <v>1</v>
      </c>
      <c r="H2079" s="10" t="s">
        <v>1</v>
      </c>
      <c r="I2079" s="22" t="s">
        <v>27</v>
      </c>
      <c r="J2079" s="22" t="s">
        <v>27</v>
      </c>
      <c r="K2079" s="22" t="s">
        <v>27</v>
      </c>
      <c r="L2079" s="11" t="s">
        <v>28</v>
      </c>
      <c r="M2079" s="23" t="s">
        <v>3464</v>
      </c>
      <c r="N2079" s="23" t="s">
        <v>30</v>
      </c>
      <c r="O2079" s="23">
        <v>25202340</v>
      </c>
      <c r="P2079" s="13">
        <f t="shared" si="192"/>
        <v>5</v>
      </c>
      <c r="Q2079" s="13">
        <f t="shared" si="193"/>
        <v>5</v>
      </c>
      <c r="R2079" s="13">
        <f t="shared" si="194"/>
        <v>5</v>
      </c>
      <c r="S2079" s="13" t="str">
        <f t="shared" si="195"/>
        <v>Si</v>
      </c>
      <c r="T2079" s="14">
        <f t="shared" si="196"/>
        <v>5</v>
      </c>
      <c r="U2079" s="15">
        <f t="shared" si="197"/>
        <v>1</v>
      </c>
      <c r="V2079" s="16"/>
      <c r="Y2079" s="27"/>
      <c r="Z2079" s="27"/>
      <c r="AK2079" s="28"/>
      <c r="AL2079" s="29"/>
      <c r="AM2079" s="28"/>
      <c r="AO2079" s="28"/>
    </row>
    <row r="2080" spans="1:41" s="26" customFormat="1" ht="45.6" customHeight="1" x14ac:dyDescent="0.25">
      <c r="A2080" s="2" t="s">
        <v>8</v>
      </c>
      <c r="B2080" s="20">
        <v>45555.693749999999</v>
      </c>
      <c r="C2080" s="10" t="s">
        <v>129</v>
      </c>
      <c r="D2080" s="10" t="s">
        <v>4176</v>
      </c>
      <c r="E2080" s="9" t="s">
        <v>4327</v>
      </c>
      <c r="F2080" s="108" t="s">
        <v>4328</v>
      </c>
      <c r="G2080" s="10" t="s">
        <v>1</v>
      </c>
      <c r="H2080" s="10" t="s">
        <v>1</v>
      </c>
      <c r="I2080" s="22" t="s">
        <v>27</v>
      </c>
      <c r="J2080" s="22" t="s">
        <v>27</v>
      </c>
      <c r="K2080" s="22" t="s">
        <v>27</v>
      </c>
      <c r="L2080" s="11" t="s">
        <v>28</v>
      </c>
      <c r="M2080" s="23" t="s">
        <v>4329</v>
      </c>
      <c r="N2080" s="23" t="s">
        <v>30</v>
      </c>
      <c r="O2080" s="23">
        <v>25202340</v>
      </c>
      <c r="P2080" s="13">
        <f t="shared" si="192"/>
        <v>5</v>
      </c>
      <c r="Q2080" s="13">
        <f t="shared" si="193"/>
        <v>5</v>
      </c>
      <c r="R2080" s="13">
        <f t="shared" si="194"/>
        <v>5</v>
      </c>
      <c r="S2080" s="13" t="str">
        <f t="shared" si="195"/>
        <v>Si</v>
      </c>
      <c r="T2080" s="14">
        <f t="shared" si="196"/>
        <v>5</v>
      </c>
      <c r="U2080" s="15">
        <f t="shared" si="197"/>
        <v>1</v>
      </c>
      <c r="V2080" s="16"/>
      <c r="Y2080" s="27"/>
      <c r="Z2080" s="27"/>
      <c r="AK2080" s="28"/>
      <c r="AL2080" s="29"/>
      <c r="AM2080" s="28"/>
      <c r="AO2080" s="28"/>
    </row>
    <row r="2081" spans="1:42" s="26" customFormat="1" ht="36" x14ac:dyDescent="0.25">
      <c r="A2081" s="2" t="s">
        <v>8</v>
      </c>
      <c r="B2081" s="88">
        <v>45555.425000000003</v>
      </c>
      <c r="C2081" s="10" t="s">
        <v>25</v>
      </c>
      <c r="D2081" s="10" t="s">
        <v>4176</v>
      </c>
      <c r="E2081" s="9" t="s">
        <v>4202</v>
      </c>
      <c r="F2081" s="23" t="s">
        <v>4330</v>
      </c>
      <c r="G2081" s="10" t="s">
        <v>1</v>
      </c>
      <c r="H2081" s="10" t="s">
        <v>1</v>
      </c>
      <c r="I2081" s="22" t="s">
        <v>27</v>
      </c>
      <c r="J2081" s="22" t="s">
        <v>27</v>
      </c>
      <c r="K2081" s="22" t="s">
        <v>27</v>
      </c>
      <c r="L2081" s="11" t="s">
        <v>28</v>
      </c>
      <c r="M2081" s="23" t="s">
        <v>4331</v>
      </c>
      <c r="N2081" s="23" t="s">
        <v>30</v>
      </c>
      <c r="O2081" s="23">
        <v>7537820</v>
      </c>
      <c r="P2081" s="13">
        <f t="shared" si="192"/>
        <v>5</v>
      </c>
      <c r="Q2081" s="13">
        <f t="shared" si="193"/>
        <v>5</v>
      </c>
      <c r="R2081" s="13">
        <f t="shared" si="194"/>
        <v>5</v>
      </c>
      <c r="S2081" s="13" t="str">
        <f t="shared" si="195"/>
        <v>Si</v>
      </c>
      <c r="T2081" s="14">
        <f t="shared" si="196"/>
        <v>5</v>
      </c>
      <c r="U2081" s="15">
        <f t="shared" si="197"/>
        <v>1</v>
      </c>
      <c r="V2081" s="126"/>
      <c r="W2081" s="101"/>
      <c r="Z2081" s="27"/>
      <c r="AA2081" s="27"/>
      <c r="AL2081" s="28"/>
      <c r="AM2081" s="29"/>
      <c r="AN2081" s="28"/>
      <c r="AP2081" s="28"/>
    </row>
    <row r="2082" spans="1:42" s="26" customFormat="1" ht="45.6" customHeight="1" x14ac:dyDescent="0.25">
      <c r="A2082" s="2" t="s">
        <v>8</v>
      </c>
      <c r="B2082" s="20">
        <v>45558.51666666667</v>
      </c>
      <c r="C2082" s="10" t="s">
        <v>129</v>
      </c>
      <c r="D2082" s="10" t="s">
        <v>4176</v>
      </c>
      <c r="E2082" s="9" t="s">
        <v>4122</v>
      </c>
      <c r="F2082" s="108" t="s">
        <v>4332</v>
      </c>
      <c r="G2082" s="10" t="s">
        <v>1</v>
      </c>
      <c r="H2082" s="10" t="s">
        <v>1</v>
      </c>
      <c r="I2082" s="22" t="s">
        <v>27</v>
      </c>
      <c r="J2082" s="22" t="s">
        <v>27</v>
      </c>
      <c r="K2082" s="22" t="s">
        <v>27</v>
      </c>
      <c r="L2082" s="11" t="s">
        <v>28</v>
      </c>
      <c r="M2082" s="23" t="s">
        <v>4333</v>
      </c>
      <c r="N2082" s="23" t="s">
        <v>30</v>
      </c>
      <c r="O2082" s="23">
        <v>1088324187</v>
      </c>
      <c r="P2082" s="13">
        <f t="shared" si="192"/>
        <v>5</v>
      </c>
      <c r="Q2082" s="13">
        <f t="shared" si="193"/>
        <v>5</v>
      </c>
      <c r="R2082" s="13">
        <f t="shared" si="194"/>
        <v>5</v>
      </c>
      <c r="S2082" s="13" t="str">
        <f t="shared" si="195"/>
        <v>Si</v>
      </c>
      <c r="T2082" s="14">
        <f t="shared" si="196"/>
        <v>5</v>
      </c>
      <c r="U2082" s="15">
        <f t="shared" si="197"/>
        <v>1</v>
      </c>
      <c r="V2082" s="16"/>
      <c r="Y2082" s="27"/>
      <c r="Z2082" s="27"/>
      <c r="AK2082" s="28"/>
      <c r="AL2082" s="29"/>
      <c r="AM2082" s="28"/>
      <c r="AO2082" s="28"/>
    </row>
    <row r="2083" spans="1:42" s="26" customFormat="1" ht="56.25" customHeight="1" x14ac:dyDescent="0.25">
      <c r="A2083" s="2" t="s">
        <v>8</v>
      </c>
      <c r="B2083" s="20">
        <v>45560.487500000003</v>
      </c>
      <c r="C2083" s="10" t="s">
        <v>31</v>
      </c>
      <c r="D2083" s="10" t="s">
        <v>1033</v>
      </c>
      <c r="E2083" s="9" t="s">
        <v>4334</v>
      </c>
      <c r="F2083" s="10"/>
      <c r="G2083" s="10" t="s">
        <v>1</v>
      </c>
      <c r="H2083" s="10" t="s">
        <v>1</v>
      </c>
      <c r="I2083" s="22" t="s">
        <v>27</v>
      </c>
      <c r="J2083" s="22" t="s">
        <v>27</v>
      </c>
      <c r="K2083" s="22" t="s">
        <v>27</v>
      </c>
      <c r="L2083" s="11" t="s">
        <v>28</v>
      </c>
      <c r="M2083" s="23" t="s">
        <v>4335</v>
      </c>
      <c r="N2083" s="23" t="s">
        <v>30</v>
      </c>
      <c r="O2083" s="23">
        <v>1088268056</v>
      </c>
      <c r="P2083" s="13">
        <f t="shared" si="192"/>
        <v>5</v>
      </c>
      <c r="Q2083" s="13">
        <f t="shared" si="193"/>
        <v>5</v>
      </c>
      <c r="R2083" s="13">
        <f t="shared" si="194"/>
        <v>5</v>
      </c>
      <c r="S2083" s="13" t="str">
        <f t="shared" si="195"/>
        <v>Si</v>
      </c>
      <c r="T2083" s="14">
        <f t="shared" si="196"/>
        <v>5</v>
      </c>
      <c r="U2083" s="15">
        <f t="shared" si="197"/>
        <v>1</v>
      </c>
      <c r="V2083" s="16"/>
      <c r="Y2083" s="27"/>
      <c r="Z2083" s="27"/>
      <c r="AK2083" s="28"/>
      <c r="AL2083" s="29"/>
      <c r="AM2083" s="28"/>
      <c r="AO2083" s="28"/>
    </row>
    <row r="2084" spans="1:42" s="26" customFormat="1" ht="38.25" customHeight="1" x14ac:dyDescent="0.25">
      <c r="A2084" s="2" t="s">
        <v>8</v>
      </c>
      <c r="B2084" s="20">
        <v>45562.435416666667</v>
      </c>
      <c r="C2084" s="10" t="s">
        <v>178</v>
      </c>
      <c r="D2084" s="10" t="s">
        <v>1089</v>
      </c>
      <c r="E2084" s="9" t="s">
        <v>4118</v>
      </c>
      <c r="F2084" s="108" t="s">
        <v>4336</v>
      </c>
      <c r="G2084" s="10" t="s">
        <v>1</v>
      </c>
      <c r="H2084" s="10" t="s">
        <v>1</v>
      </c>
      <c r="I2084" s="22" t="s">
        <v>27</v>
      </c>
      <c r="J2084" s="22" t="s">
        <v>27</v>
      </c>
      <c r="K2084" s="22" t="s">
        <v>27</v>
      </c>
      <c r="L2084" s="11" t="s">
        <v>28</v>
      </c>
      <c r="M2084" s="23" t="s">
        <v>2814</v>
      </c>
      <c r="N2084" s="23" t="s">
        <v>30</v>
      </c>
      <c r="O2084" s="23">
        <v>30305910</v>
      </c>
      <c r="P2084" s="13">
        <f t="shared" si="192"/>
        <v>5</v>
      </c>
      <c r="Q2084" s="13">
        <f t="shared" si="193"/>
        <v>5</v>
      </c>
      <c r="R2084" s="13">
        <f t="shared" si="194"/>
        <v>5</v>
      </c>
      <c r="S2084" s="13" t="str">
        <f t="shared" si="195"/>
        <v>Si</v>
      </c>
      <c r="T2084" s="14">
        <f t="shared" si="196"/>
        <v>5</v>
      </c>
      <c r="U2084" s="15">
        <f t="shared" si="197"/>
        <v>1</v>
      </c>
      <c r="V2084" s="16"/>
      <c r="Y2084" s="27"/>
      <c r="Z2084" s="27"/>
      <c r="AK2084" s="28"/>
      <c r="AL2084" s="29"/>
      <c r="AM2084" s="28"/>
      <c r="AO2084" s="28"/>
    </row>
    <row r="2085" spans="1:42" s="26" customFormat="1" ht="30.6" customHeight="1" x14ac:dyDescent="0.25">
      <c r="A2085" s="2" t="s">
        <v>8</v>
      </c>
      <c r="B2085" s="20">
        <v>45562.629861111112</v>
      </c>
      <c r="C2085" s="10" t="s">
        <v>129</v>
      </c>
      <c r="D2085" s="10" t="s">
        <v>4176</v>
      </c>
      <c r="E2085" s="9" t="s">
        <v>4337</v>
      </c>
      <c r="F2085" s="108" t="s">
        <v>4338</v>
      </c>
      <c r="G2085" s="10" t="s">
        <v>1</v>
      </c>
      <c r="H2085" s="10" t="s">
        <v>1</v>
      </c>
      <c r="I2085" s="22" t="s">
        <v>27</v>
      </c>
      <c r="J2085" s="22" t="s">
        <v>27</v>
      </c>
      <c r="K2085" s="22" t="s">
        <v>27</v>
      </c>
      <c r="L2085" s="11" t="s">
        <v>28</v>
      </c>
      <c r="M2085" s="23" t="s">
        <v>4339</v>
      </c>
      <c r="N2085" s="23" t="s">
        <v>30</v>
      </c>
      <c r="O2085" s="23">
        <v>1088324187</v>
      </c>
      <c r="P2085" s="13">
        <f t="shared" si="192"/>
        <v>5</v>
      </c>
      <c r="Q2085" s="13">
        <f t="shared" si="193"/>
        <v>5</v>
      </c>
      <c r="R2085" s="13">
        <f t="shared" si="194"/>
        <v>5</v>
      </c>
      <c r="S2085" s="13" t="str">
        <f t="shared" si="195"/>
        <v>Si</v>
      </c>
      <c r="T2085" s="14">
        <f t="shared" si="196"/>
        <v>5</v>
      </c>
      <c r="U2085" s="15">
        <f t="shared" si="197"/>
        <v>1</v>
      </c>
      <c r="V2085" s="16"/>
      <c r="Y2085" s="27"/>
      <c r="Z2085" s="27"/>
      <c r="AK2085" s="28"/>
      <c r="AL2085" s="29"/>
      <c r="AM2085" s="28"/>
      <c r="AO2085" s="28"/>
    </row>
    <row r="2086" spans="1:42" s="26" customFormat="1" ht="72" x14ac:dyDescent="0.25">
      <c r="A2086" s="2" t="s">
        <v>8</v>
      </c>
      <c r="B2086" s="20">
        <v>45565.613888888889</v>
      </c>
      <c r="C2086" s="10" t="s">
        <v>129</v>
      </c>
      <c r="D2086" s="10" t="s">
        <v>4176</v>
      </c>
      <c r="E2086" s="9" t="s">
        <v>4308</v>
      </c>
      <c r="F2086" s="108" t="s">
        <v>4340</v>
      </c>
      <c r="G2086" s="10" t="s">
        <v>1</v>
      </c>
      <c r="H2086" s="10" t="s">
        <v>1</v>
      </c>
      <c r="I2086" s="22" t="s">
        <v>27</v>
      </c>
      <c r="J2086" s="22" t="s">
        <v>27</v>
      </c>
      <c r="K2086" s="22" t="s">
        <v>27</v>
      </c>
      <c r="L2086" s="11" t="s">
        <v>28</v>
      </c>
      <c r="M2086" s="23" t="s">
        <v>3313</v>
      </c>
      <c r="N2086" s="23" t="s">
        <v>30</v>
      </c>
      <c r="O2086" s="23">
        <v>42055272</v>
      </c>
      <c r="P2086" s="13">
        <f t="shared" si="192"/>
        <v>5</v>
      </c>
      <c r="Q2086" s="13">
        <f t="shared" si="193"/>
        <v>5</v>
      </c>
      <c r="R2086" s="13">
        <f t="shared" si="194"/>
        <v>5</v>
      </c>
      <c r="S2086" s="13" t="str">
        <f t="shared" si="195"/>
        <v>Si</v>
      </c>
      <c r="T2086" s="14">
        <f t="shared" si="196"/>
        <v>5</v>
      </c>
      <c r="U2086" s="15">
        <f t="shared" si="197"/>
        <v>1</v>
      </c>
      <c r="V2086" s="16"/>
      <c r="Y2086" s="27"/>
      <c r="Z2086" s="27"/>
      <c r="AK2086" s="28"/>
      <c r="AL2086" s="29"/>
      <c r="AM2086" s="28"/>
      <c r="AO2086" s="28"/>
    </row>
    <row r="2087" spans="1:42" s="26" customFormat="1" ht="216" x14ac:dyDescent="0.25">
      <c r="A2087" s="2" t="s">
        <v>8</v>
      </c>
      <c r="B2087" s="20">
        <v>45567.634722222225</v>
      </c>
      <c r="C2087" s="10" t="s">
        <v>101</v>
      </c>
      <c r="D2087" s="10" t="s">
        <v>4181</v>
      </c>
      <c r="E2087" s="9" t="s">
        <v>4341</v>
      </c>
      <c r="F2087" s="108" t="s">
        <v>4342</v>
      </c>
      <c r="G2087" s="10" t="s">
        <v>1</v>
      </c>
      <c r="H2087" s="10" t="s">
        <v>1</v>
      </c>
      <c r="I2087" s="22" t="s">
        <v>27</v>
      </c>
      <c r="J2087" s="22" t="s">
        <v>27</v>
      </c>
      <c r="K2087" s="22" t="s">
        <v>27</v>
      </c>
      <c r="L2087" s="11" t="s">
        <v>28</v>
      </c>
      <c r="M2087" s="23" t="s">
        <v>4343</v>
      </c>
      <c r="N2087" s="23" t="s">
        <v>30</v>
      </c>
      <c r="O2087" s="23">
        <v>1088309469</v>
      </c>
      <c r="P2087" s="13">
        <f t="shared" si="192"/>
        <v>5</v>
      </c>
      <c r="Q2087" s="13">
        <f t="shared" si="193"/>
        <v>5</v>
      </c>
      <c r="R2087" s="13">
        <f t="shared" si="194"/>
        <v>5</v>
      </c>
      <c r="S2087" s="13" t="str">
        <f t="shared" si="195"/>
        <v>Si</v>
      </c>
      <c r="T2087" s="14">
        <f t="shared" si="196"/>
        <v>5</v>
      </c>
      <c r="U2087" s="15">
        <f t="shared" si="197"/>
        <v>1</v>
      </c>
      <c r="V2087" s="16"/>
      <c r="Y2087" s="27"/>
      <c r="Z2087" s="27"/>
      <c r="AK2087" s="28"/>
      <c r="AL2087" s="29"/>
      <c r="AM2087" s="28"/>
      <c r="AO2087" s="28"/>
    </row>
    <row r="2088" spans="1:42" s="26" customFormat="1" ht="216" x14ac:dyDescent="0.25">
      <c r="A2088" s="2" t="s">
        <v>8</v>
      </c>
      <c r="B2088" s="20">
        <v>45567.716666666667</v>
      </c>
      <c r="C2088" s="10" t="s">
        <v>101</v>
      </c>
      <c r="D2088" s="10" t="s">
        <v>4181</v>
      </c>
      <c r="E2088" s="9" t="s">
        <v>4344</v>
      </c>
      <c r="F2088" s="108" t="s">
        <v>4345</v>
      </c>
      <c r="G2088" s="10" t="s">
        <v>1</v>
      </c>
      <c r="H2088" s="10" t="s">
        <v>1</v>
      </c>
      <c r="I2088" s="22" t="s">
        <v>27</v>
      </c>
      <c r="J2088" s="22" t="s">
        <v>27</v>
      </c>
      <c r="K2088" s="22" t="s">
        <v>27</v>
      </c>
      <c r="L2088" s="11" t="s">
        <v>28</v>
      </c>
      <c r="M2088" s="23" t="s">
        <v>4346</v>
      </c>
      <c r="N2088" s="23" t="s">
        <v>30</v>
      </c>
      <c r="O2088" s="23">
        <v>1225090489</v>
      </c>
      <c r="P2088" s="13">
        <f t="shared" si="192"/>
        <v>5</v>
      </c>
      <c r="Q2088" s="13">
        <f t="shared" si="193"/>
        <v>5</v>
      </c>
      <c r="R2088" s="13">
        <f t="shared" si="194"/>
        <v>5</v>
      </c>
      <c r="S2088" s="13" t="str">
        <f t="shared" si="195"/>
        <v>Si</v>
      </c>
      <c r="T2088" s="14">
        <f t="shared" si="196"/>
        <v>5</v>
      </c>
      <c r="U2088" s="15">
        <f t="shared" si="197"/>
        <v>1</v>
      </c>
      <c r="V2088" s="16"/>
      <c r="Y2088" s="27"/>
      <c r="Z2088" s="27"/>
      <c r="AK2088" s="28"/>
      <c r="AL2088" s="29"/>
      <c r="AM2088" s="28"/>
      <c r="AO2088" s="28"/>
    </row>
    <row r="2089" spans="1:42" s="26" customFormat="1" ht="72" x14ac:dyDescent="0.25">
      <c r="A2089" s="2" t="s">
        <v>8</v>
      </c>
      <c r="B2089" s="20">
        <v>45573.438888888886</v>
      </c>
      <c r="C2089" s="10" t="s">
        <v>25</v>
      </c>
      <c r="D2089" s="10" t="s">
        <v>1089</v>
      </c>
      <c r="E2089" s="9"/>
      <c r="F2089" s="10"/>
      <c r="G2089" s="10" t="s">
        <v>1</v>
      </c>
      <c r="H2089" s="10" t="s">
        <v>1</v>
      </c>
      <c r="I2089" s="22" t="s">
        <v>27</v>
      </c>
      <c r="J2089" s="22" t="s">
        <v>27</v>
      </c>
      <c r="K2089" s="22" t="s">
        <v>27</v>
      </c>
      <c r="L2089" s="11" t="s">
        <v>28</v>
      </c>
      <c r="M2089" s="23" t="s">
        <v>4347</v>
      </c>
      <c r="N2089" s="23" t="s">
        <v>30</v>
      </c>
      <c r="O2089" s="23">
        <v>1094957866</v>
      </c>
      <c r="P2089" s="13">
        <f t="shared" si="192"/>
        <v>5</v>
      </c>
      <c r="Q2089" s="13">
        <f t="shared" si="193"/>
        <v>5</v>
      </c>
      <c r="R2089" s="13">
        <f t="shared" si="194"/>
        <v>5</v>
      </c>
      <c r="S2089" s="13" t="str">
        <f t="shared" si="195"/>
        <v>Si</v>
      </c>
      <c r="T2089" s="14">
        <f t="shared" si="196"/>
        <v>5</v>
      </c>
      <c r="U2089" s="15">
        <f t="shared" si="197"/>
        <v>1</v>
      </c>
      <c r="V2089" s="16"/>
      <c r="Y2089" s="27"/>
      <c r="Z2089" s="27"/>
      <c r="AK2089" s="28"/>
      <c r="AL2089" s="29"/>
      <c r="AM2089" s="28"/>
      <c r="AO2089" s="28"/>
    </row>
    <row r="2090" spans="1:42" s="33" customFormat="1" ht="96" customHeight="1" x14ac:dyDescent="0.25">
      <c r="A2090" s="2" t="s">
        <v>8</v>
      </c>
      <c r="B2090" s="20">
        <v>45576.73333333333</v>
      </c>
      <c r="C2090" s="10" t="s">
        <v>25</v>
      </c>
      <c r="D2090" s="10" t="s">
        <v>1122</v>
      </c>
      <c r="E2090" s="68" t="s">
        <v>4348</v>
      </c>
      <c r="F2090" s="31" t="s">
        <v>4349</v>
      </c>
      <c r="G2090" s="10" t="s">
        <v>1</v>
      </c>
      <c r="H2090" s="10" t="s">
        <v>1</v>
      </c>
      <c r="I2090" s="32" t="s">
        <v>47</v>
      </c>
      <c r="J2090" s="32" t="s">
        <v>47</v>
      </c>
      <c r="K2090" s="32" t="s">
        <v>47</v>
      </c>
      <c r="L2090" s="32" t="s">
        <v>48</v>
      </c>
      <c r="M2090" s="31" t="s">
        <v>4350</v>
      </c>
      <c r="N2090" s="23" t="s">
        <v>30</v>
      </c>
      <c r="O2090" s="23">
        <v>9860928</v>
      </c>
      <c r="P2090" s="13">
        <f t="shared" si="192"/>
        <v>1</v>
      </c>
      <c r="Q2090" s="13">
        <f t="shared" si="193"/>
        <v>1</v>
      </c>
      <c r="R2090" s="13">
        <f t="shared" si="194"/>
        <v>1</v>
      </c>
      <c r="S2090" s="13" t="str">
        <f t="shared" si="195"/>
        <v>No</v>
      </c>
      <c r="T2090" s="14">
        <f t="shared" si="196"/>
        <v>1</v>
      </c>
      <c r="U2090" s="15">
        <f t="shared" si="197"/>
        <v>0.2</v>
      </c>
      <c r="V2090" s="134"/>
      <c r="W2090" s="110"/>
      <c r="Z2090" s="34"/>
      <c r="AA2090" s="34"/>
      <c r="AL2090" s="34"/>
      <c r="AN2090" s="34"/>
      <c r="AP2090" s="34"/>
    </row>
    <row r="2091" spans="1:42" s="26" customFormat="1" ht="36" customHeight="1" x14ac:dyDescent="0.25">
      <c r="A2091" s="2" t="s">
        <v>8</v>
      </c>
      <c r="B2091" s="20">
        <v>45580.65347222222</v>
      </c>
      <c r="C2091" s="10" t="s">
        <v>178</v>
      </c>
      <c r="D2091" s="10" t="s">
        <v>4177</v>
      </c>
      <c r="E2091" s="9" t="s">
        <v>4321</v>
      </c>
      <c r="F2091" s="108" t="s">
        <v>4351</v>
      </c>
      <c r="G2091" s="10" t="s">
        <v>1</v>
      </c>
      <c r="H2091" s="10" t="s">
        <v>1</v>
      </c>
      <c r="I2091" s="22" t="s">
        <v>27</v>
      </c>
      <c r="J2091" s="22" t="s">
        <v>27</v>
      </c>
      <c r="K2091" s="22" t="s">
        <v>27</v>
      </c>
      <c r="L2091" s="11" t="s">
        <v>28</v>
      </c>
      <c r="M2091" s="23" t="s">
        <v>4352</v>
      </c>
      <c r="N2091" s="23" t="s">
        <v>634</v>
      </c>
      <c r="O2091" s="23">
        <v>404885</v>
      </c>
      <c r="P2091" s="13">
        <f t="shared" si="192"/>
        <v>5</v>
      </c>
      <c r="Q2091" s="13">
        <f t="shared" si="193"/>
        <v>5</v>
      </c>
      <c r="R2091" s="13">
        <f t="shared" si="194"/>
        <v>5</v>
      </c>
      <c r="S2091" s="13" t="str">
        <f t="shared" si="195"/>
        <v>Si</v>
      </c>
      <c r="T2091" s="14">
        <f t="shared" si="196"/>
        <v>5</v>
      </c>
      <c r="U2091" s="15">
        <f t="shared" si="197"/>
        <v>1</v>
      </c>
      <c r="V2091" s="16"/>
      <c r="Y2091" s="27"/>
      <c r="Z2091" s="27"/>
      <c r="AK2091" s="28"/>
      <c r="AL2091" s="29"/>
      <c r="AM2091" s="28"/>
      <c r="AO2091" s="28"/>
    </row>
    <row r="2092" spans="1:42" s="26" customFormat="1" ht="34.5" customHeight="1" x14ac:dyDescent="0.25">
      <c r="A2092" s="2" t="s">
        <v>8</v>
      </c>
      <c r="B2092" s="20">
        <v>45581.445138888892</v>
      </c>
      <c r="C2092" s="10" t="s">
        <v>129</v>
      </c>
      <c r="D2092" s="10" t="s">
        <v>4176</v>
      </c>
      <c r="E2092" s="9" t="s">
        <v>4118</v>
      </c>
      <c r="F2092" s="10"/>
      <c r="G2092" s="10" t="s">
        <v>1</v>
      </c>
      <c r="H2092" s="10" t="s">
        <v>1</v>
      </c>
      <c r="I2092" s="22" t="s">
        <v>27</v>
      </c>
      <c r="J2092" s="22" t="s">
        <v>27</v>
      </c>
      <c r="K2092" s="22" t="s">
        <v>27</v>
      </c>
      <c r="L2092" s="11" t="s">
        <v>28</v>
      </c>
      <c r="M2092" s="23" t="s">
        <v>4353</v>
      </c>
      <c r="N2092" s="23" t="s">
        <v>30</v>
      </c>
      <c r="O2092" s="23">
        <v>24941148</v>
      </c>
      <c r="P2092" s="13">
        <f t="shared" si="192"/>
        <v>5</v>
      </c>
      <c r="Q2092" s="13">
        <f t="shared" si="193"/>
        <v>5</v>
      </c>
      <c r="R2092" s="13">
        <f t="shared" si="194"/>
        <v>5</v>
      </c>
      <c r="S2092" s="13" t="str">
        <f t="shared" si="195"/>
        <v>Si</v>
      </c>
      <c r="T2092" s="14">
        <f t="shared" si="196"/>
        <v>5</v>
      </c>
      <c r="U2092" s="15">
        <f t="shared" si="197"/>
        <v>1</v>
      </c>
      <c r="V2092" s="16"/>
      <c r="Y2092" s="27"/>
      <c r="Z2092" s="27"/>
      <c r="AK2092" s="28"/>
      <c r="AL2092" s="29"/>
      <c r="AM2092" s="28"/>
      <c r="AO2092" s="28"/>
    </row>
    <row r="2093" spans="1:42" s="26" customFormat="1" ht="72" x14ac:dyDescent="0.25">
      <c r="A2093" s="2" t="s">
        <v>8</v>
      </c>
      <c r="B2093" s="20">
        <v>45581.614583333336</v>
      </c>
      <c r="C2093" s="10" t="s">
        <v>129</v>
      </c>
      <c r="D2093" s="10" t="s">
        <v>1089</v>
      </c>
      <c r="E2093" s="9" t="s">
        <v>4118</v>
      </c>
      <c r="F2093" s="108" t="s">
        <v>4354</v>
      </c>
      <c r="G2093" s="10" t="s">
        <v>1</v>
      </c>
      <c r="H2093" s="10" t="s">
        <v>1</v>
      </c>
      <c r="I2093" s="22" t="s">
        <v>27</v>
      </c>
      <c r="J2093" s="22" t="s">
        <v>27</v>
      </c>
      <c r="K2093" s="22" t="s">
        <v>27</v>
      </c>
      <c r="L2093" s="11" t="s">
        <v>28</v>
      </c>
      <c r="M2093" s="23" t="s">
        <v>2766</v>
      </c>
      <c r="N2093" s="23" t="s">
        <v>30</v>
      </c>
      <c r="O2093" s="23">
        <v>1088324187</v>
      </c>
      <c r="P2093" s="13">
        <f t="shared" si="192"/>
        <v>5</v>
      </c>
      <c r="Q2093" s="13">
        <f t="shared" si="193"/>
        <v>5</v>
      </c>
      <c r="R2093" s="13">
        <f t="shared" si="194"/>
        <v>5</v>
      </c>
      <c r="S2093" s="13" t="str">
        <f t="shared" si="195"/>
        <v>Si</v>
      </c>
      <c r="T2093" s="14">
        <f t="shared" si="196"/>
        <v>5</v>
      </c>
      <c r="U2093" s="15">
        <f t="shared" si="197"/>
        <v>1</v>
      </c>
      <c r="V2093" s="16"/>
      <c r="Y2093" s="27"/>
      <c r="Z2093" s="27"/>
      <c r="AK2093" s="28"/>
      <c r="AL2093" s="29"/>
      <c r="AM2093" s="28"/>
      <c r="AO2093" s="28"/>
    </row>
    <row r="2094" spans="1:42" s="26" customFormat="1" ht="39.75" customHeight="1" x14ac:dyDescent="0.25">
      <c r="A2094" s="2" t="s">
        <v>8</v>
      </c>
      <c r="B2094" s="20">
        <v>45583.612500000003</v>
      </c>
      <c r="C2094" s="10" t="s">
        <v>129</v>
      </c>
      <c r="D2094" s="10" t="s">
        <v>4176</v>
      </c>
      <c r="E2094" s="9" t="s">
        <v>4118</v>
      </c>
      <c r="F2094" s="108" t="s">
        <v>4355</v>
      </c>
      <c r="G2094" s="10" t="s">
        <v>1</v>
      </c>
      <c r="H2094" s="10" t="s">
        <v>1</v>
      </c>
      <c r="I2094" s="22" t="s">
        <v>27</v>
      </c>
      <c r="J2094" s="22" t="s">
        <v>27</v>
      </c>
      <c r="K2094" s="22" t="s">
        <v>27</v>
      </c>
      <c r="L2094" s="11" t="s">
        <v>28</v>
      </c>
      <c r="M2094" s="23" t="s">
        <v>4356</v>
      </c>
      <c r="N2094" s="23" t="s">
        <v>30</v>
      </c>
      <c r="O2094" s="23">
        <v>42108307</v>
      </c>
      <c r="P2094" s="13">
        <f t="shared" si="192"/>
        <v>5</v>
      </c>
      <c r="Q2094" s="13">
        <f t="shared" si="193"/>
        <v>5</v>
      </c>
      <c r="R2094" s="13">
        <f t="shared" si="194"/>
        <v>5</v>
      </c>
      <c r="S2094" s="13" t="str">
        <f t="shared" si="195"/>
        <v>Si</v>
      </c>
      <c r="T2094" s="14">
        <f t="shared" si="196"/>
        <v>5</v>
      </c>
      <c r="U2094" s="15">
        <f t="shared" si="197"/>
        <v>1</v>
      </c>
      <c r="V2094" s="16"/>
      <c r="Y2094" s="27"/>
      <c r="Z2094" s="27"/>
      <c r="AK2094" s="28"/>
      <c r="AL2094" s="29"/>
      <c r="AM2094" s="28"/>
      <c r="AO2094" s="28"/>
    </row>
    <row r="2095" spans="1:42" s="26" customFormat="1" ht="39.75" customHeight="1" x14ac:dyDescent="0.25">
      <c r="A2095" s="2" t="s">
        <v>8</v>
      </c>
      <c r="B2095" s="20">
        <v>45601.701180555603</v>
      </c>
      <c r="C2095" s="10" t="s">
        <v>178</v>
      </c>
      <c r="D2095" s="10" t="s">
        <v>1089</v>
      </c>
      <c r="E2095" s="9" t="s">
        <v>4118</v>
      </c>
      <c r="F2095" s="108" t="s">
        <v>4357</v>
      </c>
      <c r="G2095" s="10" t="s">
        <v>1</v>
      </c>
      <c r="H2095" s="10" t="s">
        <v>1</v>
      </c>
      <c r="I2095" s="22" t="s">
        <v>27</v>
      </c>
      <c r="J2095" s="22" t="s">
        <v>27</v>
      </c>
      <c r="K2095" s="22" t="s">
        <v>27</v>
      </c>
      <c r="L2095" s="11" t="s">
        <v>28</v>
      </c>
      <c r="M2095" s="23" t="s">
        <v>4358</v>
      </c>
      <c r="N2095" s="23" t="s">
        <v>30</v>
      </c>
      <c r="O2095" s="23" t="s">
        <v>4359</v>
      </c>
      <c r="P2095" s="13">
        <f t="shared" si="192"/>
        <v>5</v>
      </c>
      <c r="Q2095" s="13">
        <f t="shared" si="193"/>
        <v>5</v>
      </c>
      <c r="R2095" s="13">
        <f t="shared" si="194"/>
        <v>5</v>
      </c>
      <c r="S2095" s="13" t="str">
        <f t="shared" si="195"/>
        <v>Si</v>
      </c>
      <c r="T2095" s="14">
        <f t="shared" si="196"/>
        <v>5</v>
      </c>
      <c r="U2095" s="15">
        <f t="shared" si="197"/>
        <v>1</v>
      </c>
      <c r="V2095" s="16"/>
      <c r="Y2095" s="27"/>
      <c r="Z2095" s="27"/>
      <c r="AK2095" s="28"/>
      <c r="AL2095" s="29"/>
      <c r="AM2095" s="28"/>
      <c r="AO2095" s="28"/>
    </row>
    <row r="2096" spans="1:42" s="26" customFormat="1" ht="39.75" customHeight="1" x14ac:dyDescent="0.25">
      <c r="A2096" s="2" t="s">
        <v>8</v>
      </c>
      <c r="B2096" s="20">
        <v>45601.83</v>
      </c>
      <c r="C2096" s="10" t="s">
        <v>101</v>
      </c>
      <c r="D2096" s="10" t="s">
        <v>1033</v>
      </c>
      <c r="E2096" s="9" t="s">
        <v>4360</v>
      </c>
      <c r="F2096" s="108" t="s">
        <v>4361</v>
      </c>
      <c r="G2096" s="10" t="s">
        <v>1</v>
      </c>
      <c r="H2096" s="10" t="s">
        <v>1</v>
      </c>
      <c r="I2096" s="111" t="s">
        <v>54</v>
      </c>
      <c r="J2096" s="111" t="s">
        <v>54</v>
      </c>
      <c r="K2096" s="22" t="s">
        <v>27</v>
      </c>
      <c r="L2096" s="11" t="s">
        <v>28</v>
      </c>
      <c r="M2096" s="23" t="s">
        <v>2274</v>
      </c>
      <c r="N2096" s="23" t="s">
        <v>30</v>
      </c>
      <c r="O2096" s="23" t="s">
        <v>2275</v>
      </c>
      <c r="P2096" s="13">
        <f t="shared" si="192"/>
        <v>4</v>
      </c>
      <c r="Q2096" s="13">
        <f t="shared" si="193"/>
        <v>4</v>
      </c>
      <c r="R2096" s="13">
        <f t="shared" si="194"/>
        <v>5</v>
      </c>
      <c r="S2096" s="13" t="str">
        <f t="shared" si="195"/>
        <v>Si</v>
      </c>
      <c r="T2096" s="14">
        <f t="shared" si="196"/>
        <v>4.333333333333333</v>
      </c>
      <c r="U2096" s="15">
        <f t="shared" si="197"/>
        <v>0.86666666666666659</v>
      </c>
      <c r="V2096" s="16"/>
      <c r="Y2096" s="27"/>
      <c r="Z2096" s="27"/>
      <c r="AK2096" s="28"/>
      <c r="AL2096" s="29"/>
      <c r="AM2096" s="28"/>
      <c r="AO2096" s="28"/>
    </row>
    <row r="2097" spans="1:41" s="26" customFormat="1" ht="39.75" customHeight="1" x14ac:dyDescent="0.25">
      <c r="A2097" s="2" t="s">
        <v>8</v>
      </c>
      <c r="B2097" s="20">
        <v>45602.669918981497</v>
      </c>
      <c r="C2097" s="10" t="s">
        <v>129</v>
      </c>
      <c r="D2097" s="10" t="s">
        <v>4176</v>
      </c>
      <c r="E2097" s="9" t="s">
        <v>4118</v>
      </c>
      <c r="F2097" s="108" t="s">
        <v>4362</v>
      </c>
      <c r="G2097" s="10" t="s">
        <v>1</v>
      </c>
      <c r="H2097" s="10" t="s">
        <v>1</v>
      </c>
      <c r="I2097" s="22" t="s">
        <v>27</v>
      </c>
      <c r="J2097" s="22" t="s">
        <v>27</v>
      </c>
      <c r="K2097" s="22" t="s">
        <v>27</v>
      </c>
      <c r="L2097" s="11" t="s">
        <v>28</v>
      </c>
      <c r="M2097" s="23" t="s">
        <v>871</v>
      </c>
      <c r="N2097" s="23" t="s">
        <v>30</v>
      </c>
      <c r="O2097" s="23" t="s">
        <v>872</v>
      </c>
      <c r="P2097" s="13">
        <f t="shared" si="192"/>
        <v>5</v>
      </c>
      <c r="Q2097" s="13">
        <f t="shared" si="193"/>
        <v>5</v>
      </c>
      <c r="R2097" s="13">
        <f t="shared" si="194"/>
        <v>5</v>
      </c>
      <c r="S2097" s="13" t="str">
        <f t="shared" si="195"/>
        <v>Si</v>
      </c>
      <c r="T2097" s="14">
        <f t="shared" si="196"/>
        <v>5</v>
      </c>
      <c r="U2097" s="15">
        <f t="shared" si="197"/>
        <v>1</v>
      </c>
      <c r="V2097" s="16"/>
      <c r="Y2097" s="27"/>
      <c r="Z2097" s="27"/>
      <c r="AK2097" s="28"/>
      <c r="AL2097" s="29"/>
      <c r="AM2097" s="28"/>
      <c r="AO2097" s="28"/>
    </row>
    <row r="2098" spans="1:41" s="26" customFormat="1" ht="39.75" customHeight="1" x14ac:dyDescent="0.25">
      <c r="A2098" s="2" t="s">
        <v>8</v>
      </c>
      <c r="B2098" s="20">
        <v>45603.4445949074</v>
      </c>
      <c r="C2098" s="10" t="s">
        <v>129</v>
      </c>
      <c r="D2098" s="10" t="s">
        <v>1089</v>
      </c>
      <c r="E2098" s="9" t="s">
        <v>4118</v>
      </c>
      <c r="F2098" s="108" t="s">
        <v>4363</v>
      </c>
      <c r="G2098" s="10" t="s">
        <v>1</v>
      </c>
      <c r="H2098" s="10" t="s">
        <v>1</v>
      </c>
      <c r="I2098" s="22" t="s">
        <v>27</v>
      </c>
      <c r="J2098" s="22" t="s">
        <v>27</v>
      </c>
      <c r="K2098" s="22" t="s">
        <v>27</v>
      </c>
      <c r="L2098" s="11" t="s">
        <v>28</v>
      </c>
      <c r="M2098" s="23" t="s">
        <v>4364</v>
      </c>
      <c r="N2098" s="23" t="s">
        <v>30</v>
      </c>
      <c r="O2098" s="23" t="s">
        <v>4153</v>
      </c>
      <c r="P2098" s="13">
        <f t="shared" si="192"/>
        <v>5</v>
      </c>
      <c r="Q2098" s="13">
        <f t="shared" si="193"/>
        <v>5</v>
      </c>
      <c r="R2098" s="13">
        <f t="shared" si="194"/>
        <v>5</v>
      </c>
      <c r="S2098" s="13" t="str">
        <f t="shared" si="195"/>
        <v>Si</v>
      </c>
      <c r="T2098" s="14">
        <f t="shared" si="196"/>
        <v>5</v>
      </c>
      <c r="U2098" s="15">
        <f t="shared" si="197"/>
        <v>1</v>
      </c>
      <c r="V2098" s="16"/>
      <c r="Y2098" s="27"/>
      <c r="Z2098" s="27"/>
      <c r="AK2098" s="28"/>
      <c r="AL2098" s="29"/>
      <c r="AM2098" s="28"/>
      <c r="AO2098" s="28"/>
    </row>
    <row r="2099" spans="1:41" s="26" customFormat="1" ht="39.75" customHeight="1" x14ac:dyDescent="0.25">
      <c r="A2099" s="2" t="s">
        <v>8</v>
      </c>
      <c r="B2099" s="20">
        <v>45603.446458333303</v>
      </c>
      <c r="C2099" s="10" t="s">
        <v>178</v>
      </c>
      <c r="D2099" s="10" t="s">
        <v>4176</v>
      </c>
      <c r="E2099" s="9" t="s">
        <v>4217</v>
      </c>
      <c r="F2099" s="108" t="s">
        <v>4365</v>
      </c>
      <c r="G2099" s="10" t="s">
        <v>1</v>
      </c>
      <c r="H2099" s="10" t="s">
        <v>1</v>
      </c>
      <c r="I2099" s="22" t="s">
        <v>27</v>
      </c>
      <c r="J2099" s="22" t="s">
        <v>27</v>
      </c>
      <c r="K2099" s="22" t="s">
        <v>27</v>
      </c>
      <c r="L2099" s="11" t="s">
        <v>28</v>
      </c>
      <c r="M2099" s="23" t="s">
        <v>870</v>
      </c>
      <c r="N2099" s="23" t="s">
        <v>30</v>
      </c>
      <c r="O2099" s="23" t="s">
        <v>721</v>
      </c>
      <c r="P2099" s="13">
        <f t="shared" si="192"/>
        <v>5</v>
      </c>
      <c r="Q2099" s="13">
        <f t="shared" si="193"/>
        <v>5</v>
      </c>
      <c r="R2099" s="13">
        <f t="shared" si="194"/>
        <v>5</v>
      </c>
      <c r="S2099" s="13" t="str">
        <f t="shared" si="195"/>
        <v>Si</v>
      </c>
      <c r="T2099" s="14">
        <f t="shared" si="196"/>
        <v>5</v>
      </c>
      <c r="U2099" s="15">
        <f t="shared" si="197"/>
        <v>1</v>
      </c>
      <c r="V2099" s="16"/>
      <c r="Y2099" s="27"/>
      <c r="Z2099" s="27"/>
      <c r="AK2099" s="28"/>
      <c r="AL2099" s="29"/>
      <c r="AM2099" s="28"/>
      <c r="AO2099" s="28"/>
    </row>
    <row r="2100" spans="1:41" s="26" customFormat="1" ht="39.75" customHeight="1" x14ac:dyDescent="0.25">
      <c r="A2100" s="2" t="s">
        <v>8</v>
      </c>
      <c r="B2100" s="20">
        <v>45603.470694444397</v>
      </c>
      <c r="C2100" s="10" t="s">
        <v>129</v>
      </c>
      <c r="D2100" s="10" t="s">
        <v>4176</v>
      </c>
      <c r="E2100" s="9" t="s">
        <v>4327</v>
      </c>
      <c r="F2100" s="108" t="s">
        <v>4366</v>
      </c>
      <c r="G2100" s="10" t="s">
        <v>1</v>
      </c>
      <c r="H2100" s="10" t="s">
        <v>1</v>
      </c>
      <c r="I2100" s="22" t="s">
        <v>27</v>
      </c>
      <c r="J2100" s="22" t="s">
        <v>27</v>
      </c>
      <c r="K2100" s="22" t="s">
        <v>27</v>
      </c>
      <c r="L2100" s="11" t="s">
        <v>28</v>
      </c>
      <c r="M2100" s="23" t="s">
        <v>4367</v>
      </c>
      <c r="N2100" s="23" t="s">
        <v>30</v>
      </c>
      <c r="O2100" s="23" t="s">
        <v>4058</v>
      </c>
      <c r="P2100" s="13">
        <f t="shared" si="192"/>
        <v>5</v>
      </c>
      <c r="Q2100" s="13">
        <f t="shared" si="193"/>
        <v>5</v>
      </c>
      <c r="R2100" s="13">
        <f t="shared" si="194"/>
        <v>5</v>
      </c>
      <c r="S2100" s="13" t="str">
        <f t="shared" si="195"/>
        <v>Si</v>
      </c>
      <c r="T2100" s="14">
        <f t="shared" si="196"/>
        <v>5</v>
      </c>
      <c r="U2100" s="15">
        <f t="shared" si="197"/>
        <v>1</v>
      </c>
      <c r="V2100" s="16"/>
      <c r="Y2100" s="27"/>
      <c r="Z2100" s="27"/>
      <c r="AK2100" s="28"/>
      <c r="AL2100" s="29"/>
      <c r="AM2100" s="28"/>
      <c r="AO2100" s="28"/>
    </row>
    <row r="2101" spans="1:41" s="26" customFormat="1" ht="39.75" customHeight="1" x14ac:dyDescent="0.25">
      <c r="A2101" s="2" t="s">
        <v>8</v>
      </c>
      <c r="B2101" s="20">
        <v>45611.761643518497</v>
      </c>
      <c r="C2101" s="10" t="s">
        <v>101</v>
      </c>
      <c r="D2101" s="10" t="s">
        <v>936</v>
      </c>
      <c r="E2101" s="9" t="s">
        <v>4131</v>
      </c>
      <c r="F2101" s="108" t="s">
        <v>4368</v>
      </c>
      <c r="G2101" s="10" t="s">
        <v>1</v>
      </c>
      <c r="H2101" s="10" t="s">
        <v>1</v>
      </c>
      <c r="I2101" s="22" t="s">
        <v>27</v>
      </c>
      <c r="J2101" s="22" t="s">
        <v>27</v>
      </c>
      <c r="K2101" s="22" t="s">
        <v>27</v>
      </c>
      <c r="L2101" s="11" t="s">
        <v>28</v>
      </c>
      <c r="M2101" s="23" t="s">
        <v>4285</v>
      </c>
      <c r="N2101" s="23" t="s">
        <v>30</v>
      </c>
      <c r="O2101" s="23" t="s">
        <v>4369</v>
      </c>
      <c r="P2101" s="13">
        <f t="shared" si="192"/>
        <v>5</v>
      </c>
      <c r="Q2101" s="13">
        <f t="shared" si="193"/>
        <v>5</v>
      </c>
      <c r="R2101" s="13">
        <f t="shared" si="194"/>
        <v>5</v>
      </c>
      <c r="S2101" s="13" t="str">
        <f t="shared" si="195"/>
        <v>Si</v>
      </c>
      <c r="T2101" s="14">
        <f t="shared" si="196"/>
        <v>5</v>
      </c>
      <c r="U2101" s="15">
        <f t="shared" si="197"/>
        <v>1</v>
      </c>
      <c r="V2101" s="16"/>
      <c r="Y2101" s="27"/>
      <c r="Z2101" s="27"/>
      <c r="AK2101" s="28"/>
      <c r="AL2101" s="29"/>
      <c r="AM2101" s="28"/>
      <c r="AO2101" s="28"/>
    </row>
    <row r="2102" spans="1:41" s="26" customFormat="1" ht="39.75" customHeight="1" x14ac:dyDescent="0.25">
      <c r="A2102" s="2" t="s">
        <v>8</v>
      </c>
      <c r="B2102" s="20">
        <v>45614.6555324074</v>
      </c>
      <c r="C2102" s="10" t="s">
        <v>129</v>
      </c>
      <c r="D2102" s="10" t="s">
        <v>4176</v>
      </c>
      <c r="E2102" s="9" t="s">
        <v>4118</v>
      </c>
      <c r="F2102" s="10"/>
      <c r="G2102" s="10" t="s">
        <v>1</v>
      </c>
      <c r="H2102" s="10" t="s">
        <v>1</v>
      </c>
      <c r="I2102" s="22" t="s">
        <v>27</v>
      </c>
      <c r="J2102" s="22" t="s">
        <v>27</v>
      </c>
      <c r="K2102" s="22" t="s">
        <v>27</v>
      </c>
      <c r="L2102" s="11" t="s">
        <v>28</v>
      </c>
      <c r="M2102" s="23" t="s">
        <v>686</v>
      </c>
      <c r="N2102" s="23" t="s">
        <v>30</v>
      </c>
      <c r="O2102" s="23" t="s">
        <v>687</v>
      </c>
      <c r="P2102" s="13">
        <f t="shared" si="192"/>
        <v>5</v>
      </c>
      <c r="Q2102" s="13">
        <f t="shared" si="193"/>
        <v>5</v>
      </c>
      <c r="R2102" s="13">
        <f t="shared" si="194"/>
        <v>5</v>
      </c>
      <c r="S2102" s="13" t="str">
        <f t="shared" si="195"/>
        <v>Si</v>
      </c>
      <c r="T2102" s="14">
        <f t="shared" si="196"/>
        <v>5</v>
      </c>
      <c r="U2102" s="15">
        <f t="shared" si="197"/>
        <v>1</v>
      </c>
      <c r="V2102" s="16"/>
      <c r="Y2102" s="27"/>
      <c r="Z2102" s="27"/>
      <c r="AK2102" s="28"/>
      <c r="AL2102" s="29"/>
      <c r="AM2102" s="28"/>
      <c r="AO2102" s="28"/>
    </row>
    <row r="2103" spans="1:41" s="26" customFormat="1" ht="39.75" customHeight="1" x14ac:dyDescent="0.25">
      <c r="A2103" s="2" t="s">
        <v>8</v>
      </c>
      <c r="B2103" s="20">
        <v>45615.627673611103</v>
      </c>
      <c r="C2103" s="10" t="s">
        <v>129</v>
      </c>
      <c r="D2103" s="10" t="s">
        <v>3420</v>
      </c>
      <c r="E2103" s="9" t="s">
        <v>4327</v>
      </c>
      <c r="F2103" s="108" t="s">
        <v>4370</v>
      </c>
      <c r="G2103" s="10" t="s">
        <v>1</v>
      </c>
      <c r="H2103" s="10" t="s">
        <v>1</v>
      </c>
      <c r="I2103" s="22" t="s">
        <v>27</v>
      </c>
      <c r="J2103" s="22" t="s">
        <v>27</v>
      </c>
      <c r="K2103" s="22" t="s">
        <v>27</v>
      </c>
      <c r="L2103" s="11" t="s">
        <v>28</v>
      </c>
      <c r="M2103" s="23" t="s">
        <v>4198</v>
      </c>
      <c r="N2103" s="23" t="s">
        <v>30</v>
      </c>
      <c r="O2103" s="23" t="s">
        <v>4199</v>
      </c>
      <c r="P2103" s="13">
        <f t="shared" si="192"/>
        <v>5</v>
      </c>
      <c r="Q2103" s="13">
        <f t="shared" si="193"/>
        <v>5</v>
      </c>
      <c r="R2103" s="13">
        <f t="shared" si="194"/>
        <v>5</v>
      </c>
      <c r="S2103" s="13" t="str">
        <f t="shared" si="195"/>
        <v>Si</v>
      </c>
      <c r="T2103" s="14">
        <f t="shared" si="196"/>
        <v>5</v>
      </c>
      <c r="U2103" s="15">
        <f t="shared" si="197"/>
        <v>1</v>
      </c>
      <c r="V2103" s="16"/>
      <c r="Y2103" s="27"/>
      <c r="Z2103" s="27"/>
      <c r="AK2103" s="28"/>
      <c r="AL2103" s="29"/>
      <c r="AM2103" s="28"/>
      <c r="AO2103" s="28"/>
    </row>
    <row r="2104" spans="1:41" s="26" customFormat="1" ht="39.75" customHeight="1" x14ac:dyDescent="0.25">
      <c r="A2104" s="2" t="s">
        <v>8</v>
      </c>
      <c r="B2104" s="20">
        <v>45621.5678356481</v>
      </c>
      <c r="C2104" s="10" t="s">
        <v>101</v>
      </c>
      <c r="D2104" s="10" t="s">
        <v>4181</v>
      </c>
      <c r="E2104" s="9"/>
      <c r="F2104" s="10"/>
      <c r="G2104" s="10" t="s">
        <v>1</v>
      </c>
      <c r="H2104" s="10" t="s">
        <v>1</v>
      </c>
      <c r="I2104" s="22" t="s">
        <v>27</v>
      </c>
      <c r="J2104" s="22" t="s">
        <v>27</v>
      </c>
      <c r="K2104" s="22" t="s">
        <v>27</v>
      </c>
      <c r="L2104" s="11" t="s">
        <v>28</v>
      </c>
      <c r="M2104" s="23" t="s">
        <v>4371</v>
      </c>
      <c r="N2104" s="23" t="s">
        <v>30</v>
      </c>
      <c r="O2104" s="23" t="s">
        <v>4372</v>
      </c>
      <c r="P2104" s="13">
        <f t="shared" si="192"/>
        <v>5</v>
      </c>
      <c r="Q2104" s="13">
        <f t="shared" si="193"/>
        <v>5</v>
      </c>
      <c r="R2104" s="13">
        <f t="shared" si="194"/>
        <v>5</v>
      </c>
      <c r="S2104" s="13" t="str">
        <f t="shared" si="195"/>
        <v>Si</v>
      </c>
      <c r="T2104" s="14">
        <f t="shared" si="196"/>
        <v>5</v>
      </c>
      <c r="U2104" s="15">
        <f t="shared" si="197"/>
        <v>1</v>
      </c>
      <c r="V2104" s="16"/>
      <c r="Y2104" s="27"/>
      <c r="Z2104" s="27"/>
      <c r="AK2104" s="28"/>
      <c r="AL2104" s="29"/>
      <c r="AM2104" s="28"/>
      <c r="AO2104" s="28"/>
    </row>
    <row r="2105" spans="1:41" s="26" customFormat="1" ht="39.75" customHeight="1" x14ac:dyDescent="0.25">
      <c r="A2105" s="2" t="s">
        <v>8</v>
      </c>
      <c r="B2105" s="20">
        <v>45632.353263888886</v>
      </c>
      <c r="C2105" s="10" t="s">
        <v>129</v>
      </c>
      <c r="D2105" s="10" t="s">
        <v>1033</v>
      </c>
      <c r="E2105" s="9"/>
      <c r="F2105" s="108" t="s">
        <v>4373</v>
      </c>
      <c r="G2105" s="10" t="s">
        <v>1</v>
      </c>
      <c r="H2105" s="10" t="s">
        <v>1</v>
      </c>
      <c r="I2105" s="22" t="s">
        <v>27</v>
      </c>
      <c r="J2105" s="22" t="s">
        <v>27</v>
      </c>
      <c r="K2105" s="22" t="s">
        <v>27</v>
      </c>
      <c r="L2105" s="11" t="s">
        <v>28</v>
      </c>
      <c r="M2105" s="23" t="s">
        <v>4374</v>
      </c>
      <c r="N2105" s="23" t="s">
        <v>30</v>
      </c>
      <c r="O2105" s="23" t="s">
        <v>4375</v>
      </c>
      <c r="P2105" s="13">
        <f t="shared" si="192"/>
        <v>5</v>
      </c>
      <c r="Q2105" s="13">
        <f t="shared" si="193"/>
        <v>5</v>
      </c>
      <c r="R2105" s="13">
        <f t="shared" si="194"/>
        <v>5</v>
      </c>
      <c r="S2105" s="13" t="str">
        <f t="shared" si="195"/>
        <v>Si</v>
      </c>
      <c r="T2105" s="14">
        <f t="shared" si="196"/>
        <v>5</v>
      </c>
      <c r="U2105" s="15">
        <f t="shared" si="197"/>
        <v>1</v>
      </c>
      <c r="V2105" s="16"/>
      <c r="Y2105" s="27"/>
      <c r="Z2105" s="27"/>
      <c r="AK2105" s="28"/>
      <c r="AL2105" s="29"/>
      <c r="AM2105" s="28"/>
      <c r="AO2105" s="28"/>
    </row>
    <row r="2106" spans="1:41" s="26" customFormat="1" ht="39.75" customHeight="1" x14ac:dyDescent="0.25">
      <c r="A2106" s="2" t="s">
        <v>8</v>
      </c>
      <c r="B2106" s="20">
        <v>45632.471122685187</v>
      </c>
      <c r="C2106" s="10" t="s">
        <v>62</v>
      </c>
      <c r="D2106" s="10" t="s">
        <v>4181</v>
      </c>
      <c r="E2106" s="9" t="s">
        <v>4131</v>
      </c>
      <c r="F2106" s="10"/>
      <c r="G2106" s="10" t="s">
        <v>1</v>
      </c>
      <c r="H2106" s="10" t="s">
        <v>1</v>
      </c>
      <c r="I2106" s="22" t="s">
        <v>27</v>
      </c>
      <c r="J2106" s="22" t="s">
        <v>27</v>
      </c>
      <c r="K2106" s="22" t="s">
        <v>27</v>
      </c>
      <c r="L2106" s="11" t="s">
        <v>28</v>
      </c>
      <c r="M2106" s="23" t="s">
        <v>4126</v>
      </c>
      <c r="N2106" s="23" t="s">
        <v>30</v>
      </c>
      <c r="O2106" s="23" t="s">
        <v>4127</v>
      </c>
      <c r="P2106" s="13">
        <f t="shared" si="192"/>
        <v>5</v>
      </c>
      <c r="Q2106" s="13">
        <f t="shared" si="193"/>
        <v>5</v>
      </c>
      <c r="R2106" s="13">
        <f t="shared" si="194"/>
        <v>5</v>
      </c>
      <c r="S2106" s="13" t="str">
        <f t="shared" si="195"/>
        <v>Si</v>
      </c>
      <c r="T2106" s="14">
        <f t="shared" si="196"/>
        <v>5</v>
      </c>
      <c r="U2106" s="15">
        <f t="shared" si="197"/>
        <v>1</v>
      </c>
      <c r="V2106" s="16"/>
      <c r="Y2106" s="27"/>
      <c r="Z2106" s="27"/>
      <c r="AK2106" s="28"/>
      <c r="AL2106" s="29"/>
      <c r="AM2106" s="28"/>
      <c r="AO2106" s="28"/>
    </row>
    <row r="2107" spans="1:41" s="26" customFormat="1" ht="216" x14ac:dyDescent="0.25">
      <c r="A2107" s="2" t="s">
        <v>8</v>
      </c>
      <c r="B2107" s="20">
        <v>45635.709641203706</v>
      </c>
      <c r="C2107" s="10" t="s">
        <v>62</v>
      </c>
      <c r="D2107" s="10" t="s">
        <v>4181</v>
      </c>
      <c r="E2107" s="9" t="s">
        <v>4376</v>
      </c>
      <c r="F2107" s="108" t="s">
        <v>4377</v>
      </c>
      <c r="G2107" s="10" t="s">
        <v>1</v>
      </c>
      <c r="H2107" s="10" t="s">
        <v>1</v>
      </c>
      <c r="I2107" s="22" t="s">
        <v>27</v>
      </c>
      <c r="J2107" s="22" t="s">
        <v>27</v>
      </c>
      <c r="K2107" s="22" t="s">
        <v>27</v>
      </c>
      <c r="L2107" s="11" t="s">
        <v>28</v>
      </c>
      <c r="M2107" s="23" t="s">
        <v>4378</v>
      </c>
      <c r="N2107" s="23" t="s">
        <v>30</v>
      </c>
      <c r="O2107" s="23" t="s">
        <v>4379</v>
      </c>
      <c r="P2107" s="13">
        <f t="shared" si="192"/>
        <v>5</v>
      </c>
      <c r="Q2107" s="13">
        <f t="shared" si="193"/>
        <v>5</v>
      </c>
      <c r="R2107" s="13">
        <f t="shared" si="194"/>
        <v>5</v>
      </c>
      <c r="S2107" s="13" t="str">
        <f t="shared" si="195"/>
        <v>Si</v>
      </c>
      <c r="T2107" s="14">
        <f t="shared" si="196"/>
        <v>5</v>
      </c>
      <c r="U2107" s="15">
        <f t="shared" si="197"/>
        <v>1</v>
      </c>
      <c r="V2107" s="16"/>
      <c r="Y2107" s="27"/>
      <c r="Z2107" s="27"/>
      <c r="AK2107" s="28"/>
      <c r="AL2107" s="29"/>
      <c r="AM2107" s="28"/>
      <c r="AO2107" s="28"/>
    </row>
    <row r="2108" spans="1:41" s="26" customFormat="1" ht="39.75" customHeight="1" x14ac:dyDescent="0.25">
      <c r="A2108" s="2" t="s">
        <v>8</v>
      </c>
      <c r="B2108" s="20">
        <v>45636.64471064815</v>
      </c>
      <c r="C2108" s="10" t="s">
        <v>129</v>
      </c>
      <c r="D2108" s="10" t="s">
        <v>4176</v>
      </c>
      <c r="E2108" s="9" t="s">
        <v>4380</v>
      </c>
      <c r="F2108" s="10"/>
      <c r="G2108" s="10" t="s">
        <v>1</v>
      </c>
      <c r="H2108" s="10" t="s">
        <v>1</v>
      </c>
      <c r="I2108" s="22" t="s">
        <v>27</v>
      </c>
      <c r="J2108" s="22" t="s">
        <v>27</v>
      </c>
      <c r="K2108" s="22" t="s">
        <v>27</v>
      </c>
      <c r="L2108" s="11" t="s">
        <v>28</v>
      </c>
      <c r="M2108" s="23" t="s">
        <v>4381</v>
      </c>
      <c r="N2108" s="23" t="s">
        <v>30</v>
      </c>
      <c r="O2108" s="23" t="s">
        <v>3783</v>
      </c>
      <c r="P2108" s="13">
        <f t="shared" si="192"/>
        <v>5</v>
      </c>
      <c r="Q2108" s="13">
        <f t="shared" si="193"/>
        <v>5</v>
      </c>
      <c r="R2108" s="13">
        <f t="shared" si="194"/>
        <v>5</v>
      </c>
      <c r="S2108" s="13" t="str">
        <f t="shared" si="195"/>
        <v>Si</v>
      </c>
      <c r="T2108" s="14">
        <f t="shared" si="196"/>
        <v>5</v>
      </c>
      <c r="U2108" s="15">
        <f t="shared" si="197"/>
        <v>1</v>
      </c>
      <c r="V2108" s="16"/>
      <c r="Y2108" s="27"/>
      <c r="Z2108" s="27"/>
      <c r="AK2108" s="28"/>
      <c r="AL2108" s="29"/>
      <c r="AM2108" s="28"/>
      <c r="AO2108" s="28"/>
    </row>
    <row r="2109" spans="1:41" s="26" customFormat="1" ht="39.75" customHeight="1" x14ac:dyDescent="0.25">
      <c r="A2109" s="2" t="s">
        <v>8</v>
      </c>
      <c r="B2109" s="20">
        <v>45636.713587962964</v>
      </c>
      <c r="C2109" s="10" t="s">
        <v>129</v>
      </c>
      <c r="D2109" s="10" t="s">
        <v>3420</v>
      </c>
      <c r="E2109" s="9" t="s">
        <v>4327</v>
      </c>
      <c r="F2109" s="108" t="s">
        <v>4382</v>
      </c>
      <c r="G2109" s="10" t="s">
        <v>1</v>
      </c>
      <c r="H2109" s="10" t="s">
        <v>1</v>
      </c>
      <c r="I2109" s="22" t="s">
        <v>27</v>
      </c>
      <c r="J2109" s="22" t="s">
        <v>27</v>
      </c>
      <c r="K2109" s="22" t="s">
        <v>27</v>
      </c>
      <c r="L2109" s="11" t="s">
        <v>28</v>
      </c>
      <c r="M2109" s="23" t="s">
        <v>3467</v>
      </c>
      <c r="N2109" s="23" t="s">
        <v>30</v>
      </c>
      <c r="O2109" s="23" t="s">
        <v>4199</v>
      </c>
      <c r="P2109" s="13">
        <f t="shared" si="192"/>
        <v>5</v>
      </c>
      <c r="Q2109" s="13">
        <f t="shared" si="193"/>
        <v>5</v>
      </c>
      <c r="R2109" s="13">
        <f t="shared" si="194"/>
        <v>5</v>
      </c>
      <c r="S2109" s="13" t="str">
        <f t="shared" si="195"/>
        <v>Si</v>
      </c>
      <c r="T2109" s="14">
        <f t="shared" si="196"/>
        <v>5</v>
      </c>
      <c r="U2109" s="15">
        <f t="shared" si="197"/>
        <v>1</v>
      </c>
      <c r="V2109" s="16"/>
      <c r="Y2109" s="27"/>
      <c r="Z2109" s="27"/>
      <c r="AK2109" s="28"/>
      <c r="AL2109" s="29"/>
      <c r="AM2109" s="28"/>
      <c r="AO2109" s="28"/>
    </row>
    <row r="2110" spans="1:41" s="26" customFormat="1" ht="39.75" customHeight="1" x14ac:dyDescent="0.25">
      <c r="A2110" s="2" t="s">
        <v>8</v>
      </c>
      <c r="B2110" s="20">
        <v>45644.735821759263</v>
      </c>
      <c r="C2110" s="10" t="s">
        <v>101</v>
      </c>
      <c r="D2110" s="10" t="s">
        <v>1033</v>
      </c>
      <c r="E2110" s="9" t="s">
        <v>4158</v>
      </c>
      <c r="F2110" s="10"/>
      <c r="G2110" s="10" t="s">
        <v>1</v>
      </c>
      <c r="H2110" s="10" t="s">
        <v>1</v>
      </c>
      <c r="I2110" s="22" t="s">
        <v>54</v>
      </c>
      <c r="J2110" s="32" t="s">
        <v>47</v>
      </c>
      <c r="K2110" s="22" t="s">
        <v>54</v>
      </c>
      <c r="L2110" s="11" t="s">
        <v>28</v>
      </c>
      <c r="M2110" s="23" t="s">
        <v>365</v>
      </c>
      <c r="N2110" s="23" t="s">
        <v>30</v>
      </c>
      <c r="O2110" s="23" t="s">
        <v>4383</v>
      </c>
      <c r="P2110" s="13">
        <f t="shared" si="192"/>
        <v>4</v>
      </c>
      <c r="Q2110" s="13">
        <f t="shared" si="193"/>
        <v>1</v>
      </c>
      <c r="R2110" s="13">
        <f t="shared" si="194"/>
        <v>4</v>
      </c>
      <c r="S2110" s="13" t="str">
        <f t="shared" si="195"/>
        <v>Si</v>
      </c>
      <c r="T2110" s="14">
        <f t="shared" si="196"/>
        <v>3</v>
      </c>
      <c r="U2110" s="15">
        <f t="shared" si="197"/>
        <v>0.6</v>
      </c>
      <c r="V2110" s="16"/>
      <c r="Y2110" s="27"/>
      <c r="Z2110" s="27"/>
      <c r="AK2110" s="28"/>
      <c r="AL2110" s="29"/>
      <c r="AM2110" s="28"/>
      <c r="AO2110" s="28"/>
    </row>
    <row r="2111" spans="1:41" s="26" customFormat="1" ht="39.75" customHeight="1" x14ac:dyDescent="0.25">
      <c r="A2111" s="2" t="s">
        <v>8</v>
      </c>
      <c r="B2111" s="20">
        <v>45644.815937500003</v>
      </c>
      <c r="C2111" s="10" t="s">
        <v>129</v>
      </c>
      <c r="D2111" s="10" t="s">
        <v>4177</v>
      </c>
      <c r="E2111" s="9" t="s">
        <v>4384</v>
      </c>
      <c r="F2111" s="10"/>
      <c r="G2111" s="10" t="s">
        <v>1</v>
      </c>
      <c r="H2111" s="10" t="s">
        <v>1</v>
      </c>
      <c r="I2111" s="22" t="s">
        <v>27</v>
      </c>
      <c r="J2111" s="22" t="s">
        <v>27</v>
      </c>
      <c r="K2111" s="22" t="s">
        <v>27</v>
      </c>
      <c r="L2111" s="11" t="s">
        <v>28</v>
      </c>
      <c r="M2111" s="23" t="s">
        <v>4144</v>
      </c>
      <c r="N2111" s="23" t="s">
        <v>30</v>
      </c>
      <c r="O2111" s="23" t="s">
        <v>4145</v>
      </c>
      <c r="P2111" s="13">
        <f t="shared" si="192"/>
        <v>5</v>
      </c>
      <c r="Q2111" s="13">
        <f t="shared" si="193"/>
        <v>5</v>
      </c>
      <c r="R2111" s="13">
        <f t="shared" si="194"/>
        <v>5</v>
      </c>
      <c r="S2111" s="13" t="str">
        <f t="shared" si="195"/>
        <v>Si</v>
      </c>
      <c r="T2111" s="14">
        <f t="shared" si="196"/>
        <v>5</v>
      </c>
      <c r="U2111" s="15">
        <f t="shared" si="197"/>
        <v>1</v>
      </c>
      <c r="V2111" s="16"/>
      <c r="Y2111" s="27"/>
      <c r="Z2111" s="27"/>
      <c r="AK2111" s="28"/>
      <c r="AL2111" s="29"/>
      <c r="AM2111" s="28"/>
      <c r="AO2111" s="28"/>
    </row>
    <row r="2112" spans="1:41" s="26" customFormat="1" ht="216" x14ac:dyDescent="0.25">
      <c r="A2112" s="2" t="s">
        <v>8</v>
      </c>
      <c r="B2112" s="20">
        <v>45645.574131944442</v>
      </c>
      <c r="C2112" s="10" t="s">
        <v>62</v>
      </c>
      <c r="D2112" s="10" t="s">
        <v>4181</v>
      </c>
      <c r="E2112" s="9" t="s">
        <v>4131</v>
      </c>
      <c r="F2112" s="10"/>
      <c r="G2112" s="10" t="s">
        <v>1</v>
      </c>
      <c r="H2112" s="10" t="s">
        <v>1</v>
      </c>
      <c r="I2112" s="22" t="s">
        <v>27</v>
      </c>
      <c r="J2112" s="22" t="s">
        <v>27</v>
      </c>
      <c r="K2112" s="22" t="s">
        <v>27</v>
      </c>
      <c r="L2112" s="11" t="s">
        <v>28</v>
      </c>
      <c r="M2112" s="23" t="s">
        <v>4385</v>
      </c>
      <c r="N2112" s="23" t="s">
        <v>30</v>
      </c>
      <c r="O2112" s="23" t="s">
        <v>4127</v>
      </c>
      <c r="P2112" s="13">
        <f t="shared" si="192"/>
        <v>5</v>
      </c>
      <c r="Q2112" s="13">
        <f t="shared" si="193"/>
        <v>5</v>
      </c>
      <c r="R2112" s="13">
        <f t="shared" si="194"/>
        <v>5</v>
      </c>
      <c r="S2112" s="13" t="str">
        <f t="shared" si="195"/>
        <v>Si</v>
      </c>
      <c r="T2112" s="14">
        <f t="shared" si="196"/>
        <v>5</v>
      </c>
      <c r="U2112" s="15">
        <f t="shared" si="197"/>
        <v>1</v>
      </c>
      <c r="V2112" s="16"/>
      <c r="Y2112" s="27"/>
      <c r="Z2112" s="27"/>
      <c r="AK2112" s="28"/>
      <c r="AL2112" s="29"/>
      <c r="AM2112" s="28"/>
      <c r="AO2112" s="28"/>
    </row>
    <row r="2113" spans="1:41" s="26" customFormat="1" ht="216" x14ac:dyDescent="0.25">
      <c r="A2113" s="2" t="s">
        <v>8</v>
      </c>
      <c r="B2113" s="20">
        <v>45646.708425925928</v>
      </c>
      <c r="C2113" s="10" t="s">
        <v>101</v>
      </c>
      <c r="D2113" s="10" t="s">
        <v>4181</v>
      </c>
      <c r="E2113" s="9" t="s">
        <v>4131</v>
      </c>
      <c r="F2113" s="108" t="s">
        <v>4386</v>
      </c>
      <c r="G2113" s="10" t="s">
        <v>1</v>
      </c>
      <c r="H2113" s="10" t="s">
        <v>1</v>
      </c>
      <c r="I2113" s="22" t="s">
        <v>27</v>
      </c>
      <c r="J2113" s="22" t="s">
        <v>27</v>
      </c>
      <c r="K2113" s="22" t="s">
        <v>27</v>
      </c>
      <c r="L2113" s="11" t="s">
        <v>28</v>
      </c>
      <c r="M2113" s="23" t="s">
        <v>4255</v>
      </c>
      <c r="N2113" s="23" t="s">
        <v>30</v>
      </c>
      <c r="O2113" s="23" t="s">
        <v>4256</v>
      </c>
      <c r="P2113" s="13">
        <f t="shared" si="192"/>
        <v>5</v>
      </c>
      <c r="Q2113" s="13">
        <f t="shared" si="193"/>
        <v>5</v>
      </c>
      <c r="R2113" s="13">
        <f t="shared" si="194"/>
        <v>5</v>
      </c>
      <c r="S2113" s="13" t="str">
        <f t="shared" si="195"/>
        <v>Si</v>
      </c>
      <c r="T2113" s="14">
        <f t="shared" si="196"/>
        <v>5</v>
      </c>
      <c r="U2113" s="15">
        <f t="shared" si="197"/>
        <v>1</v>
      </c>
      <c r="V2113" s="16"/>
      <c r="Y2113" s="27"/>
      <c r="Z2113" s="27"/>
      <c r="AK2113" s="28"/>
      <c r="AL2113" s="29"/>
      <c r="AM2113" s="28"/>
      <c r="AO2113" s="28"/>
    </row>
    <row r="2114" spans="1:41" s="26" customFormat="1" ht="216" x14ac:dyDescent="0.25">
      <c r="A2114" s="2" t="s">
        <v>8</v>
      </c>
      <c r="B2114" s="20">
        <v>45652.36078703704</v>
      </c>
      <c r="C2114" s="10" t="s">
        <v>62</v>
      </c>
      <c r="D2114" s="10" t="s">
        <v>4181</v>
      </c>
      <c r="E2114" s="9" t="s">
        <v>4387</v>
      </c>
      <c r="F2114" s="10"/>
      <c r="G2114" s="10" t="s">
        <v>1</v>
      </c>
      <c r="H2114" s="10" t="s">
        <v>1</v>
      </c>
      <c r="I2114" s="22" t="s">
        <v>27</v>
      </c>
      <c r="J2114" s="22" t="s">
        <v>27</v>
      </c>
      <c r="K2114" s="22" t="s">
        <v>27</v>
      </c>
      <c r="L2114" s="11" t="s">
        <v>28</v>
      </c>
      <c r="M2114" s="23" t="s">
        <v>4126</v>
      </c>
      <c r="N2114" s="23" t="s">
        <v>30</v>
      </c>
      <c r="O2114" s="23" t="s">
        <v>4127</v>
      </c>
      <c r="P2114" s="13">
        <f t="shared" si="192"/>
        <v>5</v>
      </c>
      <c r="Q2114" s="13">
        <f t="shared" si="193"/>
        <v>5</v>
      </c>
      <c r="R2114" s="13">
        <f t="shared" si="194"/>
        <v>5</v>
      </c>
      <c r="S2114" s="13" t="str">
        <f t="shared" si="195"/>
        <v>Si</v>
      </c>
      <c r="T2114" s="14">
        <f t="shared" si="196"/>
        <v>5</v>
      </c>
      <c r="U2114" s="15">
        <f t="shared" si="197"/>
        <v>1</v>
      </c>
      <c r="V2114" s="16"/>
      <c r="Y2114" s="27"/>
      <c r="Z2114" s="27"/>
      <c r="AK2114" s="28"/>
      <c r="AL2114" s="29"/>
      <c r="AM2114" s="28"/>
      <c r="AO2114" s="28"/>
    </row>
    <row r="2115" spans="1:41" s="26" customFormat="1" ht="216" x14ac:dyDescent="0.25">
      <c r="A2115" s="2" t="s">
        <v>8</v>
      </c>
      <c r="B2115" s="20">
        <v>45653.425995370373</v>
      </c>
      <c r="C2115" s="10" t="s">
        <v>101</v>
      </c>
      <c r="D2115" s="10" t="s">
        <v>4181</v>
      </c>
      <c r="E2115" s="9" t="s">
        <v>4388</v>
      </c>
      <c r="F2115" s="10"/>
      <c r="G2115" s="10" t="s">
        <v>1</v>
      </c>
      <c r="H2115" s="10" t="s">
        <v>1</v>
      </c>
      <c r="I2115" s="22" t="s">
        <v>27</v>
      </c>
      <c r="J2115" s="22" t="s">
        <v>27</v>
      </c>
      <c r="K2115" s="22" t="s">
        <v>27</v>
      </c>
      <c r="L2115" s="11" t="s">
        <v>28</v>
      </c>
      <c r="M2115" s="23" t="s">
        <v>4389</v>
      </c>
      <c r="N2115" s="23" t="s">
        <v>30</v>
      </c>
      <c r="O2115" s="23" t="s">
        <v>4390</v>
      </c>
      <c r="P2115" s="13">
        <f t="shared" ref="P2115:P2178" si="198">IF(I2115="EXCELENTE (5)",5,IF(I2115="BUENO (4)",4,IF(I2115="REGULAR (3)",3,IF(I2115="MALO (1-2)",1,"Sin dato"))))</f>
        <v>5</v>
      </c>
      <c r="Q2115" s="13">
        <f t="shared" ref="Q2115:Q2178" si="199">IF(J2115="EXCELENTE (5)",5,IF(J2115="BUENO (4)",4,IF(J2115="REGULAR (3)",3,IF(J2115="MALO (1-2)",1,"Sin dato"))))</f>
        <v>5</v>
      </c>
      <c r="R2115" s="13">
        <f t="shared" ref="R2115:R2178" si="200">IF(K2115="EXCELENTE (5)",5,IF(K2115="BUENO (4)",4,IF(K2115="REGULAR (3)",3,IF(K2115="MALO (1-2)",1,"Sin dato"))))</f>
        <v>5</v>
      </c>
      <c r="S2115" s="13" t="str">
        <f t="shared" ref="S2115:S2178" si="201">+L2115</f>
        <v>Si</v>
      </c>
      <c r="T2115" s="14">
        <f t="shared" ref="T2115:T2178" si="202">AVERAGE(P2115:R2115)</f>
        <v>5</v>
      </c>
      <c r="U2115" s="15">
        <f t="shared" ref="U2115:U2178" si="203">T2115/5</f>
        <v>1</v>
      </c>
      <c r="V2115" s="16"/>
      <c r="Y2115" s="27"/>
      <c r="Z2115" s="27"/>
      <c r="AK2115" s="28"/>
      <c r="AL2115" s="29"/>
      <c r="AM2115" s="28"/>
      <c r="AO2115" s="28"/>
    </row>
    <row r="2116" spans="1:41" s="26" customFormat="1" ht="39.75" customHeight="1" x14ac:dyDescent="0.25">
      <c r="A2116" s="2" t="s">
        <v>8</v>
      </c>
      <c r="B2116" s="20">
        <v>45657.789398148147</v>
      </c>
      <c r="C2116" s="10" t="s">
        <v>101</v>
      </c>
      <c r="D2116" s="10" t="s">
        <v>936</v>
      </c>
      <c r="E2116" s="9" t="s">
        <v>4131</v>
      </c>
      <c r="F2116" s="10"/>
      <c r="G2116" s="10" t="s">
        <v>1</v>
      </c>
      <c r="H2116" s="10" t="s">
        <v>1</v>
      </c>
      <c r="I2116" s="22" t="s">
        <v>27</v>
      </c>
      <c r="J2116" s="22" t="s">
        <v>27</v>
      </c>
      <c r="K2116" s="22" t="s">
        <v>27</v>
      </c>
      <c r="L2116" s="11" t="s">
        <v>28</v>
      </c>
      <c r="M2116" s="23" t="s">
        <v>4391</v>
      </c>
      <c r="N2116" s="23" t="s">
        <v>30</v>
      </c>
      <c r="O2116" s="23" t="s">
        <v>4369</v>
      </c>
      <c r="P2116" s="13">
        <f t="shared" si="198"/>
        <v>5</v>
      </c>
      <c r="Q2116" s="13">
        <f t="shared" si="199"/>
        <v>5</v>
      </c>
      <c r="R2116" s="13">
        <f t="shared" si="200"/>
        <v>5</v>
      </c>
      <c r="S2116" s="13" t="str">
        <f t="shared" si="201"/>
        <v>Si</v>
      </c>
      <c r="T2116" s="14">
        <f t="shared" si="202"/>
        <v>5</v>
      </c>
      <c r="U2116" s="15">
        <f t="shared" si="203"/>
        <v>1</v>
      </c>
      <c r="V2116" s="16"/>
      <c r="Y2116" s="27"/>
      <c r="Z2116" s="27"/>
      <c r="AK2116" s="28"/>
      <c r="AL2116" s="29"/>
      <c r="AM2116" s="28"/>
      <c r="AO2116" s="28"/>
    </row>
    <row r="2117" spans="1:41" s="2" customFormat="1" ht="96" x14ac:dyDescent="0.25">
      <c r="A2117" s="38" t="s">
        <v>5</v>
      </c>
      <c r="B2117" s="7">
        <v>45313</v>
      </c>
      <c r="C2117" s="9" t="s">
        <v>129</v>
      </c>
      <c r="D2117" s="9" t="s">
        <v>4392</v>
      </c>
      <c r="E2117" s="9" t="s">
        <v>4393</v>
      </c>
      <c r="F2117" s="23" t="s">
        <v>4394</v>
      </c>
      <c r="G2117" s="8" t="s">
        <v>3</v>
      </c>
      <c r="H2117" s="8" t="s">
        <v>3</v>
      </c>
      <c r="I2117" s="11" t="s">
        <v>27</v>
      </c>
      <c r="J2117" s="11" t="s">
        <v>27</v>
      </c>
      <c r="K2117" s="11" t="s">
        <v>27</v>
      </c>
      <c r="L2117" s="11" t="s">
        <v>28</v>
      </c>
      <c r="M2117" s="12" t="s">
        <v>132</v>
      </c>
      <c r="N2117" s="12" t="s">
        <v>30</v>
      </c>
      <c r="O2117" s="12" t="s">
        <v>640</v>
      </c>
      <c r="P2117" s="13">
        <f t="shared" si="198"/>
        <v>5</v>
      </c>
      <c r="Q2117" s="13">
        <f t="shared" si="199"/>
        <v>5</v>
      </c>
      <c r="R2117" s="13">
        <f t="shared" si="200"/>
        <v>5</v>
      </c>
      <c r="S2117" s="13" t="str">
        <f t="shared" si="201"/>
        <v>Si</v>
      </c>
      <c r="T2117" s="14">
        <f t="shared" si="202"/>
        <v>5</v>
      </c>
      <c r="U2117" s="15">
        <f t="shared" si="203"/>
        <v>1</v>
      </c>
      <c r="V2117" s="16"/>
      <c r="Y2117" s="17"/>
      <c r="Z2117" s="17"/>
      <c r="AK2117" s="18"/>
      <c r="AL2117" s="19"/>
      <c r="AM2117" s="18"/>
      <c r="AO2117" s="18"/>
    </row>
    <row r="2118" spans="1:41" s="2" customFormat="1" ht="36" x14ac:dyDescent="0.25">
      <c r="A2118" s="38" t="s">
        <v>5</v>
      </c>
      <c r="B2118" s="7">
        <v>45316</v>
      </c>
      <c r="C2118" s="9" t="s">
        <v>129</v>
      </c>
      <c r="D2118" s="9" t="s">
        <v>672</v>
      </c>
      <c r="E2118" s="9" t="s">
        <v>4395</v>
      </c>
      <c r="F2118" s="10"/>
      <c r="G2118" s="8" t="s">
        <v>3</v>
      </c>
      <c r="H2118" s="8" t="s">
        <v>3</v>
      </c>
      <c r="I2118" s="11" t="s">
        <v>27</v>
      </c>
      <c r="J2118" s="11" t="s">
        <v>27</v>
      </c>
      <c r="K2118" s="11" t="s">
        <v>27</v>
      </c>
      <c r="L2118" s="11" t="s">
        <v>28</v>
      </c>
      <c r="M2118" s="12" t="s">
        <v>3426</v>
      </c>
      <c r="N2118" s="12" t="s">
        <v>30</v>
      </c>
      <c r="O2118" s="12" t="s">
        <v>4199</v>
      </c>
      <c r="P2118" s="13">
        <f t="shared" si="198"/>
        <v>5</v>
      </c>
      <c r="Q2118" s="13">
        <f t="shared" si="199"/>
        <v>5</v>
      </c>
      <c r="R2118" s="13">
        <f t="shared" si="200"/>
        <v>5</v>
      </c>
      <c r="S2118" s="13" t="str">
        <f t="shared" si="201"/>
        <v>Si</v>
      </c>
      <c r="T2118" s="14">
        <f t="shared" si="202"/>
        <v>5</v>
      </c>
      <c r="U2118" s="15">
        <f t="shared" si="203"/>
        <v>1</v>
      </c>
      <c r="V2118" s="16"/>
      <c r="Y2118" s="17"/>
      <c r="Z2118" s="17"/>
      <c r="AK2118" s="18"/>
      <c r="AL2118" s="19"/>
      <c r="AM2118" s="18"/>
      <c r="AO2118" s="18"/>
    </row>
    <row r="2119" spans="1:41" s="2" customFormat="1" ht="192" x14ac:dyDescent="0.25">
      <c r="A2119" s="38" t="s">
        <v>5</v>
      </c>
      <c r="B2119" s="7">
        <v>45337</v>
      </c>
      <c r="C2119" s="9" t="s">
        <v>129</v>
      </c>
      <c r="D2119" s="9" t="s">
        <v>672</v>
      </c>
      <c r="E2119" s="9" t="s">
        <v>4396</v>
      </c>
      <c r="F2119" s="23" t="s">
        <v>4397</v>
      </c>
      <c r="G2119" s="8" t="s">
        <v>3</v>
      </c>
      <c r="H2119" s="8" t="s">
        <v>3</v>
      </c>
      <c r="I2119" s="11" t="s">
        <v>27</v>
      </c>
      <c r="J2119" s="11" t="s">
        <v>27</v>
      </c>
      <c r="K2119" s="11" t="s">
        <v>27</v>
      </c>
      <c r="L2119" s="11" t="s">
        <v>28</v>
      </c>
      <c r="M2119" s="12" t="s">
        <v>2782</v>
      </c>
      <c r="N2119" s="12" t="s">
        <v>30</v>
      </c>
      <c r="O2119" s="12" t="s">
        <v>4153</v>
      </c>
      <c r="P2119" s="13">
        <f t="shared" si="198"/>
        <v>5</v>
      </c>
      <c r="Q2119" s="13">
        <f t="shared" si="199"/>
        <v>5</v>
      </c>
      <c r="R2119" s="13">
        <f t="shared" si="200"/>
        <v>5</v>
      </c>
      <c r="S2119" s="13" t="str">
        <f t="shared" si="201"/>
        <v>Si</v>
      </c>
      <c r="T2119" s="14">
        <f t="shared" si="202"/>
        <v>5</v>
      </c>
      <c r="U2119" s="15">
        <f t="shared" si="203"/>
        <v>1</v>
      </c>
      <c r="V2119" s="16"/>
      <c r="Y2119" s="17"/>
      <c r="Z2119" s="17"/>
      <c r="AK2119" s="18"/>
      <c r="AL2119" s="19"/>
      <c r="AM2119" s="18"/>
      <c r="AO2119" s="18"/>
    </row>
    <row r="2120" spans="1:41" s="2" customFormat="1" ht="84" x14ac:dyDescent="0.25">
      <c r="A2120" s="38" t="s">
        <v>5</v>
      </c>
      <c r="B2120" s="7">
        <v>45345</v>
      </c>
      <c r="C2120" s="9" t="s">
        <v>129</v>
      </c>
      <c r="D2120" s="9" t="s">
        <v>4398</v>
      </c>
      <c r="E2120" s="9" t="s">
        <v>4399</v>
      </c>
      <c r="F2120" s="10"/>
      <c r="G2120" s="8" t="s">
        <v>3</v>
      </c>
      <c r="H2120" s="8" t="s">
        <v>3</v>
      </c>
      <c r="I2120" s="11" t="s">
        <v>27</v>
      </c>
      <c r="J2120" s="11" t="s">
        <v>27</v>
      </c>
      <c r="K2120" s="11" t="s">
        <v>27</v>
      </c>
      <c r="L2120" s="11" t="s">
        <v>28</v>
      </c>
      <c r="M2120" s="12" t="s">
        <v>200</v>
      </c>
      <c r="N2120" s="12" t="s">
        <v>30</v>
      </c>
      <c r="O2120" s="12" t="s">
        <v>680</v>
      </c>
      <c r="P2120" s="13">
        <f t="shared" si="198"/>
        <v>5</v>
      </c>
      <c r="Q2120" s="13">
        <f t="shared" si="199"/>
        <v>5</v>
      </c>
      <c r="R2120" s="13">
        <f t="shared" si="200"/>
        <v>5</v>
      </c>
      <c r="S2120" s="13" t="str">
        <f t="shared" si="201"/>
        <v>Si</v>
      </c>
      <c r="T2120" s="14">
        <f t="shared" si="202"/>
        <v>5</v>
      </c>
      <c r="U2120" s="15">
        <f t="shared" si="203"/>
        <v>1</v>
      </c>
      <c r="V2120" s="16"/>
      <c r="Y2120" s="17"/>
      <c r="Z2120" s="17"/>
      <c r="AK2120" s="18"/>
      <c r="AL2120" s="19"/>
      <c r="AM2120" s="18"/>
      <c r="AO2120" s="18"/>
    </row>
    <row r="2121" spans="1:41" s="2" customFormat="1" ht="48" x14ac:dyDescent="0.25">
      <c r="A2121" s="38" t="s">
        <v>5</v>
      </c>
      <c r="B2121" s="7">
        <v>45350</v>
      </c>
      <c r="C2121" s="9" t="s">
        <v>129</v>
      </c>
      <c r="D2121" s="9" t="s">
        <v>4400</v>
      </c>
      <c r="E2121" s="9" t="s">
        <v>4401</v>
      </c>
      <c r="F2121" s="10"/>
      <c r="G2121" s="8" t="s">
        <v>3</v>
      </c>
      <c r="H2121" s="8" t="s">
        <v>3</v>
      </c>
      <c r="I2121" s="11" t="s">
        <v>27</v>
      </c>
      <c r="J2121" s="11" t="s">
        <v>27</v>
      </c>
      <c r="K2121" s="11" t="s">
        <v>27</v>
      </c>
      <c r="L2121" s="11" t="s">
        <v>28</v>
      </c>
      <c r="M2121" s="12" t="s">
        <v>4402</v>
      </c>
      <c r="N2121" s="12" t="s">
        <v>30</v>
      </c>
      <c r="O2121" s="12" t="s">
        <v>4403</v>
      </c>
      <c r="P2121" s="13">
        <f t="shared" si="198"/>
        <v>5</v>
      </c>
      <c r="Q2121" s="13">
        <f t="shared" si="199"/>
        <v>5</v>
      </c>
      <c r="R2121" s="13">
        <f t="shared" si="200"/>
        <v>5</v>
      </c>
      <c r="S2121" s="13" t="str">
        <f t="shared" si="201"/>
        <v>Si</v>
      </c>
      <c r="T2121" s="14">
        <f t="shared" si="202"/>
        <v>5</v>
      </c>
      <c r="U2121" s="15">
        <f t="shared" si="203"/>
        <v>1</v>
      </c>
      <c r="V2121" s="16"/>
      <c r="Y2121" s="17"/>
      <c r="Z2121" s="17"/>
      <c r="AK2121" s="18"/>
      <c r="AL2121" s="19"/>
      <c r="AM2121" s="18"/>
      <c r="AO2121" s="18"/>
    </row>
    <row r="2122" spans="1:41" s="2" customFormat="1" ht="36" x14ac:dyDescent="0.25">
      <c r="A2122" s="38" t="s">
        <v>5</v>
      </c>
      <c r="B2122" s="7">
        <v>45365</v>
      </c>
      <c r="C2122" s="9" t="s">
        <v>129</v>
      </c>
      <c r="D2122" s="9" t="s">
        <v>4404</v>
      </c>
      <c r="E2122" s="9" t="s">
        <v>2893</v>
      </c>
      <c r="F2122" s="10"/>
      <c r="G2122" s="8" t="s">
        <v>3</v>
      </c>
      <c r="H2122" s="8" t="s">
        <v>3</v>
      </c>
      <c r="I2122" s="11" t="s">
        <v>27</v>
      </c>
      <c r="J2122" s="11" t="s">
        <v>27</v>
      </c>
      <c r="K2122" s="11" t="s">
        <v>27</v>
      </c>
      <c r="L2122" s="11" t="s">
        <v>28</v>
      </c>
      <c r="M2122" s="12" t="s">
        <v>3407</v>
      </c>
      <c r="N2122" s="12" t="s">
        <v>30</v>
      </c>
      <c r="O2122" s="12" t="s">
        <v>4405</v>
      </c>
      <c r="P2122" s="13">
        <f t="shared" si="198"/>
        <v>5</v>
      </c>
      <c r="Q2122" s="13">
        <f t="shared" si="199"/>
        <v>5</v>
      </c>
      <c r="R2122" s="13">
        <f t="shared" si="200"/>
        <v>5</v>
      </c>
      <c r="S2122" s="13" t="str">
        <f t="shared" si="201"/>
        <v>Si</v>
      </c>
      <c r="T2122" s="14">
        <f t="shared" si="202"/>
        <v>5</v>
      </c>
      <c r="U2122" s="15">
        <f t="shared" si="203"/>
        <v>1</v>
      </c>
      <c r="V2122" s="16"/>
      <c r="Y2122" s="17"/>
      <c r="Z2122" s="17"/>
      <c r="AK2122" s="18"/>
      <c r="AL2122" s="19"/>
      <c r="AM2122" s="18"/>
      <c r="AO2122" s="18"/>
    </row>
    <row r="2123" spans="1:41" s="2" customFormat="1" ht="49.15" customHeight="1" x14ac:dyDescent="0.25">
      <c r="A2123" s="38" t="s">
        <v>5</v>
      </c>
      <c r="B2123" s="7">
        <v>45370</v>
      </c>
      <c r="C2123" s="9" t="s">
        <v>129</v>
      </c>
      <c r="D2123" s="9" t="s">
        <v>672</v>
      </c>
      <c r="E2123" s="9" t="s">
        <v>2893</v>
      </c>
      <c r="F2123" s="23" t="s">
        <v>4406</v>
      </c>
      <c r="G2123" s="8" t="s">
        <v>3</v>
      </c>
      <c r="H2123" s="8" t="s">
        <v>3</v>
      </c>
      <c r="I2123" s="11" t="s">
        <v>27</v>
      </c>
      <c r="J2123" s="11" t="s">
        <v>27</v>
      </c>
      <c r="K2123" s="11" t="s">
        <v>27</v>
      </c>
      <c r="L2123" s="11" t="s">
        <v>28</v>
      </c>
      <c r="M2123" s="12" t="s">
        <v>4407</v>
      </c>
      <c r="N2123" s="12" t="s">
        <v>30</v>
      </c>
      <c r="O2123" s="12" t="s">
        <v>373</v>
      </c>
      <c r="P2123" s="13">
        <f t="shared" si="198"/>
        <v>5</v>
      </c>
      <c r="Q2123" s="13">
        <f t="shared" si="199"/>
        <v>5</v>
      </c>
      <c r="R2123" s="13">
        <f t="shared" si="200"/>
        <v>5</v>
      </c>
      <c r="S2123" s="13" t="str">
        <f t="shared" si="201"/>
        <v>Si</v>
      </c>
      <c r="T2123" s="14">
        <f t="shared" si="202"/>
        <v>5</v>
      </c>
      <c r="U2123" s="15">
        <f t="shared" si="203"/>
        <v>1</v>
      </c>
      <c r="V2123" s="16"/>
      <c r="Y2123" s="17"/>
      <c r="Z2123" s="17"/>
      <c r="AK2123" s="18"/>
      <c r="AL2123" s="19"/>
      <c r="AM2123" s="18"/>
      <c r="AO2123" s="18"/>
    </row>
    <row r="2124" spans="1:41" s="2" customFormat="1" ht="36" x14ac:dyDescent="0.25">
      <c r="A2124" s="38" t="s">
        <v>5</v>
      </c>
      <c r="B2124" s="7">
        <v>45371</v>
      </c>
      <c r="C2124" s="9" t="s">
        <v>178</v>
      </c>
      <c r="D2124" s="9" t="s">
        <v>4408</v>
      </c>
      <c r="E2124" s="9" t="s">
        <v>4409</v>
      </c>
      <c r="F2124" s="10"/>
      <c r="G2124" s="8" t="s">
        <v>3</v>
      </c>
      <c r="H2124" s="8" t="s">
        <v>3</v>
      </c>
      <c r="I2124" s="11" t="s">
        <v>27</v>
      </c>
      <c r="J2124" s="11" t="s">
        <v>27</v>
      </c>
      <c r="K2124" s="11" t="s">
        <v>27</v>
      </c>
      <c r="L2124" s="11" t="s">
        <v>28</v>
      </c>
      <c r="M2124" s="12" t="s">
        <v>2840</v>
      </c>
      <c r="N2124" s="12" t="s">
        <v>30</v>
      </c>
      <c r="O2124" s="12" t="s">
        <v>2746</v>
      </c>
      <c r="P2124" s="13">
        <f t="shared" si="198"/>
        <v>5</v>
      </c>
      <c r="Q2124" s="13">
        <f t="shared" si="199"/>
        <v>5</v>
      </c>
      <c r="R2124" s="13">
        <f t="shared" si="200"/>
        <v>5</v>
      </c>
      <c r="S2124" s="13" t="str">
        <f t="shared" si="201"/>
        <v>Si</v>
      </c>
      <c r="T2124" s="14">
        <f t="shared" si="202"/>
        <v>5</v>
      </c>
      <c r="U2124" s="15">
        <f t="shared" si="203"/>
        <v>1</v>
      </c>
      <c r="V2124" s="16"/>
      <c r="Y2124" s="17"/>
      <c r="Z2124" s="17"/>
      <c r="AK2124" s="18"/>
      <c r="AL2124" s="19"/>
      <c r="AM2124" s="18"/>
      <c r="AO2124" s="18"/>
    </row>
    <row r="2125" spans="1:41" s="2" customFormat="1" ht="60" x14ac:dyDescent="0.25">
      <c r="A2125" s="38" t="s">
        <v>5</v>
      </c>
      <c r="B2125" s="7">
        <v>45387.614027777803</v>
      </c>
      <c r="C2125" s="9" t="s">
        <v>129</v>
      </c>
      <c r="D2125" s="9" t="s">
        <v>4410</v>
      </c>
      <c r="E2125" s="9" t="s">
        <v>4411</v>
      </c>
      <c r="F2125" s="10"/>
      <c r="G2125" s="8" t="s">
        <v>3</v>
      </c>
      <c r="H2125" s="8" t="s">
        <v>3</v>
      </c>
      <c r="I2125" s="11" t="s">
        <v>27</v>
      </c>
      <c r="J2125" s="11" t="s">
        <v>27</v>
      </c>
      <c r="K2125" s="11" t="s">
        <v>27</v>
      </c>
      <c r="L2125" s="11" t="s">
        <v>28</v>
      </c>
      <c r="M2125" s="12" t="s">
        <v>4157</v>
      </c>
      <c r="N2125" s="12" t="s">
        <v>30</v>
      </c>
      <c r="O2125" s="12" t="s">
        <v>825</v>
      </c>
      <c r="P2125" s="13">
        <f t="shared" si="198"/>
        <v>5</v>
      </c>
      <c r="Q2125" s="13">
        <f t="shared" si="199"/>
        <v>5</v>
      </c>
      <c r="R2125" s="13">
        <f t="shared" si="200"/>
        <v>5</v>
      </c>
      <c r="S2125" s="13" t="str">
        <f t="shared" si="201"/>
        <v>Si</v>
      </c>
      <c r="T2125" s="14">
        <f t="shared" si="202"/>
        <v>5</v>
      </c>
      <c r="U2125" s="15">
        <f t="shared" si="203"/>
        <v>1</v>
      </c>
      <c r="V2125" s="16"/>
      <c r="Y2125" s="17"/>
      <c r="Z2125" s="17"/>
      <c r="AK2125" s="18"/>
      <c r="AL2125" s="19"/>
      <c r="AM2125" s="18"/>
      <c r="AO2125" s="18"/>
    </row>
    <row r="2126" spans="1:41" s="2" customFormat="1" ht="96" x14ac:dyDescent="0.25">
      <c r="A2126" s="38" t="s">
        <v>5</v>
      </c>
      <c r="B2126" s="7">
        <v>45399.639618055597</v>
      </c>
      <c r="C2126" s="9" t="s">
        <v>129</v>
      </c>
      <c r="D2126" s="9" t="s">
        <v>4392</v>
      </c>
      <c r="E2126" s="9" t="s">
        <v>4412</v>
      </c>
      <c r="F2126" s="23" t="s">
        <v>4413</v>
      </c>
      <c r="G2126" s="8" t="s">
        <v>3</v>
      </c>
      <c r="H2126" s="8" t="s">
        <v>3</v>
      </c>
      <c r="I2126" s="11" t="s">
        <v>27</v>
      </c>
      <c r="J2126" s="11" t="s">
        <v>27</v>
      </c>
      <c r="K2126" s="11" t="s">
        <v>27</v>
      </c>
      <c r="L2126" s="11" t="s">
        <v>28</v>
      </c>
      <c r="M2126" s="12" t="s">
        <v>2258</v>
      </c>
      <c r="N2126" s="12" t="s">
        <v>30</v>
      </c>
      <c r="O2126" s="12" t="s">
        <v>872</v>
      </c>
      <c r="P2126" s="13">
        <f t="shared" si="198"/>
        <v>5</v>
      </c>
      <c r="Q2126" s="13">
        <f t="shared" si="199"/>
        <v>5</v>
      </c>
      <c r="R2126" s="13">
        <f t="shared" si="200"/>
        <v>5</v>
      </c>
      <c r="S2126" s="13" t="str">
        <f t="shared" si="201"/>
        <v>Si</v>
      </c>
      <c r="T2126" s="14">
        <f t="shared" si="202"/>
        <v>5</v>
      </c>
      <c r="U2126" s="15">
        <f t="shared" si="203"/>
        <v>1</v>
      </c>
      <c r="V2126" s="16"/>
      <c r="Y2126" s="17"/>
      <c r="Z2126" s="17"/>
      <c r="AK2126" s="18"/>
      <c r="AL2126" s="19"/>
      <c r="AM2126" s="18"/>
      <c r="AO2126" s="18"/>
    </row>
    <row r="2127" spans="1:41" s="2" customFormat="1" ht="96" x14ac:dyDescent="0.25">
      <c r="A2127" s="38" t="s">
        <v>5</v>
      </c>
      <c r="B2127" s="7">
        <v>45399.754849536999</v>
      </c>
      <c r="C2127" s="9" t="s">
        <v>178</v>
      </c>
      <c r="D2127" s="9" t="s">
        <v>4392</v>
      </c>
      <c r="E2127" s="9"/>
      <c r="F2127" s="10"/>
      <c r="G2127" s="8" t="s">
        <v>3</v>
      </c>
      <c r="H2127" s="8" t="s">
        <v>3</v>
      </c>
      <c r="I2127" s="11" t="s">
        <v>27</v>
      </c>
      <c r="J2127" s="11" t="s">
        <v>27</v>
      </c>
      <c r="K2127" s="11" t="s">
        <v>27</v>
      </c>
      <c r="L2127" s="11" t="s">
        <v>28</v>
      </c>
      <c r="M2127" s="12" t="s">
        <v>4414</v>
      </c>
      <c r="N2127" s="12" t="s">
        <v>30</v>
      </c>
      <c r="O2127" s="12" t="s">
        <v>4415</v>
      </c>
      <c r="P2127" s="13">
        <f t="shared" si="198"/>
        <v>5</v>
      </c>
      <c r="Q2127" s="13">
        <f t="shared" si="199"/>
        <v>5</v>
      </c>
      <c r="R2127" s="13">
        <f t="shared" si="200"/>
        <v>5</v>
      </c>
      <c r="S2127" s="13" t="str">
        <f t="shared" si="201"/>
        <v>Si</v>
      </c>
      <c r="T2127" s="14">
        <f t="shared" si="202"/>
        <v>5</v>
      </c>
      <c r="U2127" s="15">
        <f t="shared" si="203"/>
        <v>1</v>
      </c>
      <c r="V2127" s="16"/>
      <c r="Y2127" s="17"/>
      <c r="Z2127" s="17"/>
      <c r="AK2127" s="18"/>
      <c r="AL2127" s="19"/>
      <c r="AM2127" s="18"/>
      <c r="AO2127" s="18"/>
    </row>
    <row r="2128" spans="1:41" s="2" customFormat="1" ht="60" x14ac:dyDescent="0.25">
      <c r="A2128" s="38" t="s">
        <v>5</v>
      </c>
      <c r="B2128" s="7">
        <v>45411.583912037</v>
      </c>
      <c r="C2128" s="9" t="s">
        <v>178</v>
      </c>
      <c r="D2128" s="9" t="s">
        <v>4410</v>
      </c>
      <c r="E2128" s="9" t="s">
        <v>4416</v>
      </c>
      <c r="F2128" s="23" t="s">
        <v>4417</v>
      </c>
      <c r="G2128" s="8" t="s">
        <v>3</v>
      </c>
      <c r="H2128" s="8" t="s">
        <v>3</v>
      </c>
      <c r="I2128" s="11" t="s">
        <v>27</v>
      </c>
      <c r="J2128" s="11" t="s">
        <v>27</v>
      </c>
      <c r="K2128" s="11" t="s">
        <v>27</v>
      </c>
      <c r="L2128" s="11" t="s">
        <v>28</v>
      </c>
      <c r="M2128" s="12" t="s">
        <v>2848</v>
      </c>
      <c r="N2128" s="12" t="s">
        <v>30</v>
      </c>
      <c r="O2128" s="12" t="s">
        <v>2789</v>
      </c>
      <c r="P2128" s="13">
        <f t="shared" si="198"/>
        <v>5</v>
      </c>
      <c r="Q2128" s="13">
        <f t="shared" si="199"/>
        <v>5</v>
      </c>
      <c r="R2128" s="13">
        <f t="shared" si="200"/>
        <v>5</v>
      </c>
      <c r="S2128" s="13" t="str">
        <f t="shared" si="201"/>
        <v>Si</v>
      </c>
      <c r="T2128" s="14">
        <f t="shared" si="202"/>
        <v>5</v>
      </c>
      <c r="U2128" s="15">
        <f t="shared" si="203"/>
        <v>1</v>
      </c>
      <c r="V2128" s="16"/>
      <c r="Y2128" s="17"/>
      <c r="Z2128" s="17"/>
      <c r="AK2128" s="18"/>
      <c r="AL2128" s="19"/>
      <c r="AM2128" s="18"/>
      <c r="AO2128" s="18"/>
    </row>
    <row r="2129" spans="1:41" s="2" customFormat="1" ht="96" x14ac:dyDescent="0.25">
      <c r="A2129" s="38" t="s">
        <v>5</v>
      </c>
      <c r="B2129" s="7">
        <v>45418.511157407404</v>
      </c>
      <c r="C2129" s="9" t="s">
        <v>129</v>
      </c>
      <c r="D2129" s="9" t="s">
        <v>4392</v>
      </c>
      <c r="E2129" s="9" t="s">
        <v>4418</v>
      </c>
      <c r="F2129" s="23" t="s">
        <v>4419</v>
      </c>
      <c r="G2129" s="8" t="s">
        <v>3</v>
      </c>
      <c r="H2129" s="8" t="s">
        <v>3</v>
      </c>
      <c r="I2129" s="11" t="s">
        <v>27</v>
      </c>
      <c r="J2129" s="11" t="s">
        <v>27</v>
      </c>
      <c r="K2129" s="11" t="s">
        <v>27</v>
      </c>
      <c r="L2129" s="11" t="s">
        <v>28</v>
      </c>
      <c r="M2129" s="12" t="s">
        <v>4420</v>
      </c>
      <c r="N2129" s="12" t="s">
        <v>30</v>
      </c>
      <c r="O2129" s="12" t="s">
        <v>4421</v>
      </c>
      <c r="P2129" s="13">
        <f t="shared" si="198"/>
        <v>5</v>
      </c>
      <c r="Q2129" s="13">
        <f t="shared" si="199"/>
        <v>5</v>
      </c>
      <c r="R2129" s="13">
        <f t="shared" si="200"/>
        <v>5</v>
      </c>
      <c r="S2129" s="13" t="str">
        <f t="shared" si="201"/>
        <v>Si</v>
      </c>
      <c r="T2129" s="14">
        <f t="shared" si="202"/>
        <v>5</v>
      </c>
      <c r="U2129" s="15">
        <f t="shared" si="203"/>
        <v>1</v>
      </c>
      <c r="V2129" s="16"/>
      <c r="Y2129" s="17"/>
      <c r="Z2129" s="17"/>
      <c r="AK2129" s="18"/>
      <c r="AL2129" s="19"/>
      <c r="AM2129" s="18"/>
      <c r="AO2129" s="18"/>
    </row>
    <row r="2130" spans="1:41" s="2" customFormat="1" ht="60" x14ac:dyDescent="0.25">
      <c r="A2130" s="38" t="s">
        <v>5</v>
      </c>
      <c r="B2130" s="7">
        <v>45420.264594907399</v>
      </c>
      <c r="C2130" s="9" t="s">
        <v>31</v>
      </c>
      <c r="D2130" s="9" t="s">
        <v>4410</v>
      </c>
      <c r="E2130" s="9"/>
      <c r="F2130" s="10"/>
      <c r="G2130" s="8" t="s">
        <v>3</v>
      </c>
      <c r="H2130" s="8" t="s">
        <v>3</v>
      </c>
      <c r="I2130" s="11" t="s">
        <v>27</v>
      </c>
      <c r="J2130" s="11" t="s">
        <v>27</v>
      </c>
      <c r="K2130" s="11" t="s">
        <v>27</v>
      </c>
      <c r="L2130" s="11" t="s">
        <v>28</v>
      </c>
      <c r="M2130" s="12" t="s">
        <v>4422</v>
      </c>
      <c r="N2130" s="12" t="s">
        <v>30</v>
      </c>
      <c r="O2130" s="12" t="s">
        <v>4423</v>
      </c>
      <c r="P2130" s="13">
        <f t="shared" si="198"/>
        <v>5</v>
      </c>
      <c r="Q2130" s="13">
        <f t="shared" si="199"/>
        <v>5</v>
      </c>
      <c r="R2130" s="13">
        <f t="shared" si="200"/>
        <v>5</v>
      </c>
      <c r="S2130" s="13" t="str">
        <f t="shared" si="201"/>
        <v>Si</v>
      </c>
      <c r="T2130" s="14">
        <f t="shared" si="202"/>
        <v>5</v>
      </c>
      <c r="U2130" s="15">
        <f t="shared" si="203"/>
        <v>1</v>
      </c>
      <c r="V2130" s="16"/>
      <c r="Y2130" s="17"/>
      <c r="Z2130" s="17"/>
      <c r="AK2130" s="18"/>
      <c r="AL2130" s="19"/>
      <c r="AM2130" s="18"/>
      <c r="AO2130" s="18"/>
    </row>
    <row r="2131" spans="1:41" s="2" customFormat="1" ht="96" x14ac:dyDescent="0.25">
      <c r="A2131" s="38" t="s">
        <v>5</v>
      </c>
      <c r="B2131" s="7">
        <v>45422.482638888898</v>
      </c>
      <c r="C2131" s="9" t="s">
        <v>129</v>
      </c>
      <c r="D2131" s="9" t="s">
        <v>4392</v>
      </c>
      <c r="E2131" s="9" t="s">
        <v>4424</v>
      </c>
      <c r="F2131" s="10"/>
      <c r="G2131" s="8" t="s">
        <v>3</v>
      </c>
      <c r="H2131" s="8" t="s">
        <v>3</v>
      </c>
      <c r="I2131" s="11" t="s">
        <v>27</v>
      </c>
      <c r="J2131" s="11" t="s">
        <v>27</v>
      </c>
      <c r="K2131" s="11" t="s">
        <v>27</v>
      </c>
      <c r="L2131" s="11" t="s">
        <v>28</v>
      </c>
      <c r="M2131" s="12" t="s">
        <v>697</v>
      </c>
      <c r="N2131" s="12" t="s">
        <v>30</v>
      </c>
      <c r="O2131" s="12" t="s">
        <v>698</v>
      </c>
      <c r="P2131" s="13">
        <f t="shared" si="198"/>
        <v>5</v>
      </c>
      <c r="Q2131" s="13">
        <f t="shared" si="199"/>
        <v>5</v>
      </c>
      <c r="R2131" s="13">
        <f t="shared" si="200"/>
        <v>5</v>
      </c>
      <c r="S2131" s="13" t="str">
        <f t="shared" si="201"/>
        <v>Si</v>
      </c>
      <c r="T2131" s="14">
        <f t="shared" si="202"/>
        <v>5</v>
      </c>
      <c r="U2131" s="15">
        <f t="shared" si="203"/>
        <v>1</v>
      </c>
      <c r="V2131" s="16"/>
      <c r="Y2131" s="17"/>
      <c r="Z2131" s="17"/>
      <c r="AK2131" s="18"/>
      <c r="AL2131" s="19"/>
      <c r="AM2131" s="18"/>
      <c r="AO2131" s="18"/>
    </row>
    <row r="2132" spans="1:41" s="2" customFormat="1" ht="96" x14ac:dyDescent="0.25">
      <c r="A2132" s="38" t="s">
        <v>5</v>
      </c>
      <c r="B2132" s="7">
        <v>45440.630231481497</v>
      </c>
      <c r="C2132" s="9" t="s">
        <v>129</v>
      </c>
      <c r="D2132" s="9" t="s">
        <v>4392</v>
      </c>
      <c r="E2132" s="9" t="s">
        <v>4418</v>
      </c>
      <c r="F2132" s="23" t="s">
        <v>4425</v>
      </c>
      <c r="G2132" s="8" t="s">
        <v>3</v>
      </c>
      <c r="H2132" s="8" t="s">
        <v>3</v>
      </c>
      <c r="I2132" s="11" t="s">
        <v>27</v>
      </c>
      <c r="J2132" s="11" t="s">
        <v>27</v>
      </c>
      <c r="K2132" s="11" t="s">
        <v>27</v>
      </c>
      <c r="L2132" s="11" t="s">
        <v>28</v>
      </c>
      <c r="M2132" s="12" t="s">
        <v>4045</v>
      </c>
      <c r="N2132" s="12" t="s">
        <v>30</v>
      </c>
      <c r="O2132" s="12" t="s">
        <v>4046</v>
      </c>
      <c r="P2132" s="13">
        <f t="shared" si="198"/>
        <v>5</v>
      </c>
      <c r="Q2132" s="13">
        <f t="shared" si="199"/>
        <v>5</v>
      </c>
      <c r="R2132" s="13">
        <f t="shared" si="200"/>
        <v>5</v>
      </c>
      <c r="S2132" s="13" t="str">
        <f t="shared" si="201"/>
        <v>Si</v>
      </c>
      <c r="T2132" s="14">
        <f t="shared" si="202"/>
        <v>5</v>
      </c>
      <c r="U2132" s="15">
        <f t="shared" si="203"/>
        <v>1</v>
      </c>
      <c r="V2132" s="16"/>
      <c r="Y2132" s="17"/>
      <c r="Z2132" s="17"/>
      <c r="AK2132" s="18"/>
      <c r="AL2132" s="19"/>
      <c r="AM2132" s="18"/>
      <c r="AO2132" s="18"/>
    </row>
    <row r="2133" spans="1:41" s="38" customFormat="1" ht="144" x14ac:dyDescent="0.25">
      <c r="A2133" s="38" t="s">
        <v>5</v>
      </c>
      <c r="B2133" s="20">
        <v>45454.407094907401</v>
      </c>
      <c r="C2133" s="10" t="s">
        <v>129</v>
      </c>
      <c r="D2133" s="9" t="s">
        <v>4392</v>
      </c>
      <c r="E2133" s="9" t="s">
        <v>4418</v>
      </c>
      <c r="F2133" s="23" t="s">
        <v>4426</v>
      </c>
      <c r="G2133" s="8" t="s">
        <v>3</v>
      </c>
      <c r="H2133" s="8" t="s">
        <v>3</v>
      </c>
      <c r="I2133" s="11" t="s">
        <v>27</v>
      </c>
      <c r="J2133" s="11" t="s">
        <v>27</v>
      </c>
      <c r="K2133" s="11" t="s">
        <v>27</v>
      </c>
      <c r="L2133" s="11" t="s">
        <v>28</v>
      </c>
      <c r="M2133" s="23" t="s">
        <v>430</v>
      </c>
      <c r="N2133" s="23" t="s">
        <v>30</v>
      </c>
      <c r="O2133" s="23" t="s">
        <v>4236</v>
      </c>
      <c r="P2133" s="13">
        <f t="shared" si="198"/>
        <v>5</v>
      </c>
      <c r="Q2133" s="13">
        <f t="shared" si="199"/>
        <v>5</v>
      </c>
      <c r="R2133" s="13">
        <f t="shared" si="200"/>
        <v>5</v>
      </c>
      <c r="S2133" s="13" t="str">
        <f t="shared" si="201"/>
        <v>Si</v>
      </c>
      <c r="T2133" s="14">
        <f t="shared" si="202"/>
        <v>5</v>
      </c>
      <c r="U2133" s="15">
        <f t="shared" si="203"/>
        <v>1</v>
      </c>
      <c r="V2133" s="16"/>
      <c r="Y2133" s="39"/>
      <c r="Z2133" s="39"/>
      <c r="AK2133" s="40"/>
      <c r="AL2133" s="41"/>
      <c r="AM2133" s="40"/>
      <c r="AO2133" s="40"/>
    </row>
    <row r="2134" spans="1:41" s="38" customFormat="1" ht="96" x14ac:dyDescent="0.25">
      <c r="A2134" s="38" t="s">
        <v>5</v>
      </c>
      <c r="B2134" s="20">
        <v>45454.398958333302</v>
      </c>
      <c r="C2134" s="10" t="s">
        <v>129</v>
      </c>
      <c r="D2134" s="9" t="s">
        <v>4392</v>
      </c>
      <c r="E2134" s="9" t="s">
        <v>4427</v>
      </c>
      <c r="F2134" s="10"/>
      <c r="G2134" s="8" t="s">
        <v>3</v>
      </c>
      <c r="H2134" s="8" t="s">
        <v>3</v>
      </c>
      <c r="I2134" s="11" t="s">
        <v>27</v>
      </c>
      <c r="J2134" s="11" t="s">
        <v>27</v>
      </c>
      <c r="K2134" s="11" t="s">
        <v>27</v>
      </c>
      <c r="L2134" s="11" t="s">
        <v>28</v>
      </c>
      <c r="M2134" s="23" t="s">
        <v>701</v>
      </c>
      <c r="N2134" s="23" t="s">
        <v>30</v>
      </c>
      <c r="O2134" s="23" t="s">
        <v>702</v>
      </c>
      <c r="P2134" s="13">
        <f t="shared" si="198"/>
        <v>5</v>
      </c>
      <c r="Q2134" s="13">
        <f t="shared" si="199"/>
        <v>5</v>
      </c>
      <c r="R2134" s="13">
        <f t="shared" si="200"/>
        <v>5</v>
      </c>
      <c r="S2134" s="13" t="str">
        <f t="shared" si="201"/>
        <v>Si</v>
      </c>
      <c r="T2134" s="14">
        <f t="shared" si="202"/>
        <v>5</v>
      </c>
      <c r="U2134" s="15">
        <f t="shared" si="203"/>
        <v>1</v>
      </c>
      <c r="V2134" s="16"/>
      <c r="Y2134" s="39"/>
      <c r="Z2134" s="39"/>
      <c r="AK2134" s="40"/>
      <c r="AL2134" s="41"/>
      <c r="AM2134" s="40"/>
      <c r="AO2134" s="40"/>
    </row>
    <row r="2135" spans="1:41" s="38" customFormat="1" ht="60" x14ac:dyDescent="0.25">
      <c r="A2135" s="38" t="s">
        <v>5</v>
      </c>
      <c r="B2135" s="20">
        <v>45454.399791666699</v>
      </c>
      <c r="C2135" s="10" t="s">
        <v>129</v>
      </c>
      <c r="D2135" s="9" t="s">
        <v>4410</v>
      </c>
      <c r="E2135" s="9" t="s">
        <v>4428</v>
      </c>
      <c r="F2135" s="23" t="s">
        <v>4429</v>
      </c>
      <c r="G2135" s="8" t="s">
        <v>3</v>
      </c>
      <c r="H2135" s="8" t="s">
        <v>3</v>
      </c>
      <c r="I2135" s="11" t="s">
        <v>27</v>
      </c>
      <c r="J2135" s="11" t="s">
        <v>27</v>
      </c>
      <c r="K2135" s="11" t="s">
        <v>27</v>
      </c>
      <c r="L2135" s="11" t="s">
        <v>28</v>
      </c>
      <c r="M2135" s="23" t="s">
        <v>356</v>
      </c>
      <c r="N2135" s="23" t="s">
        <v>30</v>
      </c>
      <c r="O2135" s="23" t="s">
        <v>722</v>
      </c>
      <c r="P2135" s="13">
        <f t="shared" si="198"/>
        <v>5</v>
      </c>
      <c r="Q2135" s="13">
        <f t="shared" si="199"/>
        <v>5</v>
      </c>
      <c r="R2135" s="13">
        <f t="shared" si="200"/>
        <v>5</v>
      </c>
      <c r="S2135" s="13" t="str">
        <f t="shared" si="201"/>
        <v>Si</v>
      </c>
      <c r="T2135" s="14">
        <f t="shared" si="202"/>
        <v>5</v>
      </c>
      <c r="U2135" s="15">
        <f t="shared" si="203"/>
        <v>1</v>
      </c>
      <c r="V2135" s="16"/>
      <c r="Y2135" s="39"/>
      <c r="Z2135" s="39"/>
      <c r="AK2135" s="40"/>
      <c r="AL2135" s="41"/>
      <c r="AM2135" s="40"/>
      <c r="AO2135" s="40"/>
    </row>
    <row r="2136" spans="1:41" s="38" customFormat="1" ht="60" x14ac:dyDescent="0.25">
      <c r="A2136" s="38" t="s">
        <v>5</v>
      </c>
      <c r="B2136" s="20">
        <v>45454.426319444399</v>
      </c>
      <c r="C2136" s="10" t="s">
        <v>129</v>
      </c>
      <c r="D2136" s="9" t="s">
        <v>4410</v>
      </c>
      <c r="E2136" s="9" t="s">
        <v>3484</v>
      </c>
      <c r="F2136" s="10"/>
      <c r="G2136" s="8" t="s">
        <v>3</v>
      </c>
      <c r="H2136" s="8" t="s">
        <v>3</v>
      </c>
      <c r="I2136" s="11" t="s">
        <v>27</v>
      </c>
      <c r="J2136" s="11" t="s">
        <v>27</v>
      </c>
      <c r="K2136" s="11" t="s">
        <v>27</v>
      </c>
      <c r="L2136" s="11" t="s">
        <v>28</v>
      </c>
      <c r="M2136" s="23" t="s">
        <v>828</v>
      </c>
      <c r="N2136" s="23" t="s">
        <v>30</v>
      </c>
      <c r="O2136" s="23" t="s">
        <v>190</v>
      </c>
      <c r="P2136" s="13">
        <f t="shared" si="198"/>
        <v>5</v>
      </c>
      <c r="Q2136" s="13">
        <f t="shared" si="199"/>
        <v>5</v>
      </c>
      <c r="R2136" s="13">
        <f t="shared" si="200"/>
        <v>5</v>
      </c>
      <c r="S2136" s="13" t="str">
        <f t="shared" si="201"/>
        <v>Si</v>
      </c>
      <c r="T2136" s="14">
        <f t="shared" si="202"/>
        <v>5</v>
      </c>
      <c r="U2136" s="15">
        <f t="shared" si="203"/>
        <v>1</v>
      </c>
      <c r="V2136" s="16"/>
      <c r="Y2136" s="39"/>
      <c r="Z2136" s="39"/>
      <c r="AK2136" s="40"/>
      <c r="AL2136" s="41"/>
      <c r="AM2136" s="40"/>
      <c r="AO2136" s="40"/>
    </row>
    <row r="2137" spans="1:41" s="38" customFormat="1" ht="108" x14ac:dyDescent="0.25">
      <c r="A2137" s="38" t="s">
        <v>5</v>
      </c>
      <c r="B2137" s="20">
        <v>45454.568599537</v>
      </c>
      <c r="C2137" s="10" t="s">
        <v>129</v>
      </c>
      <c r="D2137" s="9" t="s">
        <v>4392</v>
      </c>
      <c r="E2137" s="9" t="s">
        <v>4109</v>
      </c>
      <c r="F2137" s="23" t="s">
        <v>4430</v>
      </c>
      <c r="G2137" s="8" t="s">
        <v>3</v>
      </c>
      <c r="H2137" s="8" t="s">
        <v>3</v>
      </c>
      <c r="I2137" s="11" t="s">
        <v>27</v>
      </c>
      <c r="J2137" s="11" t="s">
        <v>27</v>
      </c>
      <c r="K2137" s="11" t="s">
        <v>27</v>
      </c>
      <c r="L2137" s="11" t="s">
        <v>28</v>
      </c>
      <c r="M2137" s="23" t="s">
        <v>4431</v>
      </c>
      <c r="N2137" s="23" t="s">
        <v>30</v>
      </c>
      <c r="O2137" s="23" t="s">
        <v>589</v>
      </c>
      <c r="P2137" s="13">
        <f t="shared" si="198"/>
        <v>5</v>
      </c>
      <c r="Q2137" s="13">
        <f t="shared" si="199"/>
        <v>5</v>
      </c>
      <c r="R2137" s="13">
        <f t="shared" si="200"/>
        <v>5</v>
      </c>
      <c r="S2137" s="13" t="str">
        <f t="shared" si="201"/>
        <v>Si</v>
      </c>
      <c r="T2137" s="14">
        <f t="shared" si="202"/>
        <v>5</v>
      </c>
      <c r="U2137" s="15">
        <f t="shared" si="203"/>
        <v>1</v>
      </c>
      <c r="V2137" s="16"/>
      <c r="Y2137" s="39"/>
      <c r="Z2137" s="39"/>
      <c r="AK2137" s="40"/>
      <c r="AL2137" s="41"/>
      <c r="AM2137" s="40"/>
      <c r="AO2137" s="40"/>
    </row>
    <row r="2138" spans="1:41" s="38" customFormat="1" ht="48" x14ac:dyDescent="0.25">
      <c r="A2138" s="38" t="s">
        <v>5</v>
      </c>
      <c r="B2138" s="20">
        <v>45454.798877314803</v>
      </c>
      <c r="C2138" s="10" t="s">
        <v>178</v>
      </c>
      <c r="D2138" s="9" t="s">
        <v>4400</v>
      </c>
      <c r="E2138" s="9" t="s">
        <v>4432</v>
      </c>
      <c r="F2138" s="23" t="s">
        <v>333</v>
      </c>
      <c r="G2138" s="8" t="s">
        <v>3</v>
      </c>
      <c r="H2138" s="8" t="s">
        <v>3</v>
      </c>
      <c r="I2138" s="11" t="s">
        <v>27</v>
      </c>
      <c r="J2138" s="11" t="s">
        <v>27</v>
      </c>
      <c r="K2138" s="11" t="s">
        <v>27</v>
      </c>
      <c r="L2138" s="11" t="s">
        <v>28</v>
      </c>
      <c r="M2138" s="23" t="s">
        <v>3722</v>
      </c>
      <c r="N2138" s="23" t="s">
        <v>30</v>
      </c>
      <c r="O2138" s="23" t="s">
        <v>3723</v>
      </c>
      <c r="P2138" s="13">
        <f t="shared" si="198"/>
        <v>5</v>
      </c>
      <c r="Q2138" s="13">
        <f t="shared" si="199"/>
        <v>5</v>
      </c>
      <c r="R2138" s="13">
        <f t="shared" si="200"/>
        <v>5</v>
      </c>
      <c r="S2138" s="13" t="str">
        <f t="shared" si="201"/>
        <v>Si</v>
      </c>
      <c r="T2138" s="14">
        <f t="shared" si="202"/>
        <v>5</v>
      </c>
      <c r="U2138" s="15">
        <f t="shared" si="203"/>
        <v>1</v>
      </c>
      <c r="V2138" s="16"/>
      <c r="Y2138" s="39"/>
      <c r="Z2138" s="39"/>
      <c r="AK2138" s="40"/>
      <c r="AL2138" s="41"/>
      <c r="AM2138" s="40"/>
      <c r="AO2138" s="40"/>
    </row>
    <row r="2139" spans="1:41" s="38" customFormat="1" ht="108" x14ac:dyDescent="0.25">
      <c r="A2139" s="38" t="s">
        <v>5</v>
      </c>
      <c r="B2139" s="20">
        <v>45455.449560185203</v>
      </c>
      <c r="C2139" s="10" t="s">
        <v>178</v>
      </c>
      <c r="D2139" s="9" t="s">
        <v>4433</v>
      </c>
      <c r="E2139" s="9" t="s">
        <v>4434</v>
      </c>
      <c r="F2139" s="23" t="s">
        <v>4435</v>
      </c>
      <c r="G2139" s="8" t="s">
        <v>3</v>
      </c>
      <c r="H2139" s="8" t="s">
        <v>3</v>
      </c>
      <c r="I2139" s="11" t="s">
        <v>27</v>
      </c>
      <c r="J2139" s="11" t="s">
        <v>27</v>
      </c>
      <c r="K2139" s="11" t="s">
        <v>27</v>
      </c>
      <c r="L2139" s="11" t="s">
        <v>28</v>
      </c>
      <c r="M2139" s="23" t="s">
        <v>4436</v>
      </c>
      <c r="N2139" s="23" t="s">
        <v>30</v>
      </c>
      <c r="O2139" s="23" t="s">
        <v>4437</v>
      </c>
      <c r="P2139" s="13">
        <f t="shared" si="198"/>
        <v>5</v>
      </c>
      <c r="Q2139" s="13">
        <f t="shared" si="199"/>
        <v>5</v>
      </c>
      <c r="R2139" s="13">
        <f t="shared" si="200"/>
        <v>5</v>
      </c>
      <c r="S2139" s="13" t="str">
        <f t="shared" si="201"/>
        <v>Si</v>
      </c>
      <c r="T2139" s="14">
        <f t="shared" si="202"/>
        <v>5</v>
      </c>
      <c r="U2139" s="15">
        <f t="shared" si="203"/>
        <v>1</v>
      </c>
      <c r="V2139" s="16"/>
      <c r="Y2139" s="39"/>
      <c r="Z2139" s="39"/>
      <c r="AK2139" s="40"/>
      <c r="AL2139" s="41"/>
      <c r="AM2139" s="40"/>
      <c r="AO2139" s="40"/>
    </row>
    <row r="2140" spans="1:41" s="38" customFormat="1" ht="72" x14ac:dyDescent="0.25">
      <c r="A2140" s="38" t="s">
        <v>5</v>
      </c>
      <c r="B2140" s="20">
        <v>45462.375034722201</v>
      </c>
      <c r="C2140" s="10" t="s">
        <v>178</v>
      </c>
      <c r="D2140" s="9" t="s">
        <v>4410</v>
      </c>
      <c r="E2140" s="9" t="s">
        <v>2893</v>
      </c>
      <c r="F2140" s="23" t="s">
        <v>4438</v>
      </c>
      <c r="G2140" s="8" t="s">
        <v>3</v>
      </c>
      <c r="H2140" s="8" t="s">
        <v>3</v>
      </c>
      <c r="I2140" s="11" t="s">
        <v>27</v>
      </c>
      <c r="J2140" s="11" t="s">
        <v>27</v>
      </c>
      <c r="K2140" s="11" t="s">
        <v>27</v>
      </c>
      <c r="L2140" s="11" t="s">
        <v>28</v>
      </c>
      <c r="M2140" s="23" t="s">
        <v>2840</v>
      </c>
      <c r="N2140" s="23" t="s">
        <v>30</v>
      </c>
      <c r="O2140" s="23" t="s">
        <v>2746</v>
      </c>
      <c r="P2140" s="13">
        <f t="shared" si="198"/>
        <v>5</v>
      </c>
      <c r="Q2140" s="13">
        <f t="shared" si="199"/>
        <v>5</v>
      </c>
      <c r="R2140" s="13">
        <f t="shared" si="200"/>
        <v>5</v>
      </c>
      <c r="S2140" s="13" t="str">
        <f t="shared" si="201"/>
        <v>Si</v>
      </c>
      <c r="T2140" s="14">
        <f t="shared" si="202"/>
        <v>5</v>
      </c>
      <c r="U2140" s="15">
        <f t="shared" si="203"/>
        <v>1</v>
      </c>
      <c r="V2140" s="16"/>
      <c r="Y2140" s="39"/>
      <c r="Z2140" s="39"/>
      <c r="AK2140" s="40"/>
      <c r="AL2140" s="41"/>
      <c r="AM2140" s="40"/>
      <c r="AO2140" s="40"/>
    </row>
    <row r="2141" spans="1:41" s="38" customFormat="1" ht="96" x14ac:dyDescent="0.25">
      <c r="A2141" s="38" t="s">
        <v>5</v>
      </c>
      <c r="B2141" s="20">
        <v>45464.451932870397</v>
      </c>
      <c r="C2141" s="10" t="s">
        <v>129</v>
      </c>
      <c r="D2141" s="9" t="s">
        <v>4392</v>
      </c>
      <c r="E2141" s="9" t="s">
        <v>4418</v>
      </c>
      <c r="F2141" s="10"/>
      <c r="G2141" s="8" t="s">
        <v>3</v>
      </c>
      <c r="H2141" s="8" t="s">
        <v>3</v>
      </c>
      <c r="I2141" s="11" t="s">
        <v>27</v>
      </c>
      <c r="J2141" s="11" t="s">
        <v>27</v>
      </c>
      <c r="K2141" s="11" t="s">
        <v>27</v>
      </c>
      <c r="L2141" s="11" t="s">
        <v>28</v>
      </c>
      <c r="M2141" s="23" t="s">
        <v>4054</v>
      </c>
      <c r="N2141" s="23" t="s">
        <v>30</v>
      </c>
      <c r="O2141" s="23" t="s">
        <v>4055</v>
      </c>
      <c r="P2141" s="13">
        <f t="shared" si="198"/>
        <v>5</v>
      </c>
      <c r="Q2141" s="13">
        <f t="shared" si="199"/>
        <v>5</v>
      </c>
      <c r="R2141" s="13">
        <f t="shared" si="200"/>
        <v>5</v>
      </c>
      <c r="S2141" s="13" t="str">
        <f t="shared" si="201"/>
        <v>Si</v>
      </c>
      <c r="T2141" s="14">
        <f t="shared" si="202"/>
        <v>5</v>
      </c>
      <c r="U2141" s="15">
        <f t="shared" si="203"/>
        <v>1</v>
      </c>
      <c r="V2141" s="16"/>
      <c r="Y2141" s="39"/>
      <c r="Z2141" s="39"/>
      <c r="AK2141" s="40"/>
      <c r="AL2141" s="41"/>
      <c r="AM2141" s="40"/>
      <c r="AO2141" s="40"/>
    </row>
    <row r="2142" spans="1:41" s="38" customFormat="1" ht="96" x14ac:dyDescent="0.25">
      <c r="A2142" s="38" t="s">
        <v>5</v>
      </c>
      <c r="B2142" s="20">
        <v>45468.487986111097</v>
      </c>
      <c r="C2142" s="10" t="s">
        <v>129</v>
      </c>
      <c r="D2142" s="9" t="s">
        <v>4392</v>
      </c>
      <c r="E2142" s="9" t="s">
        <v>3484</v>
      </c>
      <c r="F2142" s="23" t="s">
        <v>4439</v>
      </c>
      <c r="G2142" s="8" t="s">
        <v>3</v>
      </c>
      <c r="H2142" s="8" t="s">
        <v>3</v>
      </c>
      <c r="I2142" s="11" t="s">
        <v>27</v>
      </c>
      <c r="J2142" s="11" t="s">
        <v>27</v>
      </c>
      <c r="K2142" s="11" t="s">
        <v>27</v>
      </c>
      <c r="L2142" s="11" t="s">
        <v>28</v>
      </c>
      <c r="M2142" s="23" t="s">
        <v>430</v>
      </c>
      <c r="N2142" s="23" t="s">
        <v>30</v>
      </c>
      <c r="O2142" s="23" t="s">
        <v>4236</v>
      </c>
      <c r="P2142" s="13">
        <f t="shared" si="198"/>
        <v>5</v>
      </c>
      <c r="Q2142" s="13">
        <f t="shared" si="199"/>
        <v>5</v>
      </c>
      <c r="R2142" s="13">
        <f t="shared" si="200"/>
        <v>5</v>
      </c>
      <c r="S2142" s="13" t="str">
        <f t="shared" si="201"/>
        <v>Si</v>
      </c>
      <c r="T2142" s="14">
        <f t="shared" si="202"/>
        <v>5</v>
      </c>
      <c r="U2142" s="15">
        <f t="shared" si="203"/>
        <v>1</v>
      </c>
      <c r="V2142" s="16"/>
      <c r="Y2142" s="39"/>
      <c r="Z2142" s="39"/>
      <c r="AK2142" s="40"/>
      <c r="AL2142" s="41"/>
      <c r="AM2142" s="40"/>
      <c r="AO2142" s="40"/>
    </row>
    <row r="2143" spans="1:41" s="38" customFormat="1" ht="60" x14ac:dyDescent="0.25">
      <c r="A2143" s="38" t="s">
        <v>5</v>
      </c>
      <c r="B2143" s="20">
        <v>45470.4975231481</v>
      </c>
      <c r="C2143" s="10" t="s">
        <v>178</v>
      </c>
      <c r="D2143" s="9" t="s">
        <v>4410</v>
      </c>
      <c r="E2143" s="9"/>
      <c r="F2143" s="23" t="s">
        <v>1177</v>
      </c>
      <c r="G2143" s="8" t="s">
        <v>3</v>
      </c>
      <c r="H2143" s="8" t="s">
        <v>3</v>
      </c>
      <c r="I2143" s="11" t="s">
        <v>27</v>
      </c>
      <c r="J2143" s="11" t="s">
        <v>27</v>
      </c>
      <c r="K2143" s="11" t="s">
        <v>27</v>
      </c>
      <c r="L2143" s="11" t="s">
        <v>28</v>
      </c>
      <c r="M2143" s="23" t="s">
        <v>4440</v>
      </c>
      <c r="N2143" s="23" t="s">
        <v>30</v>
      </c>
      <c r="O2143" s="23" t="s">
        <v>4441</v>
      </c>
      <c r="P2143" s="13">
        <f t="shared" si="198"/>
        <v>5</v>
      </c>
      <c r="Q2143" s="13">
        <f t="shared" si="199"/>
        <v>5</v>
      </c>
      <c r="R2143" s="13">
        <f t="shared" si="200"/>
        <v>5</v>
      </c>
      <c r="S2143" s="13" t="str">
        <f t="shared" si="201"/>
        <v>Si</v>
      </c>
      <c r="T2143" s="14">
        <f t="shared" si="202"/>
        <v>5</v>
      </c>
      <c r="U2143" s="15">
        <f t="shared" si="203"/>
        <v>1</v>
      </c>
      <c r="V2143" s="16"/>
      <c r="Y2143" s="39"/>
      <c r="Z2143" s="39"/>
      <c r="AK2143" s="40"/>
      <c r="AL2143" s="41"/>
      <c r="AM2143" s="40"/>
      <c r="AO2143" s="40"/>
    </row>
    <row r="2144" spans="1:41" s="38" customFormat="1" ht="54.75" customHeight="1" x14ac:dyDescent="0.25">
      <c r="A2144" s="2" t="s">
        <v>8</v>
      </c>
      <c r="B2144" s="106">
        <v>45475.7956597222</v>
      </c>
      <c r="C2144" s="10" t="s">
        <v>129</v>
      </c>
      <c r="D2144" s="9" t="s">
        <v>4392</v>
      </c>
      <c r="E2144" s="10" t="s">
        <v>3484</v>
      </c>
      <c r="F2144" s="23" t="s">
        <v>4442</v>
      </c>
      <c r="G2144" s="10" t="s">
        <v>3</v>
      </c>
      <c r="H2144" s="10" t="s">
        <v>3</v>
      </c>
      <c r="I2144" s="11" t="s">
        <v>27</v>
      </c>
      <c r="J2144" s="11" t="s">
        <v>27</v>
      </c>
      <c r="K2144" s="11" t="s">
        <v>27</v>
      </c>
      <c r="L2144" s="11" t="s">
        <v>28</v>
      </c>
      <c r="M2144" s="23" t="s">
        <v>3445</v>
      </c>
      <c r="N2144" s="23" t="s">
        <v>30</v>
      </c>
      <c r="O2144" s="23" t="s">
        <v>3446</v>
      </c>
      <c r="P2144" s="13">
        <f t="shared" si="198"/>
        <v>5</v>
      </c>
      <c r="Q2144" s="13">
        <f t="shared" si="199"/>
        <v>5</v>
      </c>
      <c r="R2144" s="13">
        <f t="shared" si="200"/>
        <v>5</v>
      </c>
      <c r="S2144" s="13" t="str">
        <f t="shared" si="201"/>
        <v>Si</v>
      </c>
      <c r="T2144" s="14">
        <f t="shared" si="202"/>
        <v>5</v>
      </c>
      <c r="U2144" s="15">
        <f t="shared" si="203"/>
        <v>1</v>
      </c>
      <c r="V2144" s="16"/>
      <c r="Y2144" s="39"/>
      <c r="Z2144" s="39"/>
      <c r="AK2144" s="40"/>
      <c r="AL2144" s="41"/>
      <c r="AM2144" s="40"/>
      <c r="AO2144" s="40"/>
    </row>
    <row r="2145" spans="1:41" s="38" customFormat="1" ht="54.75" customHeight="1" x14ac:dyDescent="0.25">
      <c r="A2145" s="2" t="s">
        <v>8</v>
      </c>
      <c r="B2145" s="106">
        <v>45476.442534722199</v>
      </c>
      <c r="C2145" s="10" t="s">
        <v>4443</v>
      </c>
      <c r="D2145" s="9" t="s">
        <v>4400</v>
      </c>
      <c r="E2145" s="10" t="s">
        <v>4045</v>
      </c>
      <c r="F2145" s="10"/>
      <c r="G2145" s="10" t="s">
        <v>3</v>
      </c>
      <c r="H2145" s="10" t="s">
        <v>3</v>
      </c>
      <c r="I2145" s="11" t="s">
        <v>27</v>
      </c>
      <c r="J2145" s="11" t="s">
        <v>27</v>
      </c>
      <c r="K2145" s="11" t="s">
        <v>27</v>
      </c>
      <c r="L2145" s="11" t="s">
        <v>28</v>
      </c>
      <c r="M2145" s="23" t="s">
        <v>4444</v>
      </c>
      <c r="N2145" s="23" t="s">
        <v>30</v>
      </c>
      <c r="O2145" s="23" t="s">
        <v>4445</v>
      </c>
      <c r="P2145" s="13">
        <f t="shared" si="198"/>
        <v>5</v>
      </c>
      <c r="Q2145" s="13">
        <f t="shared" si="199"/>
        <v>5</v>
      </c>
      <c r="R2145" s="13">
        <f t="shared" si="200"/>
        <v>5</v>
      </c>
      <c r="S2145" s="13" t="str">
        <f t="shared" si="201"/>
        <v>Si</v>
      </c>
      <c r="T2145" s="14">
        <f t="shared" si="202"/>
        <v>5</v>
      </c>
      <c r="U2145" s="15">
        <f t="shared" si="203"/>
        <v>1</v>
      </c>
      <c r="V2145" s="16"/>
      <c r="Y2145" s="39"/>
      <c r="Z2145" s="39"/>
      <c r="AK2145" s="40"/>
      <c r="AL2145" s="41"/>
      <c r="AM2145" s="40"/>
      <c r="AO2145" s="40"/>
    </row>
    <row r="2146" spans="1:41" s="38" customFormat="1" ht="54.75" customHeight="1" x14ac:dyDescent="0.25">
      <c r="A2146" s="2" t="s">
        <v>8</v>
      </c>
      <c r="B2146" s="106">
        <v>45476.706111111103</v>
      </c>
      <c r="C2146" s="10" t="s">
        <v>62</v>
      </c>
      <c r="D2146" s="9" t="s">
        <v>4392</v>
      </c>
      <c r="E2146" s="10" t="s">
        <v>4446</v>
      </c>
      <c r="F2146" s="23" t="s">
        <v>4447</v>
      </c>
      <c r="G2146" s="10" t="s">
        <v>3</v>
      </c>
      <c r="H2146" s="10" t="s">
        <v>3</v>
      </c>
      <c r="I2146" s="11" t="s">
        <v>27</v>
      </c>
      <c r="J2146" s="11" t="s">
        <v>27</v>
      </c>
      <c r="K2146" s="11" t="s">
        <v>27</v>
      </c>
      <c r="L2146" s="11" t="s">
        <v>28</v>
      </c>
      <c r="M2146" s="23" t="s">
        <v>4448</v>
      </c>
      <c r="N2146" s="23" t="s">
        <v>30</v>
      </c>
      <c r="O2146" s="23" t="s">
        <v>4449</v>
      </c>
      <c r="P2146" s="13">
        <f t="shared" si="198"/>
        <v>5</v>
      </c>
      <c r="Q2146" s="13">
        <f t="shared" si="199"/>
        <v>5</v>
      </c>
      <c r="R2146" s="13">
        <f t="shared" si="200"/>
        <v>5</v>
      </c>
      <c r="S2146" s="13" t="str">
        <f t="shared" si="201"/>
        <v>Si</v>
      </c>
      <c r="T2146" s="14">
        <f t="shared" si="202"/>
        <v>5</v>
      </c>
      <c r="U2146" s="15">
        <f t="shared" si="203"/>
        <v>1</v>
      </c>
      <c r="V2146" s="16"/>
      <c r="Y2146" s="39"/>
      <c r="Z2146" s="39"/>
      <c r="AK2146" s="40"/>
      <c r="AL2146" s="41"/>
      <c r="AM2146" s="40"/>
      <c r="AO2146" s="40"/>
    </row>
    <row r="2147" spans="1:41" s="38" customFormat="1" ht="54.75" customHeight="1" x14ac:dyDescent="0.25">
      <c r="A2147" s="2" t="s">
        <v>8</v>
      </c>
      <c r="B2147" s="106">
        <v>45478.439560185201</v>
      </c>
      <c r="C2147" s="10" t="s">
        <v>178</v>
      </c>
      <c r="D2147" s="9" t="s">
        <v>4410</v>
      </c>
      <c r="E2147" s="10" t="s">
        <v>4450</v>
      </c>
      <c r="F2147" s="23" t="s">
        <v>4451</v>
      </c>
      <c r="G2147" s="10" t="s">
        <v>3</v>
      </c>
      <c r="H2147" s="10" t="s">
        <v>3</v>
      </c>
      <c r="I2147" s="11" t="s">
        <v>54</v>
      </c>
      <c r="J2147" s="11" t="s">
        <v>54</v>
      </c>
      <c r="K2147" s="11" t="s">
        <v>54</v>
      </c>
      <c r="L2147" s="11" t="s">
        <v>28</v>
      </c>
      <c r="M2147" s="23" t="s">
        <v>4452</v>
      </c>
      <c r="N2147" s="23" t="s">
        <v>30</v>
      </c>
      <c r="O2147" s="23" t="s">
        <v>4453</v>
      </c>
      <c r="P2147" s="13">
        <f t="shared" si="198"/>
        <v>4</v>
      </c>
      <c r="Q2147" s="13">
        <f t="shared" si="199"/>
        <v>4</v>
      </c>
      <c r="R2147" s="13">
        <f t="shared" si="200"/>
        <v>4</v>
      </c>
      <c r="S2147" s="13" t="str">
        <f t="shared" si="201"/>
        <v>Si</v>
      </c>
      <c r="T2147" s="14">
        <f t="shared" si="202"/>
        <v>4</v>
      </c>
      <c r="U2147" s="15">
        <f t="shared" si="203"/>
        <v>0.8</v>
      </c>
      <c r="V2147" s="16"/>
      <c r="Y2147" s="39"/>
      <c r="Z2147" s="39"/>
      <c r="AK2147" s="40"/>
      <c r="AL2147" s="41"/>
      <c r="AM2147" s="40"/>
      <c r="AO2147" s="40"/>
    </row>
    <row r="2148" spans="1:41" s="2" customFormat="1" ht="54.75" customHeight="1" x14ac:dyDescent="0.25">
      <c r="A2148" s="2" t="s">
        <v>8</v>
      </c>
      <c r="B2148" s="112">
        <v>45481.596481481502</v>
      </c>
      <c r="C2148" s="9" t="s">
        <v>4454</v>
      </c>
      <c r="D2148" s="9" t="s">
        <v>191</v>
      </c>
      <c r="E2148" s="9" t="s">
        <v>4434</v>
      </c>
      <c r="F2148" s="23" t="s">
        <v>4455</v>
      </c>
      <c r="G2148" s="10" t="s">
        <v>3</v>
      </c>
      <c r="H2148" s="10" t="s">
        <v>3</v>
      </c>
      <c r="I2148" s="11" t="s">
        <v>27</v>
      </c>
      <c r="J2148" s="11" t="s">
        <v>27</v>
      </c>
      <c r="K2148" s="11" t="s">
        <v>27</v>
      </c>
      <c r="L2148" s="11" t="s">
        <v>28</v>
      </c>
      <c r="M2148" s="12" t="s">
        <v>186</v>
      </c>
      <c r="N2148" s="12" t="s">
        <v>30</v>
      </c>
      <c r="O2148" s="12" t="s">
        <v>187</v>
      </c>
      <c r="P2148" s="13">
        <f t="shared" si="198"/>
        <v>5</v>
      </c>
      <c r="Q2148" s="13">
        <f t="shared" si="199"/>
        <v>5</v>
      </c>
      <c r="R2148" s="13">
        <f t="shared" si="200"/>
        <v>5</v>
      </c>
      <c r="S2148" s="13" t="str">
        <f t="shared" si="201"/>
        <v>Si</v>
      </c>
      <c r="T2148" s="14">
        <f t="shared" si="202"/>
        <v>5</v>
      </c>
      <c r="U2148" s="15">
        <f t="shared" si="203"/>
        <v>1</v>
      </c>
      <c r="V2148" s="42"/>
      <c r="Y2148" s="45"/>
      <c r="Z2148" s="6"/>
      <c r="AK2148" s="43"/>
      <c r="AL2148" s="19"/>
      <c r="AM2148" s="44"/>
      <c r="AO2148" s="46"/>
    </row>
    <row r="2149" spans="1:41" s="38" customFormat="1" ht="54.75" customHeight="1" x14ac:dyDescent="0.25">
      <c r="A2149" s="2" t="s">
        <v>8</v>
      </c>
      <c r="B2149" s="106">
        <v>45483.434178240699</v>
      </c>
      <c r="C2149" s="10" t="s">
        <v>178</v>
      </c>
      <c r="D2149" s="9" t="s">
        <v>4392</v>
      </c>
      <c r="E2149" s="10" t="s">
        <v>4416</v>
      </c>
      <c r="F2149" s="23" t="s">
        <v>4456</v>
      </c>
      <c r="G2149" s="10" t="s">
        <v>3</v>
      </c>
      <c r="H2149" s="10" t="s">
        <v>3</v>
      </c>
      <c r="I2149" s="11" t="s">
        <v>27</v>
      </c>
      <c r="J2149" s="11" t="s">
        <v>27</v>
      </c>
      <c r="K2149" s="11" t="s">
        <v>27</v>
      </c>
      <c r="L2149" s="11" t="s">
        <v>28</v>
      </c>
      <c r="M2149" s="23" t="s">
        <v>2848</v>
      </c>
      <c r="N2149" s="23" t="s">
        <v>30</v>
      </c>
      <c r="O2149" s="23" t="s">
        <v>2789</v>
      </c>
      <c r="P2149" s="13">
        <f t="shared" si="198"/>
        <v>5</v>
      </c>
      <c r="Q2149" s="13">
        <f t="shared" si="199"/>
        <v>5</v>
      </c>
      <c r="R2149" s="13">
        <f t="shared" si="200"/>
        <v>5</v>
      </c>
      <c r="S2149" s="13" t="str">
        <f t="shared" si="201"/>
        <v>Si</v>
      </c>
      <c r="T2149" s="14">
        <f t="shared" si="202"/>
        <v>5</v>
      </c>
      <c r="U2149" s="15">
        <f t="shared" si="203"/>
        <v>1</v>
      </c>
      <c r="V2149" s="16"/>
      <c r="Y2149" s="39"/>
      <c r="Z2149" s="39"/>
      <c r="AK2149" s="40"/>
      <c r="AL2149" s="41"/>
      <c r="AM2149" s="40"/>
      <c r="AO2149" s="40"/>
    </row>
    <row r="2150" spans="1:41" s="38" customFormat="1" ht="54.75" customHeight="1" x14ac:dyDescent="0.25">
      <c r="A2150" s="2" t="s">
        <v>8</v>
      </c>
      <c r="B2150" s="106">
        <v>45485.429537037002</v>
      </c>
      <c r="C2150" s="10" t="s">
        <v>178</v>
      </c>
      <c r="D2150" s="9" t="s">
        <v>4400</v>
      </c>
      <c r="E2150" s="10"/>
      <c r="F2150" s="23" t="s">
        <v>558</v>
      </c>
      <c r="G2150" s="10" t="s">
        <v>3</v>
      </c>
      <c r="H2150" s="10" t="s">
        <v>3</v>
      </c>
      <c r="I2150" s="11" t="s">
        <v>27</v>
      </c>
      <c r="J2150" s="11" t="s">
        <v>27</v>
      </c>
      <c r="K2150" s="11" t="s">
        <v>27</v>
      </c>
      <c r="L2150" s="11" t="s">
        <v>28</v>
      </c>
      <c r="M2150" s="23" t="s">
        <v>4457</v>
      </c>
      <c r="N2150" s="23" t="s">
        <v>30</v>
      </c>
      <c r="O2150" s="23" t="s">
        <v>4458</v>
      </c>
      <c r="P2150" s="13">
        <f t="shared" si="198"/>
        <v>5</v>
      </c>
      <c r="Q2150" s="13">
        <f t="shared" si="199"/>
        <v>5</v>
      </c>
      <c r="R2150" s="13">
        <f t="shared" si="200"/>
        <v>5</v>
      </c>
      <c r="S2150" s="13" t="str">
        <f t="shared" si="201"/>
        <v>Si</v>
      </c>
      <c r="T2150" s="14">
        <f t="shared" si="202"/>
        <v>5</v>
      </c>
      <c r="U2150" s="15">
        <f t="shared" si="203"/>
        <v>1</v>
      </c>
      <c r="V2150" s="16"/>
      <c r="Y2150" s="39"/>
      <c r="Z2150" s="39"/>
      <c r="AK2150" s="40"/>
      <c r="AL2150" s="41"/>
      <c r="AM2150" s="40"/>
      <c r="AO2150" s="40"/>
    </row>
    <row r="2151" spans="1:41" s="38" customFormat="1" ht="54.75" customHeight="1" x14ac:dyDescent="0.25">
      <c r="A2151" s="2" t="s">
        <v>8</v>
      </c>
      <c r="B2151" s="106">
        <v>45487.5250578704</v>
      </c>
      <c r="C2151" s="10" t="s">
        <v>129</v>
      </c>
      <c r="D2151" s="9" t="s">
        <v>4433</v>
      </c>
      <c r="E2151" s="10" t="s">
        <v>4367</v>
      </c>
      <c r="F2151" s="23" t="s">
        <v>4210</v>
      </c>
      <c r="G2151" s="10" t="s">
        <v>3</v>
      </c>
      <c r="H2151" s="10" t="s">
        <v>3</v>
      </c>
      <c r="I2151" s="11" t="s">
        <v>27</v>
      </c>
      <c r="J2151" s="11" t="s">
        <v>27</v>
      </c>
      <c r="K2151" s="11" t="s">
        <v>27</v>
      </c>
      <c r="L2151" s="11" t="s">
        <v>28</v>
      </c>
      <c r="M2151" s="23" t="s">
        <v>4459</v>
      </c>
      <c r="N2151" s="23" t="s">
        <v>30</v>
      </c>
      <c r="O2151" s="23" t="s">
        <v>4460</v>
      </c>
      <c r="P2151" s="13">
        <f t="shared" si="198"/>
        <v>5</v>
      </c>
      <c r="Q2151" s="13">
        <f t="shared" si="199"/>
        <v>5</v>
      </c>
      <c r="R2151" s="13">
        <f t="shared" si="200"/>
        <v>5</v>
      </c>
      <c r="S2151" s="13" t="str">
        <f t="shared" si="201"/>
        <v>Si</v>
      </c>
      <c r="T2151" s="14">
        <f t="shared" si="202"/>
        <v>5</v>
      </c>
      <c r="U2151" s="15">
        <f t="shared" si="203"/>
        <v>1</v>
      </c>
      <c r="V2151" s="16"/>
      <c r="Y2151" s="39"/>
      <c r="Z2151" s="39"/>
      <c r="AK2151" s="40"/>
      <c r="AL2151" s="41"/>
      <c r="AM2151" s="40"/>
      <c r="AO2151" s="40"/>
    </row>
    <row r="2152" spans="1:41" s="38" customFormat="1" ht="54.75" customHeight="1" x14ac:dyDescent="0.25">
      <c r="A2152" s="2" t="s">
        <v>8</v>
      </c>
      <c r="B2152" s="106">
        <v>45491.699479166702</v>
      </c>
      <c r="C2152" s="10" t="s">
        <v>178</v>
      </c>
      <c r="D2152" s="9" t="s">
        <v>4400</v>
      </c>
      <c r="E2152" s="10" t="s">
        <v>4461</v>
      </c>
      <c r="F2152" s="10"/>
      <c r="G2152" s="10" t="s">
        <v>3</v>
      </c>
      <c r="H2152" s="10" t="s">
        <v>3</v>
      </c>
      <c r="I2152" s="11" t="s">
        <v>27</v>
      </c>
      <c r="J2152" s="11" t="s">
        <v>27</v>
      </c>
      <c r="K2152" s="11" t="s">
        <v>27</v>
      </c>
      <c r="L2152" s="11" t="s">
        <v>28</v>
      </c>
      <c r="M2152" s="23" t="s">
        <v>4462</v>
      </c>
      <c r="N2152" s="23" t="s">
        <v>30</v>
      </c>
      <c r="O2152" s="23" t="s">
        <v>4463</v>
      </c>
      <c r="P2152" s="13">
        <f t="shared" si="198"/>
        <v>5</v>
      </c>
      <c r="Q2152" s="13">
        <f t="shared" si="199"/>
        <v>5</v>
      </c>
      <c r="R2152" s="13">
        <f t="shared" si="200"/>
        <v>5</v>
      </c>
      <c r="S2152" s="13" t="str">
        <f t="shared" si="201"/>
        <v>Si</v>
      </c>
      <c r="T2152" s="14">
        <f t="shared" si="202"/>
        <v>5</v>
      </c>
      <c r="U2152" s="15">
        <f t="shared" si="203"/>
        <v>1</v>
      </c>
      <c r="V2152" s="16"/>
      <c r="Y2152" s="39"/>
      <c r="Z2152" s="39"/>
      <c r="AK2152" s="40"/>
      <c r="AL2152" s="41"/>
      <c r="AM2152" s="40"/>
      <c r="AO2152" s="40"/>
    </row>
    <row r="2153" spans="1:41" s="38" customFormat="1" ht="54.75" customHeight="1" x14ac:dyDescent="0.25">
      <c r="A2153" s="2" t="s">
        <v>8</v>
      </c>
      <c r="B2153" s="106">
        <v>45496.549398148098</v>
      </c>
      <c r="C2153" s="10" t="s">
        <v>129</v>
      </c>
      <c r="D2153" s="9" t="s">
        <v>4410</v>
      </c>
      <c r="E2153" s="10" t="s">
        <v>4464</v>
      </c>
      <c r="F2153" s="23" t="s">
        <v>4465</v>
      </c>
      <c r="G2153" s="10" t="s">
        <v>3</v>
      </c>
      <c r="H2153" s="10" t="s">
        <v>3</v>
      </c>
      <c r="I2153" s="11" t="s">
        <v>27</v>
      </c>
      <c r="J2153" s="11" t="s">
        <v>27</v>
      </c>
      <c r="K2153" s="11" t="s">
        <v>27</v>
      </c>
      <c r="L2153" s="11" t="s">
        <v>28</v>
      </c>
      <c r="M2153" s="23" t="s">
        <v>3245</v>
      </c>
      <c r="N2153" s="23" t="s">
        <v>30</v>
      </c>
      <c r="O2153" s="23" t="s">
        <v>3246</v>
      </c>
      <c r="P2153" s="13">
        <f t="shared" si="198"/>
        <v>5</v>
      </c>
      <c r="Q2153" s="13">
        <f t="shared" si="199"/>
        <v>5</v>
      </c>
      <c r="R2153" s="13">
        <f t="shared" si="200"/>
        <v>5</v>
      </c>
      <c r="S2153" s="13" t="str">
        <f t="shared" si="201"/>
        <v>Si</v>
      </c>
      <c r="T2153" s="14">
        <f t="shared" si="202"/>
        <v>5</v>
      </c>
      <c r="U2153" s="15">
        <f t="shared" si="203"/>
        <v>1</v>
      </c>
      <c r="V2153" s="16"/>
      <c r="Y2153" s="39"/>
      <c r="Z2153" s="39"/>
      <c r="AK2153" s="40"/>
      <c r="AL2153" s="41"/>
      <c r="AM2153" s="40"/>
      <c r="AO2153" s="40"/>
    </row>
    <row r="2154" spans="1:41" s="38" customFormat="1" ht="54.75" customHeight="1" x14ac:dyDescent="0.25">
      <c r="A2154" s="2" t="s">
        <v>8</v>
      </c>
      <c r="B2154" s="106">
        <v>45504.356759259303</v>
      </c>
      <c r="C2154" s="10" t="s">
        <v>129</v>
      </c>
      <c r="D2154" s="9" t="s">
        <v>4433</v>
      </c>
      <c r="E2154" s="10" t="s">
        <v>4434</v>
      </c>
      <c r="F2154" s="10"/>
      <c r="G2154" s="10" t="s">
        <v>3</v>
      </c>
      <c r="H2154" s="10" t="s">
        <v>3</v>
      </c>
      <c r="I2154" s="11" t="s">
        <v>27</v>
      </c>
      <c r="J2154" s="11" t="s">
        <v>27</v>
      </c>
      <c r="K2154" s="11" t="s">
        <v>27</v>
      </c>
      <c r="L2154" s="11" t="s">
        <v>28</v>
      </c>
      <c r="M2154" s="23" t="s">
        <v>4466</v>
      </c>
      <c r="N2154" s="23" t="s">
        <v>65</v>
      </c>
      <c r="O2154" s="23" t="s">
        <v>3842</v>
      </c>
      <c r="P2154" s="13">
        <f t="shared" si="198"/>
        <v>5</v>
      </c>
      <c r="Q2154" s="13">
        <f t="shared" si="199"/>
        <v>5</v>
      </c>
      <c r="R2154" s="13">
        <f t="shared" si="200"/>
        <v>5</v>
      </c>
      <c r="S2154" s="13" t="str">
        <f t="shared" si="201"/>
        <v>Si</v>
      </c>
      <c r="T2154" s="14">
        <f t="shared" si="202"/>
        <v>5</v>
      </c>
      <c r="U2154" s="15">
        <f t="shared" si="203"/>
        <v>1</v>
      </c>
      <c r="V2154" s="16"/>
      <c r="Y2154" s="39"/>
      <c r="Z2154" s="39"/>
      <c r="AK2154" s="40"/>
      <c r="AL2154" s="41"/>
      <c r="AM2154" s="40"/>
      <c r="AO2154" s="40"/>
    </row>
    <row r="2155" spans="1:41" s="38" customFormat="1" ht="54.75" customHeight="1" x14ac:dyDescent="0.25">
      <c r="A2155" s="2" t="s">
        <v>8</v>
      </c>
      <c r="B2155" s="106">
        <v>45504.370729166701</v>
      </c>
      <c r="C2155" s="10" t="s">
        <v>178</v>
      </c>
      <c r="D2155" s="9" t="s">
        <v>4410</v>
      </c>
      <c r="E2155" s="10" t="s">
        <v>4467</v>
      </c>
      <c r="F2155" s="23" t="s">
        <v>4468</v>
      </c>
      <c r="G2155" s="10" t="s">
        <v>3</v>
      </c>
      <c r="H2155" s="10" t="s">
        <v>3</v>
      </c>
      <c r="I2155" s="11" t="s">
        <v>27</v>
      </c>
      <c r="J2155" s="11" t="s">
        <v>27</v>
      </c>
      <c r="K2155" s="11" t="s">
        <v>27</v>
      </c>
      <c r="L2155" s="11" t="s">
        <v>28</v>
      </c>
      <c r="M2155" s="23" t="s">
        <v>800</v>
      </c>
      <c r="N2155" s="23" t="s">
        <v>30</v>
      </c>
      <c r="O2155" s="23" t="s">
        <v>801</v>
      </c>
      <c r="P2155" s="13">
        <f t="shared" si="198"/>
        <v>5</v>
      </c>
      <c r="Q2155" s="13">
        <f t="shared" si="199"/>
        <v>5</v>
      </c>
      <c r="R2155" s="13">
        <f t="shared" si="200"/>
        <v>5</v>
      </c>
      <c r="S2155" s="13" t="str">
        <f t="shared" si="201"/>
        <v>Si</v>
      </c>
      <c r="T2155" s="14">
        <f t="shared" si="202"/>
        <v>5</v>
      </c>
      <c r="U2155" s="15">
        <f t="shared" si="203"/>
        <v>1</v>
      </c>
      <c r="V2155" s="16"/>
      <c r="Y2155" s="39"/>
      <c r="Z2155" s="39"/>
      <c r="AK2155" s="40"/>
      <c r="AL2155" s="41"/>
      <c r="AM2155" s="40"/>
      <c r="AO2155" s="40"/>
    </row>
    <row r="2156" spans="1:41" s="38" customFormat="1" ht="54.75" customHeight="1" x14ac:dyDescent="0.25">
      <c r="A2156" s="38" t="s">
        <v>5</v>
      </c>
      <c r="B2156" s="106">
        <v>45330.331990740742</v>
      </c>
      <c r="C2156" s="10" t="s">
        <v>129</v>
      </c>
      <c r="D2156" s="9" t="s">
        <v>4433</v>
      </c>
      <c r="E2156" s="10" t="s">
        <v>4057</v>
      </c>
      <c r="F2156" s="23" t="s">
        <v>4469</v>
      </c>
      <c r="G2156" s="10" t="s">
        <v>3</v>
      </c>
      <c r="H2156" s="10" t="s">
        <v>3</v>
      </c>
      <c r="I2156" s="11" t="s">
        <v>27</v>
      </c>
      <c r="J2156" s="11" t="s">
        <v>27</v>
      </c>
      <c r="K2156" s="11" t="s">
        <v>27</v>
      </c>
      <c r="L2156" s="11" t="s">
        <v>28</v>
      </c>
      <c r="M2156" s="23" t="s">
        <v>4087</v>
      </c>
      <c r="N2156" s="23" t="s">
        <v>30</v>
      </c>
      <c r="O2156" s="23">
        <v>24551790</v>
      </c>
      <c r="P2156" s="13">
        <f t="shared" si="198"/>
        <v>5</v>
      </c>
      <c r="Q2156" s="13">
        <f t="shared" si="199"/>
        <v>5</v>
      </c>
      <c r="R2156" s="13">
        <f t="shared" si="200"/>
        <v>5</v>
      </c>
      <c r="S2156" s="13" t="str">
        <f t="shared" si="201"/>
        <v>Si</v>
      </c>
      <c r="T2156" s="14">
        <f t="shared" si="202"/>
        <v>5</v>
      </c>
      <c r="U2156" s="15">
        <f t="shared" si="203"/>
        <v>1</v>
      </c>
      <c r="V2156" s="16"/>
      <c r="Y2156" s="39"/>
      <c r="Z2156" s="39"/>
      <c r="AK2156" s="40"/>
      <c r="AL2156" s="41"/>
      <c r="AM2156" s="40"/>
      <c r="AO2156" s="40"/>
    </row>
    <row r="2157" spans="1:41" s="38" customFormat="1" ht="54.75" customHeight="1" x14ac:dyDescent="0.25">
      <c r="A2157" s="38" t="s">
        <v>5</v>
      </c>
      <c r="B2157" s="106">
        <v>45330.334861111114</v>
      </c>
      <c r="C2157" s="10" t="s">
        <v>129</v>
      </c>
      <c r="D2157" s="9" t="s">
        <v>4433</v>
      </c>
      <c r="E2157" s="10" t="s">
        <v>4057</v>
      </c>
      <c r="F2157" s="23" t="s">
        <v>4470</v>
      </c>
      <c r="G2157" s="10" t="s">
        <v>3</v>
      </c>
      <c r="H2157" s="10" t="s">
        <v>3</v>
      </c>
      <c r="I2157" s="11" t="s">
        <v>27</v>
      </c>
      <c r="J2157" s="11" t="s">
        <v>27</v>
      </c>
      <c r="K2157" s="11" t="s">
        <v>27</v>
      </c>
      <c r="L2157" s="11" t="s">
        <v>28</v>
      </c>
      <c r="M2157" s="23" t="s">
        <v>4087</v>
      </c>
      <c r="N2157" s="23" t="s">
        <v>30</v>
      </c>
      <c r="O2157" s="23">
        <v>24551790</v>
      </c>
      <c r="P2157" s="13">
        <f t="shared" si="198"/>
        <v>5</v>
      </c>
      <c r="Q2157" s="13">
        <f t="shared" si="199"/>
        <v>5</v>
      </c>
      <c r="R2157" s="13">
        <f t="shared" si="200"/>
        <v>5</v>
      </c>
      <c r="S2157" s="13" t="str">
        <f t="shared" si="201"/>
        <v>Si</v>
      </c>
      <c r="T2157" s="14">
        <f t="shared" si="202"/>
        <v>5</v>
      </c>
      <c r="U2157" s="15">
        <f t="shared" si="203"/>
        <v>1</v>
      </c>
      <c r="V2157" s="16"/>
      <c r="Y2157" s="39"/>
      <c r="Z2157" s="39"/>
      <c r="AK2157" s="40"/>
      <c r="AL2157" s="41"/>
      <c r="AM2157" s="40"/>
      <c r="AO2157" s="40"/>
    </row>
    <row r="2158" spans="1:41" s="38" customFormat="1" ht="54.75" customHeight="1" x14ac:dyDescent="0.25">
      <c r="A2158" s="2" t="s">
        <v>8</v>
      </c>
      <c r="B2158" s="106">
        <v>45634.393773148149</v>
      </c>
      <c r="C2158" s="10" t="s">
        <v>4471</v>
      </c>
      <c r="D2158" s="9" t="s">
        <v>4400</v>
      </c>
      <c r="E2158" s="10" t="s">
        <v>4472</v>
      </c>
      <c r="F2158" s="23" t="s">
        <v>4473</v>
      </c>
      <c r="G2158" s="10" t="s">
        <v>3</v>
      </c>
      <c r="H2158" s="10" t="s">
        <v>3</v>
      </c>
      <c r="I2158" s="11" t="s">
        <v>27</v>
      </c>
      <c r="J2158" s="11" t="s">
        <v>27</v>
      </c>
      <c r="K2158" s="11" t="s">
        <v>27</v>
      </c>
      <c r="L2158" s="11" t="s">
        <v>28</v>
      </c>
      <c r="M2158" s="23" t="s">
        <v>4474</v>
      </c>
      <c r="N2158" s="23" t="s">
        <v>30</v>
      </c>
      <c r="O2158" s="23">
        <v>42081047</v>
      </c>
      <c r="P2158" s="13">
        <f t="shared" si="198"/>
        <v>5</v>
      </c>
      <c r="Q2158" s="13">
        <f t="shared" si="199"/>
        <v>5</v>
      </c>
      <c r="R2158" s="13">
        <f t="shared" si="200"/>
        <v>5</v>
      </c>
      <c r="S2158" s="13" t="str">
        <f t="shared" si="201"/>
        <v>Si</v>
      </c>
      <c r="T2158" s="14">
        <f t="shared" si="202"/>
        <v>5</v>
      </c>
      <c r="U2158" s="15">
        <f t="shared" si="203"/>
        <v>1</v>
      </c>
      <c r="V2158" s="16"/>
      <c r="Y2158" s="39"/>
      <c r="Z2158" s="39"/>
      <c r="AK2158" s="40"/>
      <c r="AL2158" s="41"/>
      <c r="AM2158" s="40"/>
      <c r="AO2158" s="40"/>
    </row>
    <row r="2159" spans="1:41" s="38" customFormat="1" ht="54.75" customHeight="1" x14ac:dyDescent="0.25">
      <c r="A2159" s="2" t="s">
        <v>8</v>
      </c>
      <c r="B2159" s="106">
        <v>45517</v>
      </c>
      <c r="C2159" s="10" t="s">
        <v>4475</v>
      </c>
      <c r="D2159" s="9" t="s">
        <v>4392</v>
      </c>
      <c r="E2159" s="10" t="s">
        <v>4412</v>
      </c>
      <c r="F2159" s="23" t="s">
        <v>4476</v>
      </c>
      <c r="G2159" s="10" t="s">
        <v>3</v>
      </c>
      <c r="H2159" s="10" t="s">
        <v>3</v>
      </c>
      <c r="I2159" s="11" t="s">
        <v>27</v>
      </c>
      <c r="J2159" s="11" t="s">
        <v>27</v>
      </c>
      <c r="K2159" s="11" t="s">
        <v>27</v>
      </c>
      <c r="L2159" s="11" t="s">
        <v>28</v>
      </c>
      <c r="M2159" s="23" t="s">
        <v>4477</v>
      </c>
      <c r="N2159" s="23" t="s">
        <v>30</v>
      </c>
      <c r="O2159" s="23">
        <v>10109337</v>
      </c>
      <c r="P2159" s="13">
        <f t="shared" si="198"/>
        <v>5</v>
      </c>
      <c r="Q2159" s="13">
        <f t="shared" si="199"/>
        <v>5</v>
      </c>
      <c r="R2159" s="13">
        <f t="shared" si="200"/>
        <v>5</v>
      </c>
      <c r="S2159" s="13" t="str">
        <f t="shared" si="201"/>
        <v>Si</v>
      </c>
      <c r="T2159" s="14">
        <f t="shared" si="202"/>
        <v>5</v>
      </c>
      <c r="U2159" s="15">
        <f t="shared" si="203"/>
        <v>1</v>
      </c>
      <c r="V2159" s="16"/>
      <c r="Y2159" s="39"/>
      <c r="Z2159" s="39"/>
      <c r="AK2159" s="40"/>
      <c r="AL2159" s="41"/>
      <c r="AM2159" s="40"/>
      <c r="AO2159" s="40"/>
    </row>
    <row r="2160" spans="1:41" s="38" customFormat="1" ht="54.75" customHeight="1" x14ac:dyDescent="0.25">
      <c r="A2160" s="2" t="s">
        <v>8</v>
      </c>
      <c r="B2160" s="106">
        <v>45525</v>
      </c>
      <c r="C2160" s="10" t="s">
        <v>178</v>
      </c>
      <c r="D2160" s="9" t="s">
        <v>4392</v>
      </c>
      <c r="E2160" s="10" t="s">
        <v>4478</v>
      </c>
      <c r="F2160" s="23" t="s">
        <v>4479</v>
      </c>
      <c r="G2160" s="10" t="s">
        <v>3</v>
      </c>
      <c r="H2160" s="10" t="s">
        <v>3</v>
      </c>
      <c r="I2160" s="11" t="s">
        <v>27</v>
      </c>
      <c r="J2160" s="11" t="s">
        <v>27</v>
      </c>
      <c r="K2160" s="11" t="s">
        <v>27</v>
      </c>
      <c r="L2160" s="11" t="s">
        <v>28</v>
      </c>
      <c r="M2160" s="23" t="s">
        <v>3343</v>
      </c>
      <c r="N2160" s="23" t="s">
        <v>30</v>
      </c>
      <c r="O2160" s="23">
        <v>37747266</v>
      </c>
      <c r="P2160" s="13">
        <f t="shared" si="198"/>
        <v>5</v>
      </c>
      <c r="Q2160" s="13">
        <f t="shared" si="199"/>
        <v>5</v>
      </c>
      <c r="R2160" s="13">
        <f t="shared" si="200"/>
        <v>5</v>
      </c>
      <c r="S2160" s="13" t="str">
        <f t="shared" si="201"/>
        <v>Si</v>
      </c>
      <c r="T2160" s="14">
        <f t="shared" si="202"/>
        <v>5</v>
      </c>
      <c r="U2160" s="15">
        <f t="shared" si="203"/>
        <v>1</v>
      </c>
      <c r="V2160" s="16"/>
      <c r="Y2160" s="39"/>
      <c r="Z2160" s="39"/>
      <c r="AK2160" s="40"/>
      <c r="AL2160" s="41"/>
      <c r="AM2160" s="40"/>
      <c r="AO2160" s="40"/>
    </row>
    <row r="2161" spans="1:55" s="38" customFormat="1" ht="54.75" customHeight="1" x14ac:dyDescent="0.25">
      <c r="A2161" s="2" t="s">
        <v>8</v>
      </c>
      <c r="B2161" s="106">
        <v>45525</v>
      </c>
      <c r="C2161" s="10" t="s">
        <v>178</v>
      </c>
      <c r="D2161" s="9" t="s">
        <v>4400</v>
      </c>
      <c r="E2161" s="10" t="s">
        <v>4480</v>
      </c>
      <c r="F2161" s="10"/>
      <c r="G2161" s="10" t="s">
        <v>3</v>
      </c>
      <c r="H2161" s="10" t="s">
        <v>3</v>
      </c>
      <c r="I2161" s="11" t="s">
        <v>27</v>
      </c>
      <c r="J2161" s="11" t="s">
        <v>27</v>
      </c>
      <c r="K2161" s="11" t="s">
        <v>27</v>
      </c>
      <c r="L2161" s="11" t="s">
        <v>28</v>
      </c>
      <c r="M2161" s="23" t="s">
        <v>4481</v>
      </c>
      <c r="N2161" s="23" t="s">
        <v>30</v>
      </c>
      <c r="O2161" s="23">
        <v>10013704</v>
      </c>
      <c r="P2161" s="13">
        <f t="shared" si="198"/>
        <v>5</v>
      </c>
      <c r="Q2161" s="13">
        <f t="shared" si="199"/>
        <v>5</v>
      </c>
      <c r="R2161" s="13">
        <f t="shared" si="200"/>
        <v>5</v>
      </c>
      <c r="S2161" s="13" t="str">
        <f t="shared" si="201"/>
        <v>Si</v>
      </c>
      <c r="T2161" s="14">
        <f t="shared" si="202"/>
        <v>5</v>
      </c>
      <c r="U2161" s="15">
        <f t="shared" si="203"/>
        <v>1</v>
      </c>
      <c r="V2161" s="16"/>
      <c r="Y2161" s="39"/>
      <c r="Z2161" s="39"/>
      <c r="AK2161" s="40"/>
      <c r="AL2161" s="41"/>
      <c r="AM2161" s="40"/>
      <c r="AO2161" s="40"/>
    </row>
    <row r="2162" spans="1:55" s="38" customFormat="1" ht="54.75" customHeight="1" x14ac:dyDescent="0.25">
      <c r="A2162" s="2" t="s">
        <v>8</v>
      </c>
      <c r="B2162" s="106">
        <v>45525</v>
      </c>
      <c r="C2162" s="10" t="s">
        <v>129</v>
      </c>
      <c r="D2162" s="9" t="s">
        <v>4410</v>
      </c>
      <c r="E2162" s="10" t="s">
        <v>4482</v>
      </c>
      <c r="F2162" s="23" t="s">
        <v>4483</v>
      </c>
      <c r="G2162" s="10" t="s">
        <v>3</v>
      </c>
      <c r="H2162" s="10" t="s">
        <v>3</v>
      </c>
      <c r="I2162" s="11" t="s">
        <v>27</v>
      </c>
      <c r="J2162" s="11" t="s">
        <v>27</v>
      </c>
      <c r="K2162" s="11" t="s">
        <v>27</v>
      </c>
      <c r="L2162" s="11" t="s">
        <v>28</v>
      </c>
      <c r="M2162" s="23" t="s">
        <v>4484</v>
      </c>
      <c r="N2162" s="23" t="s">
        <v>30</v>
      </c>
      <c r="O2162" s="23">
        <v>42011921</v>
      </c>
      <c r="P2162" s="13">
        <f t="shared" si="198"/>
        <v>5</v>
      </c>
      <c r="Q2162" s="13">
        <f t="shared" si="199"/>
        <v>5</v>
      </c>
      <c r="R2162" s="13">
        <f t="shared" si="200"/>
        <v>5</v>
      </c>
      <c r="S2162" s="13" t="str">
        <f t="shared" si="201"/>
        <v>Si</v>
      </c>
      <c r="T2162" s="14">
        <f t="shared" si="202"/>
        <v>5</v>
      </c>
      <c r="U2162" s="15">
        <f t="shared" si="203"/>
        <v>1</v>
      </c>
      <c r="V2162" s="16"/>
      <c r="Y2162" s="39"/>
      <c r="Z2162" s="39"/>
      <c r="AK2162" s="40"/>
      <c r="AL2162" s="41"/>
      <c r="AM2162" s="40"/>
      <c r="AO2162" s="40"/>
    </row>
    <row r="2163" spans="1:55" s="38" customFormat="1" ht="54.75" customHeight="1" x14ac:dyDescent="0.25">
      <c r="A2163" s="2" t="s">
        <v>8</v>
      </c>
      <c r="B2163" s="88">
        <v>45526</v>
      </c>
      <c r="C2163" s="10" t="s">
        <v>129</v>
      </c>
      <c r="D2163" s="10" t="s">
        <v>548</v>
      </c>
      <c r="E2163" s="9" t="s">
        <v>4395</v>
      </c>
      <c r="F2163" s="23" t="s">
        <v>4485</v>
      </c>
      <c r="G2163" s="10" t="s">
        <v>7916</v>
      </c>
      <c r="H2163" s="10" t="s">
        <v>3224</v>
      </c>
      <c r="I2163" s="22" t="s">
        <v>27</v>
      </c>
      <c r="J2163" s="22" t="s">
        <v>27</v>
      </c>
      <c r="K2163" s="22" t="s">
        <v>27</v>
      </c>
      <c r="L2163" s="11" t="s">
        <v>28</v>
      </c>
      <c r="M2163" s="23" t="s">
        <v>3313</v>
      </c>
      <c r="N2163" s="23" t="s">
        <v>30</v>
      </c>
      <c r="O2163" s="23">
        <v>42055272</v>
      </c>
      <c r="P2163" s="13">
        <f t="shared" si="198"/>
        <v>5</v>
      </c>
      <c r="Q2163" s="13">
        <f t="shared" si="199"/>
        <v>5</v>
      </c>
      <c r="R2163" s="13">
        <f t="shared" si="200"/>
        <v>5</v>
      </c>
      <c r="S2163" s="13" t="str">
        <f t="shared" si="201"/>
        <v>Si</v>
      </c>
      <c r="T2163" s="14">
        <f t="shared" si="202"/>
        <v>5</v>
      </c>
      <c r="U2163" s="15">
        <f t="shared" si="203"/>
        <v>1</v>
      </c>
      <c r="V2163" s="126"/>
      <c r="W2163" s="101"/>
      <c r="X2163" s="26"/>
      <c r="Y2163" s="26"/>
      <c r="Z2163" s="27"/>
      <c r="AA2163" s="27"/>
      <c r="AB2163" s="26"/>
      <c r="AC2163" s="26"/>
      <c r="AD2163" s="26"/>
      <c r="AE2163" s="26"/>
      <c r="AF2163" s="26"/>
      <c r="AG2163" s="26"/>
      <c r="AH2163" s="26"/>
      <c r="AI2163" s="26"/>
      <c r="AJ2163" s="26"/>
      <c r="AK2163" s="26"/>
      <c r="AL2163" s="28"/>
      <c r="AM2163" s="29"/>
      <c r="AN2163" s="28"/>
      <c r="AO2163" s="26"/>
      <c r="AP2163" s="28"/>
      <c r="AQ2163" s="26"/>
      <c r="AR2163" s="26"/>
      <c r="AS2163" s="26"/>
      <c r="AT2163" s="26"/>
      <c r="AU2163" s="26"/>
      <c r="AV2163" s="26"/>
      <c r="AW2163" s="26"/>
      <c r="AX2163" s="26"/>
      <c r="AY2163" s="26"/>
      <c r="AZ2163" s="26"/>
      <c r="BA2163" s="26"/>
      <c r="BB2163" s="26"/>
      <c r="BC2163" s="26"/>
    </row>
    <row r="2164" spans="1:55" s="38" customFormat="1" ht="54.75" customHeight="1" x14ac:dyDescent="0.25">
      <c r="A2164" s="2" t="s">
        <v>8</v>
      </c>
      <c r="B2164" s="106">
        <v>45526</v>
      </c>
      <c r="C2164" s="10" t="s">
        <v>129</v>
      </c>
      <c r="D2164" s="9" t="s">
        <v>4410</v>
      </c>
      <c r="E2164" s="10" t="s">
        <v>4428</v>
      </c>
      <c r="F2164" s="23" t="s">
        <v>169</v>
      </c>
      <c r="G2164" s="10" t="s">
        <v>3</v>
      </c>
      <c r="H2164" s="10" t="s">
        <v>3</v>
      </c>
      <c r="I2164" s="11" t="s">
        <v>27</v>
      </c>
      <c r="J2164" s="11" t="s">
        <v>27</v>
      </c>
      <c r="K2164" s="11" t="s">
        <v>27</v>
      </c>
      <c r="L2164" s="11" t="s">
        <v>28</v>
      </c>
      <c r="M2164" s="23" t="s">
        <v>4486</v>
      </c>
      <c r="N2164" s="23" t="s">
        <v>30</v>
      </c>
      <c r="O2164" s="23">
        <v>10131119</v>
      </c>
      <c r="P2164" s="13">
        <f t="shared" si="198"/>
        <v>5</v>
      </c>
      <c r="Q2164" s="13">
        <f t="shared" si="199"/>
        <v>5</v>
      </c>
      <c r="R2164" s="13">
        <f t="shared" si="200"/>
        <v>5</v>
      </c>
      <c r="S2164" s="13" t="str">
        <f t="shared" si="201"/>
        <v>Si</v>
      </c>
      <c r="T2164" s="14">
        <f t="shared" si="202"/>
        <v>5</v>
      </c>
      <c r="U2164" s="15">
        <f t="shared" si="203"/>
        <v>1</v>
      </c>
      <c r="V2164" s="16"/>
      <c r="Y2164" s="39"/>
      <c r="Z2164" s="39"/>
      <c r="AK2164" s="40"/>
      <c r="AL2164" s="41"/>
      <c r="AM2164" s="40"/>
      <c r="AO2164" s="40"/>
    </row>
    <row r="2165" spans="1:55" s="38" customFormat="1" ht="54.75" customHeight="1" x14ac:dyDescent="0.25">
      <c r="A2165" s="2" t="s">
        <v>8</v>
      </c>
      <c r="B2165" s="106">
        <v>45526</v>
      </c>
      <c r="C2165" s="10" t="s">
        <v>129</v>
      </c>
      <c r="D2165" s="9" t="s">
        <v>4410</v>
      </c>
      <c r="E2165" s="10" t="s">
        <v>3484</v>
      </c>
      <c r="F2165" s="23" t="s">
        <v>4487</v>
      </c>
      <c r="G2165" s="10" t="s">
        <v>3</v>
      </c>
      <c r="H2165" s="10" t="s">
        <v>3</v>
      </c>
      <c r="I2165" s="11" t="s">
        <v>27</v>
      </c>
      <c r="J2165" s="11" t="s">
        <v>27</v>
      </c>
      <c r="K2165" s="11" t="s">
        <v>27</v>
      </c>
      <c r="L2165" s="11" t="s">
        <v>28</v>
      </c>
      <c r="M2165" s="23" t="s">
        <v>4144</v>
      </c>
      <c r="N2165" s="23" t="s">
        <v>30</v>
      </c>
      <c r="O2165" s="23">
        <v>1053842139</v>
      </c>
      <c r="P2165" s="13">
        <f t="shared" si="198"/>
        <v>5</v>
      </c>
      <c r="Q2165" s="13">
        <f t="shared" si="199"/>
        <v>5</v>
      </c>
      <c r="R2165" s="13">
        <f t="shared" si="200"/>
        <v>5</v>
      </c>
      <c r="S2165" s="13" t="str">
        <f t="shared" si="201"/>
        <v>Si</v>
      </c>
      <c r="T2165" s="14">
        <f t="shared" si="202"/>
        <v>5</v>
      </c>
      <c r="U2165" s="15">
        <f t="shared" si="203"/>
        <v>1</v>
      </c>
      <c r="V2165" s="16"/>
      <c r="Y2165" s="39"/>
      <c r="Z2165" s="39"/>
      <c r="AK2165" s="40"/>
      <c r="AL2165" s="41"/>
      <c r="AM2165" s="40"/>
      <c r="AO2165" s="40"/>
    </row>
    <row r="2166" spans="1:55" s="38" customFormat="1" ht="54.75" customHeight="1" x14ac:dyDescent="0.25">
      <c r="A2166" s="2" t="s">
        <v>8</v>
      </c>
      <c r="B2166" s="106">
        <v>45526</v>
      </c>
      <c r="C2166" s="10" t="s">
        <v>31</v>
      </c>
      <c r="D2166" s="9" t="s">
        <v>4410</v>
      </c>
      <c r="E2166" s="10" t="s">
        <v>3484</v>
      </c>
      <c r="F2166" s="10"/>
      <c r="G2166" s="10" t="s">
        <v>3</v>
      </c>
      <c r="H2166" s="10" t="s">
        <v>3</v>
      </c>
      <c r="I2166" s="11" t="s">
        <v>27</v>
      </c>
      <c r="J2166" s="11" t="s">
        <v>27</v>
      </c>
      <c r="K2166" s="11" t="s">
        <v>27</v>
      </c>
      <c r="L2166" s="11" t="s">
        <v>28</v>
      </c>
      <c r="M2166" s="23" t="s">
        <v>4488</v>
      </c>
      <c r="N2166" s="23" t="s">
        <v>30</v>
      </c>
      <c r="O2166" s="23">
        <v>1014187367</v>
      </c>
      <c r="P2166" s="13">
        <f t="shared" si="198"/>
        <v>5</v>
      </c>
      <c r="Q2166" s="13">
        <f t="shared" si="199"/>
        <v>5</v>
      </c>
      <c r="R2166" s="13">
        <f t="shared" si="200"/>
        <v>5</v>
      </c>
      <c r="S2166" s="13" t="str">
        <f t="shared" si="201"/>
        <v>Si</v>
      </c>
      <c r="T2166" s="14">
        <f t="shared" si="202"/>
        <v>5</v>
      </c>
      <c r="U2166" s="15">
        <f t="shared" si="203"/>
        <v>1</v>
      </c>
      <c r="V2166" s="16"/>
      <c r="Y2166" s="39"/>
      <c r="Z2166" s="39"/>
      <c r="AK2166" s="40"/>
      <c r="AL2166" s="41"/>
      <c r="AM2166" s="40"/>
      <c r="AO2166" s="40"/>
    </row>
    <row r="2167" spans="1:55" s="38" customFormat="1" ht="54.75" customHeight="1" x14ac:dyDescent="0.25">
      <c r="A2167" s="2" t="s">
        <v>8</v>
      </c>
      <c r="B2167" s="106">
        <v>45526</v>
      </c>
      <c r="C2167" s="10" t="s">
        <v>129</v>
      </c>
      <c r="D2167" s="9" t="s">
        <v>4410</v>
      </c>
      <c r="E2167" s="10" t="s">
        <v>4489</v>
      </c>
      <c r="F2167" s="23" t="s">
        <v>4490</v>
      </c>
      <c r="G2167" s="10" t="s">
        <v>3</v>
      </c>
      <c r="H2167" s="10" t="s">
        <v>3</v>
      </c>
      <c r="I2167" s="11" t="s">
        <v>27</v>
      </c>
      <c r="J2167" s="11" t="s">
        <v>27</v>
      </c>
      <c r="K2167" s="11" t="s">
        <v>27</v>
      </c>
      <c r="L2167" s="11" t="s">
        <v>28</v>
      </c>
      <c r="M2167" s="23" t="s">
        <v>4491</v>
      </c>
      <c r="N2167" s="23" t="s">
        <v>30</v>
      </c>
      <c r="O2167" s="23">
        <v>42110923</v>
      </c>
      <c r="P2167" s="13">
        <f t="shared" si="198"/>
        <v>5</v>
      </c>
      <c r="Q2167" s="13">
        <f t="shared" si="199"/>
        <v>5</v>
      </c>
      <c r="R2167" s="13">
        <f t="shared" si="200"/>
        <v>5</v>
      </c>
      <c r="S2167" s="13" t="str">
        <f t="shared" si="201"/>
        <v>Si</v>
      </c>
      <c r="T2167" s="14">
        <f t="shared" si="202"/>
        <v>5</v>
      </c>
      <c r="U2167" s="15">
        <f t="shared" si="203"/>
        <v>1</v>
      </c>
      <c r="V2167" s="16"/>
      <c r="Y2167" s="39"/>
      <c r="Z2167" s="39"/>
      <c r="AK2167" s="40"/>
      <c r="AL2167" s="41"/>
      <c r="AM2167" s="40"/>
      <c r="AO2167" s="40"/>
    </row>
    <row r="2168" spans="1:55" s="38" customFormat="1" ht="54.75" customHeight="1" x14ac:dyDescent="0.25">
      <c r="A2168" s="2" t="s">
        <v>8</v>
      </c>
      <c r="B2168" s="106">
        <v>45526</v>
      </c>
      <c r="C2168" s="10" t="s">
        <v>129</v>
      </c>
      <c r="D2168" s="9" t="s">
        <v>4410</v>
      </c>
      <c r="E2168" s="10" t="s">
        <v>3484</v>
      </c>
      <c r="F2168" s="10"/>
      <c r="G2168" s="10" t="s">
        <v>3</v>
      </c>
      <c r="H2168" s="10" t="s">
        <v>3</v>
      </c>
      <c r="I2168" s="11" t="s">
        <v>27</v>
      </c>
      <c r="J2168" s="11" t="s">
        <v>27</v>
      </c>
      <c r="K2168" s="11" t="s">
        <v>27</v>
      </c>
      <c r="L2168" s="11" t="s">
        <v>28</v>
      </c>
      <c r="M2168" s="23" t="s">
        <v>4492</v>
      </c>
      <c r="N2168" s="23" t="s">
        <v>30</v>
      </c>
      <c r="O2168" s="23">
        <v>52889545</v>
      </c>
      <c r="P2168" s="13">
        <f t="shared" si="198"/>
        <v>5</v>
      </c>
      <c r="Q2168" s="13">
        <f t="shared" si="199"/>
        <v>5</v>
      </c>
      <c r="R2168" s="13">
        <f t="shared" si="200"/>
        <v>5</v>
      </c>
      <c r="S2168" s="13" t="str">
        <f t="shared" si="201"/>
        <v>Si</v>
      </c>
      <c r="T2168" s="14">
        <f t="shared" si="202"/>
        <v>5</v>
      </c>
      <c r="U2168" s="15">
        <f t="shared" si="203"/>
        <v>1</v>
      </c>
      <c r="V2168" s="16"/>
      <c r="Y2168" s="39"/>
      <c r="Z2168" s="39"/>
      <c r="AK2168" s="40"/>
      <c r="AL2168" s="41"/>
      <c r="AM2168" s="40"/>
      <c r="AO2168" s="40"/>
    </row>
    <row r="2169" spans="1:55" s="38" customFormat="1" ht="54.75" customHeight="1" x14ac:dyDescent="0.25">
      <c r="A2169" s="2" t="s">
        <v>8</v>
      </c>
      <c r="B2169" s="106">
        <v>45526</v>
      </c>
      <c r="C2169" s="10" t="s">
        <v>129</v>
      </c>
      <c r="D2169" s="9" t="s">
        <v>4410</v>
      </c>
      <c r="E2169" s="10" t="s">
        <v>4493</v>
      </c>
      <c r="F2169" s="23" t="s">
        <v>4494</v>
      </c>
      <c r="G2169" s="10" t="s">
        <v>3</v>
      </c>
      <c r="H2169" s="10" t="s">
        <v>3</v>
      </c>
      <c r="I2169" s="11" t="s">
        <v>27</v>
      </c>
      <c r="J2169" s="11" t="s">
        <v>27</v>
      </c>
      <c r="K2169" s="11" t="s">
        <v>27</v>
      </c>
      <c r="L2169" s="11" t="s">
        <v>28</v>
      </c>
      <c r="M2169" s="23" t="s">
        <v>4076</v>
      </c>
      <c r="N2169" s="23" t="s">
        <v>30</v>
      </c>
      <c r="O2169" s="23">
        <v>42136613</v>
      </c>
      <c r="P2169" s="13">
        <f t="shared" si="198"/>
        <v>5</v>
      </c>
      <c r="Q2169" s="13">
        <f t="shared" si="199"/>
        <v>5</v>
      </c>
      <c r="R2169" s="13">
        <f t="shared" si="200"/>
        <v>5</v>
      </c>
      <c r="S2169" s="13" t="str">
        <f t="shared" si="201"/>
        <v>Si</v>
      </c>
      <c r="T2169" s="14">
        <f t="shared" si="202"/>
        <v>5</v>
      </c>
      <c r="U2169" s="15">
        <f t="shared" si="203"/>
        <v>1</v>
      </c>
      <c r="V2169" s="16"/>
      <c r="Y2169" s="39"/>
      <c r="Z2169" s="39"/>
      <c r="AK2169" s="40"/>
      <c r="AL2169" s="41"/>
      <c r="AM2169" s="40"/>
      <c r="AO2169" s="40"/>
    </row>
    <row r="2170" spans="1:55" s="38" customFormat="1" ht="54.75" customHeight="1" x14ac:dyDescent="0.25">
      <c r="A2170" s="2" t="s">
        <v>8</v>
      </c>
      <c r="B2170" s="106">
        <v>45526</v>
      </c>
      <c r="C2170" s="10" t="s">
        <v>178</v>
      </c>
      <c r="D2170" s="9" t="s">
        <v>4410</v>
      </c>
      <c r="E2170" s="10" t="s">
        <v>4495</v>
      </c>
      <c r="F2170" s="10"/>
      <c r="G2170" s="10" t="s">
        <v>3</v>
      </c>
      <c r="H2170" s="10" t="s">
        <v>3</v>
      </c>
      <c r="I2170" s="11" t="s">
        <v>27</v>
      </c>
      <c r="J2170" s="11" t="s">
        <v>27</v>
      </c>
      <c r="K2170" s="11" t="s">
        <v>27</v>
      </c>
      <c r="L2170" s="11" t="s">
        <v>28</v>
      </c>
      <c r="M2170" s="23" t="s">
        <v>4496</v>
      </c>
      <c r="N2170" s="23" t="s">
        <v>30</v>
      </c>
      <c r="O2170" s="23">
        <v>34615542</v>
      </c>
      <c r="P2170" s="13">
        <f t="shared" si="198"/>
        <v>5</v>
      </c>
      <c r="Q2170" s="13">
        <f t="shared" si="199"/>
        <v>5</v>
      </c>
      <c r="R2170" s="13">
        <f t="shared" si="200"/>
        <v>5</v>
      </c>
      <c r="S2170" s="13" t="str">
        <f t="shared" si="201"/>
        <v>Si</v>
      </c>
      <c r="T2170" s="14">
        <f t="shared" si="202"/>
        <v>5</v>
      </c>
      <c r="U2170" s="15">
        <f t="shared" si="203"/>
        <v>1</v>
      </c>
      <c r="V2170" s="16"/>
      <c r="Y2170" s="39"/>
      <c r="Z2170" s="39"/>
      <c r="AK2170" s="40"/>
      <c r="AL2170" s="41"/>
      <c r="AM2170" s="40"/>
      <c r="AO2170" s="40"/>
    </row>
    <row r="2171" spans="1:55" s="38" customFormat="1" ht="54.75" customHeight="1" x14ac:dyDescent="0.25">
      <c r="A2171" s="2" t="s">
        <v>8</v>
      </c>
      <c r="B2171" s="106">
        <v>45526</v>
      </c>
      <c r="C2171" s="10" t="s">
        <v>129</v>
      </c>
      <c r="D2171" s="9" t="s">
        <v>4410</v>
      </c>
      <c r="E2171" s="10" t="s">
        <v>3484</v>
      </c>
      <c r="F2171" s="23" t="s">
        <v>4497</v>
      </c>
      <c r="G2171" s="10" t="s">
        <v>3</v>
      </c>
      <c r="H2171" s="10" t="s">
        <v>3</v>
      </c>
      <c r="I2171" s="11" t="s">
        <v>27</v>
      </c>
      <c r="J2171" s="11" t="s">
        <v>27</v>
      </c>
      <c r="K2171" s="11" t="s">
        <v>27</v>
      </c>
      <c r="L2171" s="11" t="s">
        <v>28</v>
      </c>
      <c r="M2171" s="23" t="s">
        <v>430</v>
      </c>
      <c r="N2171" s="23" t="s">
        <v>30</v>
      </c>
      <c r="O2171" s="23">
        <v>63510505</v>
      </c>
      <c r="P2171" s="13">
        <f t="shared" si="198"/>
        <v>5</v>
      </c>
      <c r="Q2171" s="13">
        <f t="shared" si="199"/>
        <v>5</v>
      </c>
      <c r="R2171" s="13">
        <f t="shared" si="200"/>
        <v>5</v>
      </c>
      <c r="S2171" s="13" t="str">
        <f t="shared" si="201"/>
        <v>Si</v>
      </c>
      <c r="T2171" s="14">
        <f t="shared" si="202"/>
        <v>5</v>
      </c>
      <c r="U2171" s="15">
        <f t="shared" si="203"/>
        <v>1</v>
      </c>
      <c r="V2171" s="16"/>
      <c r="Y2171" s="39"/>
      <c r="Z2171" s="39"/>
      <c r="AK2171" s="40"/>
      <c r="AL2171" s="41"/>
      <c r="AM2171" s="40"/>
      <c r="AO2171" s="40"/>
    </row>
    <row r="2172" spans="1:55" s="38" customFormat="1" ht="54.75" customHeight="1" x14ac:dyDescent="0.25">
      <c r="A2172" s="2" t="s">
        <v>8</v>
      </c>
      <c r="B2172" s="106">
        <v>45526</v>
      </c>
      <c r="C2172" s="10" t="s">
        <v>129</v>
      </c>
      <c r="D2172" s="9" t="s">
        <v>4410</v>
      </c>
      <c r="E2172" s="10" t="s">
        <v>4428</v>
      </c>
      <c r="F2172" s="10"/>
      <c r="G2172" s="10" t="s">
        <v>3</v>
      </c>
      <c r="H2172" s="10" t="s">
        <v>3</v>
      </c>
      <c r="I2172" s="11" t="s">
        <v>27</v>
      </c>
      <c r="J2172" s="11" t="s">
        <v>27</v>
      </c>
      <c r="K2172" s="11" t="s">
        <v>27</v>
      </c>
      <c r="L2172" s="11" t="s">
        <v>28</v>
      </c>
      <c r="M2172" s="23" t="s">
        <v>198</v>
      </c>
      <c r="N2172" s="23" t="s">
        <v>30</v>
      </c>
      <c r="O2172" s="23">
        <v>10030249</v>
      </c>
      <c r="P2172" s="13">
        <f t="shared" si="198"/>
        <v>5</v>
      </c>
      <c r="Q2172" s="13">
        <f t="shared" si="199"/>
        <v>5</v>
      </c>
      <c r="R2172" s="13">
        <f t="shared" si="200"/>
        <v>5</v>
      </c>
      <c r="S2172" s="13" t="str">
        <f t="shared" si="201"/>
        <v>Si</v>
      </c>
      <c r="T2172" s="14">
        <f t="shared" si="202"/>
        <v>5</v>
      </c>
      <c r="U2172" s="15">
        <f t="shared" si="203"/>
        <v>1</v>
      </c>
      <c r="V2172" s="16"/>
      <c r="Y2172" s="39"/>
      <c r="Z2172" s="39"/>
      <c r="AK2172" s="40"/>
      <c r="AL2172" s="41"/>
      <c r="AM2172" s="40"/>
      <c r="AO2172" s="40"/>
    </row>
    <row r="2173" spans="1:55" s="38" customFormat="1" ht="54.75" customHeight="1" x14ac:dyDescent="0.25">
      <c r="A2173" s="2" t="s">
        <v>8</v>
      </c>
      <c r="B2173" s="106">
        <v>45526</v>
      </c>
      <c r="C2173" s="10" t="s">
        <v>178</v>
      </c>
      <c r="D2173" s="9" t="s">
        <v>4410</v>
      </c>
      <c r="E2173" s="10"/>
      <c r="F2173" s="10"/>
      <c r="G2173" s="10" t="s">
        <v>3</v>
      </c>
      <c r="H2173" s="10" t="s">
        <v>3</v>
      </c>
      <c r="I2173" s="11" t="s">
        <v>27</v>
      </c>
      <c r="J2173" s="11" t="s">
        <v>27</v>
      </c>
      <c r="K2173" s="11" t="s">
        <v>27</v>
      </c>
      <c r="L2173" s="11" t="s">
        <v>28</v>
      </c>
      <c r="M2173" s="23" t="s">
        <v>2730</v>
      </c>
      <c r="N2173" s="23" t="s">
        <v>30</v>
      </c>
      <c r="O2173" s="23">
        <v>42144194</v>
      </c>
      <c r="P2173" s="13">
        <f t="shared" si="198"/>
        <v>5</v>
      </c>
      <c r="Q2173" s="13">
        <f t="shared" si="199"/>
        <v>5</v>
      </c>
      <c r="R2173" s="13">
        <f t="shared" si="200"/>
        <v>5</v>
      </c>
      <c r="S2173" s="13" t="str">
        <f t="shared" si="201"/>
        <v>Si</v>
      </c>
      <c r="T2173" s="14">
        <f t="shared" si="202"/>
        <v>5</v>
      </c>
      <c r="U2173" s="15">
        <f t="shared" si="203"/>
        <v>1</v>
      </c>
      <c r="V2173" s="16"/>
      <c r="Y2173" s="39"/>
      <c r="Z2173" s="39"/>
      <c r="AK2173" s="40"/>
      <c r="AL2173" s="41"/>
      <c r="AM2173" s="40"/>
      <c r="AO2173" s="40"/>
    </row>
    <row r="2174" spans="1:55" s="38" customFormat="1" ht="54.75" customHeight="1" x14ac:dyDescent="0.25">
      <c r="A2174" s="2" t="s">
        <v>8</v>
      </c>
      <c r="B2174" s="106">
        <v>45527</v>
      </c>
      <c r="C2174" s="10" t="s">
        <v>178</v>
      </c>
      <c r="D2174" s="9" t="s">
        <v>4410</v>
      </c>
      <c r="E2174" s="10" t="s">
        <v>884</v>
      </c>
      <c r="F2174" s="23" t="s">
        <v>4498</v>
      </c>
      <c r="G2174" s="10" t="s">
        <v>3</v>
      </c>
      <c r="H2174" s="10" t="s">
        <v>3</v>
      </c>
      <c r="I2174" s="11" t="s">
        <v>27</v>
      </c>
      <c r="J2174" s="11" t="s">
        <v>27</v>
      </c>
      <c r="K2174" s="11" t="s">
        <v>27</v>
      </c>
      <c r="L2174" s="11" t="s">
        <v>28</v>
      </c>
      <c r="M2174" s="23" t="s">
        <v>870</v>
      </c>
      <c r="N2174" s="23" t="s">
        <v>30</v>
      </c>
      <c r="O2174" s="23">
        <v>42117893</v>
      </c>
      <c r="P2174" s="13">
        <f t="shared" si="198"/>
        <v>5</v>
      </c>
      <c r="Q2174" s="13">
        <f t="shared" si="199"/>
        <v>5</v>
      </c>
      <c r="R2174" s="13">
        <f t="shared" si="200"/>
        <v>5</v>
      </c>
      <c r="S2174" s="13" t="str">
        <f t="shared" si="201"/>
        <v>Si</v>
      </c>
      <c r="T2174" s="14">
        <f t="shared" si="202"/>
        <v>5</v>
      </c>
      <c r="U2174" s="15">
        <f t="shared" si="203"/>
        <v>1</v>
      </c>
      <c r="V2174" s="16"/>
      <c r="Y2174" s="39"/>
      <c r="Z2174" s="39"/>
      <c r="AK2174" s="40"/>
      <c r="AL2174" s="41"/>
      <c r="AM2174" s="40"/>
      <c r="AO2174" s="40"/>
    </row>
    <row r="2175" spans="1:55" s="38" customFormat="1" ht="54.75" customHeight="1" x14ac:dyDescent="0.25">
      <c r="A2175" s="2" t="s">
        <v>8</v>
      </c>
      <c r="B2175" s="106">
        <v>45527</v>
      </c>
      <c r="C2175" s="10" t="s">
        <v>129</v>
      </c>
      <c r="D2175" s="9" t="s">
        <v>4410</v>
      </c>
      <c r="E2175" s="10" t="s">
        <v>4109</v>
      </c>
      <c r="F2175" s="23" t="s">
        <v>4499</v>
      </c>
      <c r="G2175" s="10" t="s">
        <v>3</v>
      </c>
      <c r="H2175" s="10" t="s">
        <v>3</v>
      </c>
      <c r="I2175" s="11" t="s">
        <v>27</v>
      </c>
      <c r="J2175" s="11" t="s">
        <v>27</v>
      </c>
      <c r="K2175" s="11" t="s">
        <v>27</v>
      </c>
      <c r="L2175" s="11" t="s">
        <v>28</v>
      </c>
      <c r="M2175" s="23" t="s">
        <v>4500</v>
      </c>
      <c r="N2175" s="23" t="s">
        <v>30</v>
      </c>
      <c r="O2175" s="23">
        <v>42011921</v>
      </c>
      <c r="P2175" s="13">
        <f t="shared" si="198"/>
        <v>5</v>
      </c>
      <c r="Q2175" s="13">
        <f t="shared" si="199"/>
        <v>5</v>
      </c>
      <c r="R2175" s="13">
        <f t="shared" si="200"/>
        <v>5</v>
      </c>
      <c r="S2175" s="13" t="str">
        <f t="shared" si="201"/>
        <v>Si</v>
      </c>
      <c r="T2175" s="14">
        <f t="shared" si="202"/>
        <v>5</v>
      </c>
      <c r="U2175" s="15">
        <f t="shared" si="203"/>
        <v>1</v>
      </c>
      <c r="V2175" s="16"/>
      <c r="Y2175" s="39"/>
      <c r="Z2175" s="39"/>
      <c r="AK2175" s="40"/>
      <c r="AL2175" s="41"/>
      <c r="AM2175" s="40"/>
      <c r="AO2175" s="40"/>
    </row>
    <row r="2176" spans="1:55" s="38" customFormat="1" ht="54.75" customHeight="1" x14ac:dyDescent="0.25">
      <c r="A2176" s="2" t="s">
        <v>8</v>
      </c>
      <c r="B2176" s="106">
        <v>45527</v>
      </c>
      <c r="C2176" s="10" t="s">
        <v>129</v>
      </c>
      <c r="D2176" s="9" t="s">
        <v>4410</v>
      </c>
      <c r="E2176" s="10"/>
      <c r="F2176" s="10"/>
      <c r="G2176" s="10" t="s">
        <v>3</v>
      </c>
      <c r="H2176" s="10" t="s">
        <v>3</v>
      </c>
      <c r="I2176" s="11" t="s">
        <v>27</v>
      </c>
      <c r="J2176" s="11" t="s">
        <v>27</v>
      </c>
      <c r="K2176" s="11" t="s">
        <v>27</v>
      </c>
      <c r="L2176" s="11" t="s">
        <v>28</v>
      </c>
      <c r="M2176" s="23" t="s">
        <v>3485</v>
      </c>
      <c r="N2176" s="23" t="s">
        <v>30</v>
      </c>
      <c r="O2176" s="23">
        <v>42147298</v>
      </c>
      <c r="P2176" s="13">
        <f t="shared" si="198"/>
        <v>5</v>
      </c>
      <c r="Q2176" s="13">
        <f t="shared" si="199"/>
        <v>5</v>
      </c>
      <c r="R2176" s="13">
        <f t="shared" si="200"/>
        <v>5</v>
      </c>
      <c r="S2176" s="13" t="str">
        <f t="shared" si="201"/>
        <v>Si</v>
      </c>
      <c r="T2176" s="14">
        <f t="shared" si="202"/>
        <v>5</v>
      </c>
      <c r="U2176" s="15">
        <f t="shared" si="203"/>
        <v>1</v>
      </c>
      <c r="V2176" s="16"/>
      <c r="Y2176" s="39"/>
      <c r="Z2176" s="39"/>
      <c r="AK2176" s="40"/>
      <c r="AL2176" s="41"/>
      <c r="AM2176" s="40"/>
      <c r="AO2176" s="40"/>
    </row>
    <row r="2177" spans="1:41" s="38" customFormat="1" ht="54.75" customHeight="1" x14ac:dyDescent="0.25">
      <c r="A2177" s="2" t="s">
        <v>8</v>
      </c>
      <c r="B2177" s="106">
        <v>45527</v>
      </c>
      <c r="C2177" s="10" t="s">
        <v>129</v>
      </c>
      <c r="D2177" s="9" t="s">
        <v>4410</v>
      </c>
      <c r="E2177" s="10" t="s">
        <v>4501</v>
      </c>
      <c r="F2177" s="10"/>
      <c r="G2177" s="10" t="s">
        <v>3</v>
      </c>
      <c r="H2177" s="10" t="s">
        <v>3</v>
      </c>
      <c r="I2177" s="11" t="s">
        <v>27</v>
      </c>
      <c r="J2177" s="11" t="s">
        <v>27</v>
      </c>
      <c r="K2177" s="11" t="s">
        <v>27</v>
      </c>
      <c r="L2177" s="11" t="s">
        <v>28</v>
      </c>
      <c r="M2177" s="23" t="s">
        <v>4502</v>
      </c>
      <c r="N2177" s="23" t="s">
        <v>30</v>
      </c>
      <c r="O2177" s="23">
        <v>42111332</v>
      </c>
      <c r="P2177" s="13">
        <f t="shared" si="198"/>
        <v>5</v>
      </c>
      <c r="Q2177" s="13">
        <f t="shared" si="199"/>
        <v>5</v>
      </c>
      <c r="R2177" s="13">
        <f t="shared" si="200"/>
        <v>5</v>
      </c>
      <c r="S2177" s="13" t="str">
        <f t="shared" si="201"/>
        <v>Si</v>
      </c>
      <c r="T2177" s="14">
        <f t="shared" si="202"/>
        <v>5</v>
      </c>
      <c r="U2177" s="15">
        <f t="shared" si="203"/>
        <v>1</v>
      </c>
      <c r="V2177" s="16"/>
      <c r="Y2177" s="39"/>
      <c r="Z2177" s="39"/>
      <c r="AK2177" s="40"/>
      <c r="AL2177" s="41"/>
      <c r="AM2177" s="40"/>
      <c r="AO2177" s="40"/>
    </row>
    <row r="2178" spans="1:41" s="38" customFormat="1" ht="54.75" customHeight="1" x14ac:dyDescent="0.25">
      <c r="A2178" s="2" t="s">
        <v>8</v>
      </c>
      <c r="B2178" s="106">
        <v>45527</v>
      </c>
      <c r="C2178" s="10" t="s">
        <v>178</v>
      </c>
      <c r="D2178" s="9" t="s">
        <v>4410</v>
      </c>
      <c r="E2178" s="10" t="s">
        <v>3484</v>
      </c>
      <c r="F2178" s="23" t="s">
        <v>4503</v>
      </c>
      <c r="G2178" s="10" t="s">
        <v>3</v>
      </c>
      <c r="H2178" s="10" t="s">
        <v>3</v>
      </c>
      <c r="I2178" s="11" t="s">
        <v>27</v>
      </c>
      <c r="J2178" s="11" t="s">
        <v>27</v>
      </c>
      <c r="K2178" s="11" t="s">
        <v>27</v>
      </c>
      <c r="L2178" s="11" t="s">
        <v>28</v>
      </c>
      <c r="M2178" s="23" t="s">
        <v>4504</v>
      </c>
      <c r="N2178" s="23" t="s">
        <v>30</v>
      </c>
      <c r="O2178" s="23">
        <v>42008191</v>
      </c>
      <c r="P2178" s="13">
        <f t="shared" si="198"/>
        <v>5</v>
      </c>
      <c r="Q2178" s="13">
        <f t="shared" si="199"/>
        <v>5</v>
      </c>
      <c r="R2178" s="13">
        <f t="shared" si="200"/>
        <v>5</v>
      </c>
      <c r="S2178" s="13" t="str">
        <f t="shared" si="201"/>
        <v>Si</v>
      </c>
      <c r="T2178" s="14">
        <f t="shared" si="202"/>
        <v>5</v>
      </c>
      <c r="U2178" s="15">
        <f t="shared" si="203"/>
        <v>1</v>
      </c>
      <c r="V2178" s="16"/>
      <c r="Y2178" s="39"/>
      <c r="Z2178" s="39"/>
      <c r="AK2178" s="40"/>
      <c r="AL2178" s="41"/>
      <c r="AM2178" s="40"/>
      <c r="AO2178" s="40"/>
    </row>
    <row r="2179" spans="1:41" s="38" customFormat="1" ht="54.75" customHeight="1" x14ac:dyDescent="0.25">
      <c r="A2179" s="2" t="s">
        <v>8</v>
      </c>
      <c r="B2179" s="106">
        <v>45527</v>
      </c>
      <c r="C2179" s="10" t="s">
        <v>129</v>
      </c>
      <c r="D2179" s="9" t="s">
        <v>4410</v>
      </c>
      <c r="E2179" s="10" t="s">
        <v>4501</v>
      </c>
      <c r="F2179" s="23" t="s">
        <v>4505</v>
      </c>
      <c r="G2179" s="10" t="s">
        <v>3</v>
      </c>
      <c r="H2179" s="10" t="s">
        <v>3</v>
      </c>
      <c r="I2179" s="11" t="s">
        <v>27</v>
      </c>
      <c r="J2179" s="11" t="s">
        <v>27</v>
      </c>
      <c r="K2179" s="11" t="s">
        <v>27</v>
      </c>
      <c r="L2179" s="11" t="s">
        <v>28</v>
      </c>
      <c r="M2179" s="23" t="s">
        <v>4506</v>
      </c>
      <c r="N2179" s="23" t="s">
        <v>30</v>
      </c>
      <c r="O2179" s="23">
        <v>24941148</v>
      </c>
      <c r="P2179" s="13">
        <f t="shared" ref="P2179:P2242" si="204">IF(I2179="EXCELENTE (5)",5,IF(I2179="BUENO (4)",4,IF(I2179="REGULAR (3)",3,IF(I2179="MALO (1-2)",1,"Sin dato"))))</f>
        <v>5</v>
      </c>
      <c r="Q2179" s="13">
        <f t="shared" ref="Q2179:Q2242" si="205">IF(J2179="EXCELENTE (5)",5,IF(J2179="BUENO (4)",4,IF(J2179="REGULAR (3)",3,IF(J2179="MALO (1-2)",1,"Sin dato"))))</f>
        <v>5</v>
      </c>
      <c r="R2179" s="13">
        <f t="shared" ref="R2179:R2242" si="206">IF(K2179="EXCELENTE (5)",5,IF(K2179="BUENO (4)",4,IF(K2179="REGULAR (3)",3,IF(K2179="MALO (1-2)",1,"Sin dato"))))</f>
        <v>5</v>
      </c>
      <c r="S2179" s="13" t="str">
        <f t="shared" ref="S2179:S2242" si="207">+L2179</f>
        <v>Si</v>
      </c>
      <c r="T2179" s="14">
        <f t="shared" ref="T2179:T2242" si="208">AVERAGE(P2179:R2179)</f>
        <v>5</v>
      </c>
      <c r="U2179" s="15">
        <f t="shared" ref="U2179:U2242" si="209">T2179/5</f>
        <v>1</v>
      </c>
      <c r="V2179" s="16"/>
      <c r="Y2179" s="39"/>
      <c r="Z2179" s="39"/>
      <c r="AK2179" s="40"/>
      <c r="AL2179" s="41"/>
      <c r="AM2179" s="40"/>
      <c r="AO2179" s="40"/>
    </row>
    <row r="2180" spans="1:41" s="38" customFormat="1" ht="54.75" customHeight="1" x14ac:dyDescent="0.25">
      <c r="A2180" s="2" t="s">
        <v>8</v>
      </c>
      <c r="B2180" s="106">
        <v>45527</v>
      </c>
      <c r="C2180" s="10" t="s">
        <v>129</v>
      </c>
      <c r="D2180" s="9" t="s">
        <v>4410</v>
      </c>
      <c r="E2180" s="10" t="s">
        <v>4501</v>
      </c>
      <c r="F2180" s="23" t="s">
        <v>4507</v>
      </c>
      <c r="G2180" s="10" t="s">
        <v>3</v>
      </c>
      <c r="H2180" s="10" t="s">
        <v>3</v>
      </c>
      <c r="I2180" s="11" t="s">
        <v>27</v>
      </c>
      <c r="J2180" s="11" t="s">
        <v>27</v>
      </c>
      <c r="K2180" s="11" t="s">
        <v>27</v>
      </c>
      <c r="L2180" s="11" t="s">
        <v>28</v>
      </c>
      <c r="M2180" s="23" t="s">
        <v>824</v>
      </c>
      <c r="N2180" s="23" t="s">
        <v>30</v>
      </c>
      <c r="O2180" s="23">
        <v>1088272754</v>
      </c>
      <c r="P2180" s="13">
        <f t="shared" si="204"/>
        <v>5</v>
      </c>
      <c r="Q2180" s="13">
        <f t="shared" si="205"/>
        <v>5</v>
      </c>
      <c r="R2180" s="13">
        <f t="shared" si="206"/>
        <v>5</v>
      </c>
      <c r="S2180" s="13" t="str">
        <f t="shared" si="207"/>
        <v>Si</v>
      </c>
      <c r="T2180" s="14">
        <f t="shared" si="208"/>
        <v>5</v>
      </c>
      <c r="U2180" s="15">
        <f t="shared" si="209"/>
        <v>1</v>
      </c>
      <c r="V2180" s="16"/>
      <c r="Y2180" s="39"/>
      <c r="Z2180" s="39"/>
      <c r="AK2180" s="40"/>
      <c r="AL2180" s="41"/>
      <c r="AM2180" s="40"/>
      <c r="AO2180" s="40"/>
    </row>
    <row r="2181" spans="1:41" s="38" customFormat="1" ht="54.75" customHeight="1" x14ac:dyDescent="0.25">
      <c r="A2181" s="2" t="s">
        <v>8</v>
      </c>
      <c r="B2181" s="106">
        <v>45527</v>
      </c>
      <c r="C2181" s="10" t="s">
        <v>129</v>
      </c>
      <c r="D2181" s="9" t="s">
        <v>4410</v>
      </c>
      <c r="E2181" s="10" t="s">
        <v>884</v>
      </c>
      <c r="F2181" s="23" t="s">
        <v>4508</v>
      </c>
      <c r="G2181" s="10" t="s">
        <v>3</v>
      </c>
      <c r="H2181" s="10" t="s">
        <v>3</v>
      </c>
      <c r="I2181" s="11" t="s">
        <v>27</v>
      </c>
      <c r="J2181" s="11" t="s">
        <v>27</v>
      </c>
      <c r="K2181" s="11" t="s">
        <v>27</v>
      </c>
      <c r="L2181" s="11" t="s">
        <v>28</v>
      </c>
      <c r="M2181" s="23" t="s">
        <v>837</v>
      </c>
      <c r="N2181" s="23" t="s">
        <v>30</v>
      </c>
      <c r="O2181" s="23">
        <v>39779045</v>
      </c>
      <c r="P2181" s="13">
        <f t="shared" si="204"/>
        <v>5</v>
      </c>
      <c r="Q2181" s="13">
        <f t="shared" si="205"/>
        <v>5</v>
      </c>
      <c r="R2181" s="13">
        <f t="shared" si="206"/>
        <v>5</v>
      </c>
      <c r="S2181" s="13" t="str">
        <f t="shared" si="207"/>
        <v>Si</v>
      </c>
      <c r="T2181" s="14">
        <f t="shared" si="208"/>
        <v>5</v>
      </c>
      <c r="U2181" s="15">
        <f t="shared" si="209"/>
        <v>1</v>
      </c>
      <c r="V2181" s="16"/>
      <c r="Y2181" s="39"/>
      <c r="Z2181" s="39"/>
      <c r="AK2181" s="40"/>
      <c r="AL2181" s="41"/>
      <c r="AM2181" s="40"/>
      <c r="AO2181" s="40"/>
    </row>
    <row r="2182" spans="1:41" s="38" customFormat="1" ht="54.75" customHeight="1" x14ac:dyDescent="0.25">
      <c r="A2182" s="2" t="s">
        <v>8</v>
      </c>
      <c r="B2182" s="106">
        <v>45527</v>
      </c>
      <c r="C2182" s="10" t="s">
        <v>129</v>
      </c>
      <c r="D2182" s="9" t="s">
        <v>4410</v>
      </c>
      <c r="E2182" s="10" t="s">
        <v>4509</v>
      </c>
      <c r="F2182" s="23" t="s">
        <v>4510</v>
      </c>
      <c r="G2182" s="10" t="s">
        <v>3</v>
      </c>
      <c r="H2182" s="10" t="s">
        <v>3</v>
      </c>
      <c r="I2182" s="11" t="s">
        <v>27</v>
      </c>
      <c r="J2182" s="11" t="s">
        <v>27</v>
      </c>
      <c r="K2182" s="11" t="s">
        <v>27</v>
      </c>
      <c r="L2182" s="11" t="s">
        <v>28</v>
      </c>
      <c r="M2182" s="23" t="s">
        <v>4511</v>
      </c>
      <c r="N2182" s="23" t="s">
        <v>30</v>
      </c>
      <c r="O2182" s="23">
        <v>42002075</v>
      </c>
      <c r="P2182" s="13">
        <f t="shared" si="204"/>
        <v>5</v>
      </c>
      <c r="Q2182" s="13">
        <f t="shared" si="205"/>
        <v>5</v>
      </c>
      <c r="R2182" s="13">
        <f t="shared" si="206"/>
        <v>5</v>
      </c>
      <c r="S2182" s="13" t="str">
        <f t="shared" si="207"/>
        <v>Si</v>
      </c>
      <c r="T2182" s="14">
        <f t="shared" si="208"/>
        <v>5</v>
      </c>
      <c r="U2182" s="15">
        <f t="shared" si="209"/>
        <v>1</v>
      </c>
      <c r="V2182" s="16"/>
      <c r="Y2182" s="39"/>
      <c r="Z2182" s="39"/>
      <c r="AK2182" s="40"/>
      <c r="AL2182" s="41"/>
      <c r="AM2182" s="40"/>
      <c r="AO2182" s="40"/>
    </row>
    <row r="2183" spans="1:41" s="38" customFormat="1" ht="54.75" customHeight="1" x14ac:dyDescent="0.25">
      <c r="A2183" s="2" t="s">
        <v>8</v>
      </c>
      <c r="B2183" s="106">
        <v>45527</v>
      </c>
      <c r="C2183" s="10" t="s">
        <v>178</v>
      </c>
      <c r="D2183" s="9" t="s">
        <v>4410</v>
      </c>
      <c r="E2183" s="10" t="s">
        <v>4512</v>
      </c>
      <c r="F2183" s="23" t="s">
        <v>4513</v>
      </c>
      <c r="G2183" s="10" t="s">
        <v>3</v>
      </c>
      <c r="H2183" s="10" t="s">
        <v>3</v>
      </c>
      <c r="I2183" s="11" t="s">
        <v>27</v>
      </c>
      <c r="J2183" s="11" t="s">
        <v>27</v>
      </c>
      <c r="K2183" s="11" t="s">
        <v>27</v>
      </c>
      <c r="L2183" s="11" t="s">
        <v>28</v>
      </c>
      <c r="M2183" s="23" t="s">
        <v>4514</v>
      </c>
      <c r="N2183" s="23" t="s">
        <v>30</v>
      </c>
      <c r="O2183" s="23">
        <v>42092708</v>
      </c>
      <c r="P2183" s="13">
        <f t="shared" si="204"/>
        <v>5</v>
      </c>
      <c r="Q2183" s="13">
        <f t="shared" si="205"/>
        <v>5</v>
      </c>
      <c r="R2183" s="13">
        <f t="shared" si="206"/>
        <v>5</v>
      </c>
      <c r="S2183" s="13" t="str">
        <f t="shared" si="207"/>
        <v>Si</v>
      </c>
      <c r="T2183" s="14">
        <f t="shared" si="208"/>
        <v>5</v>
      </c>
      <c r="U2183" s="15">
        <f t="shared" si="209"/>
        <v>1</v>
      </c>
      <c r="V2183" s="16"/>
      <c r="Y2183" s="39"/>
      <c r="Z2183" s="39"/>
      <c r="AK2183" s="40"/>
      <c r="AL2183" s="41"/>
      <c r="AM2183" s="40"/>
      <c r="AO2183" s="40"/>
    </row>
    <row r="2184" spans="1:41" s="38" customFormat="1" ht="54.75" customHeight="1" x14ac:dyDescent="0.25">
      <c r="A2184" s="2" t="s">
        <v>8</v>
      </c>
      <c r="B2184" s="106">
        <v>45527</v>
      </c>
      <c r="C2184" s="10" t="s">
        <v>129</v>
      </c>
      <c r="D2184" s="9" t="s">
        <v>4410</v>
      </c>
      <c r="E2184" s="10"/>
      <c r="F2184" s="10"/>
      <c r="G2184" s="10" t="s">
        <v>3</v>
      </c>
      <c r="H2184" s="10" t="s">
        <v>3</v>
      </c>
      <c r="I2184" s="11" t="s">
        <v>27</v>
      </c>
      <c r="J2184" s="11" t="s">
        <v>27</v>
      </c>
      <c r="K2184" s="11" t="s">
        <v>27</v>
      </c>
      <c r="L2184" s="11" t="s">
        <v>28</v>
      </c>
      <c r="M2184" s="23" t="s">
        <v>4515</v>
      </c>
      <c r="N2184" s="23" t="s">
        <v>30</v>
      </c>
      <c r="O2184" s="23">
        <v>1088300497</v>
      </c>
      <c r="P2184" s="13">
        <f t="shared" si="204"/>
        <v>5</v>
      </c>
      <c r="Q2184" s="13">
        <f t="shared" si="205"/>
        <v>5</v>
      </c>
      <c r="R2184" s="13">
        <f t="shared" si="206"/>
        <v>5</v>
      </c>
      <c r="S2184" s="13" t="str">
        <f t="shared" si="207"/>
        <v>Si</v>
      </c>
      <c r="T2184" s="14">
        <f t="shared" si="208"/>
        <v>5</v>
      </c>
      <c r="U2184" s="15">
        <f t="shared" si="209"/>
        <v>1</v>
      </c>
      <c r="V2184" s="16"/>
      <c r="Y2184" s="39"/>
      <c r="Z2184" s="39"/>
      <c r="AK2184" s="40"/>
      <c r="AL2184" s="41"/>
      <c r="AM2184" s="40"/>
      <c r="AO2184" s="40"/>
    </row>
    <row r="2185" spans="1:41" s="38" customFormat="1" ht="54.75" customHeight="1" x14ac:dyDescent="0.25">
      <c r="A2185" s="2" t="s">
        <v>8</v>
      </c>
      <c r="B2185" s="106">
        <v>45527</v>
      </c>
      <c r="C2185" s="10" t="s">
        <v>129</v>
      </c>
      <c r="D2185" s="9" t="s">
        <v>4410</v>
      </c>
      <c r="E2185" s="10" t="s">
        <v>3484</v>
      </c>
      <c r="F2185" s="10"/>
      <c r="G2185" s="10" t="s">
        <v>3</v>
      </c>
      <c r="H2185" s="10" t="s">
        <v>3</v>
      </c>
      <c r="I2185" s="11" t="s">
        <v>27</v>
      </c>
      <c r="J2185" s="11" t="s">
        <v>27</v>
      </c>
      <c r="K2185" s="11" t="s">
        <v>27</v>
      </c>
      <c r="L2185" s="11" t="s">
        <v>28</v>
      </c>
      <c r="M2185" s="23" t="s">
        <v>4516</v>
      </c>
      <c r="N2185" s="23" t="s">
        <v>30</v>
      </c>
      <c r="O2185" s="23">
        <v>1107034511</v>
      </c>
      <c r="P2185" s="13">
        <f t="shared" si="204"/>
        <v>5</v>
      </c>
      <c r="Q2185" s="13">
        <f t="shared" si="205"/>
        <v>5</v>
      </c>
      <c r="R2185" s="13">
        <f t="shared" si="206"/>
        <v>5</v>
      </c>
      <c r="S2185" s="13" t="str">
        <f t="shared" si="207"/>
        <v>Si</v>
      </c>
      <c r="T2185" s="14">
        <f t="shared" si="208"/>
        <v>5</v>
      </c>
      <c r="U2185" s="15">
        <f t="shared" si="209"/>
        <v>1</v>
      </c>
      <c r="V2185" s="16"/>
      <c r="Y2185" s="39"/>
      <c r="Z2185" s="39"/>
      <c r="AK2185" s="40"/>
      <c r="AL2185" s="41"/>
      <c r="AM2185" s="40"/>
      <c r="AO2185" s="40"/>
    </row>
    <row r="2186" spans="1:41" s="38" customFormat="1" ht="54.75" customHeight="1" x14ac:dyDescent="0.25">
      <c r="A2186" s="2" t="s">
        <v>8</v>
      </c>
      <c r="B2186" s="106">
        <v>45527</v>
      </c>
      <c r="C2186" s="10" t="s">
        <v>178</v>
      </c>
      <c r="D2186" s="9" t="s">
        <v>4410</v>
      </c>
      <c r="E2186" s="10" t="s">
        <v>4428</v>
      </c>
      <c r="F2186" s="23" t="s">
        <v>4517</v>
      </c>
      <c r="G2186" s="10" t="s">
        <v>3</v>
      </c>
      <c r="H2186" s="10" t="s">
        <v>3</v>
      </c>
      <c r="I2186" s="11" t="s">
        <v>27</v>
      </c>
      <c r="J2186" s="11" t="s">
        <v>27</v>
      </c>
      <c r="K2186" s="11" t="s">
        <v>27</v>
      </c>
      <c r="L2186" s="11" t="s">
        <v>28</v>
      </c>
      <c r="M2186" s="23" t="s">
        <v>4518</v>
      </c>
      <c r="N2186" s="23" t="s">
        <v>30</v>
      </c>
      <c r="O2186" s="23">
        <v>75030566</v>
      </c>
      <c r="P2186" s="13">
        <f t="shared" si="204"/>
        <v>5</v>
      </c>
      <c r="Q2186" s="13">
        <f t="shared" si="205"/>
        <v>5</v>
      </c>
      <c r="R2186" s="13">
        <f t="shared" si="206"/>
        <v>5</v>
      </c>
      <c r="S2186" s="13" t="str">
        <f t="shared" si="207"/>
        <v>Si</v>
      </c>
      <c r="T2186" s="14">
        <f t="shared" si="208"/>
        <v>5</v>
      </c>
      <c r="U2186" s="15">
        <f t="shared" si="209"/>
        <v>1</v>
      </c>
      <c r="V2186" s="16"/>
      <c r="Y2186" s="39"/>
      <c r="Z2186" s="39"/>
      <c r="AK2186" s="40"/>
      <c r="AL2186" s="41"/>
      <c r="AM2186" s="40"/>
      <c r="AO2186" s="40"/>
    </row>
    <row r="2187" spans="1:41" s="38" customFormat="1" ht="54.75" customHeight="1" x14ac:dyDescent="0.25">
      <c r="A2187" s="2" t="s">
        <v>8</v>
      </c>
      <c r="B2187" s="106">
        <v>45530</v>
      </c>
      <c r="C2187" s="10" t="s">
        <v>62</v>
      </c>
      <c r="D2187" s="9" t="s">
        <v>4410</v>
      </c>
      <c r="E2187" s="10" t="s">
        <v>4428</v>
      </c>
      <c r="F2187" s="23" t="s">
        <v>4519</v>
      </c>
      <c r="G2187" s="10" t="s">
        <v>3</v>
      </c>
      <c r="H2187" s="10" t="s">
        <v>3</v>
      </c>
      <c r="I2187" s="11" t="s">
        <v>27</v>
      </c>
      <c r="J2187" s="11" t="s">
        <v>27</v>
      </c>
      <c r="K2187" s="11" t="s">
        <v>27</v>
      </c>
      <c r="L2187" s="11" t="s">
        <v>28</v>
      </c>
      <c r="M2187" s="23" t="s">
        <v>4520</v>
      </c>
      <c r="N2187" s="23" t="s">
        <v>30</v>
      </c>
      <c r="O2187" s="23">
        <v>34043273</v>
      </c>
      <c r="P2187" s="13">
        <f t="shared" si="204"/>
        <v>5</v>
      </c>
      <c r="Q2187" s="13">
        <f t="shared" si="205"/>
        <v>5</v>
      </c>
      <c r="R2187" s="13">
        <f t="shared" si="206"/>
        <v>5</v>
      </c>
      <c r="S2187" s="13" t="str">
        <f t="shared" si="207"/>
        <v>Si</v>
      </c>
      <c r="T2187" s="14">
        <f t="shared" si="208"/>
        <v>5</v>
      </c>
      <c r="U2187" s="15">
        <f t="shared" si="209"/>
        <v>1</v>
      </c>
      <c r="V2187" s="16"/>
      <c r="Y2187" s="39"/>
      <c r="Z2187" s="39"/>
      <c r="AK2187" s="40"/>
      <c r="AL2187" s="41"/>
      <c r="AM2187" s="40"/>
      <c r="AO2187" s="40"/>
    </row>
    <row r="2188" spans="1:41" s="38" customFormat="1" ht="54.75" customHeight="1" x14ac:dyDescent="0.25">
      <c r="A2188" s="2" t="s">
        <v>8</v>
      </c>
      <c r="B2188" s="106">
        <v>45531</v>
      </c>
      <c r="C2188" s="10" t="s">
        <v>129</v>
      </c>
      <c r="D2188" s="9" t="s">
        <v>4392</v>
      </c>
      <c r="E2188" s="10" t="s">
        <v>4480</v>
      </c>
      <c r="F2188" s="10"/>
      <c r="G2188" s="10" t="s">
        <v>3</v>
      </c>
      <c r="H2188" s="10" t="s">
        <v>3</v>
      </c>
      <c r="I2188" s="11" t="s">
        <v>27</v>
      </c>
      <c r="J2188" s="11" t="s">
        <v>27</v>
      </c>
      <c r="K2188" s="11" t="s">
        <v>27</v>
      </c>
      <c r="L2188" s="11" t="s">
        <v>28</v>
      </c>
      <c r="M2188" s="23" t="s">
        <v>4054</v>
      </c>
      <c r="N2188" s="23" t="s">
        <v>30</v>
      </c>
      <c r="O2188" s="23">
        <v>42128696</v>
      </c>
      <c r="P2188" s="13">
        <f t="shared" si="204"/>
        <v>5</v>
      </c>
      <c r="Q2188" s="13">
        <f t="shared" si="205"/>
        <v>5</v>
      </c>
      <c r="R2188" s="13">
        <f t="shared" si="206"/>
        <v>5</v>
      </c>
      <c r="S2188" s="13" t="str">
        <f t="shared" si="207"/>
        <v>Si</v>
      </c>
      <c r="T2188" s="14">
        <f t="shared" si="208"/>
        <v>5</v>
      </c>
      <c r="U2188" s="15">
        <f t="shared" si="209"/>
        <v>1</v>
      </c>
      <c r="V2188" s="16"/>
      <c r="Y2188" s="39"/>
      <c r="Z2188" s="39"/>
      <c r="AK2188" s="40"/>
      <c r="AL2188" s="41"/>
      <c r="AM2188" s="40"/>
      <c r="AO2188" s="40"/>
    </row>
    <row r="2189" spans="1:41" s="38" customFormat="1" ht="54.75" customHeight="1" x14ac:dyDescent="0.25">
      <c r="A2189" s="2" t="s">
        <v>8</v>
      </c>
      <c r="B2189" s="106">
        <v>45531</v>
      </c>
      <c r="C2189" s="10" t="s">
        <v>129</v>
      </c>
      <c r="D2189" s="9" t="s">
        <v>4410</v>
      </c>
      <c r="E2189" s="10" t="s">
        <v>3484</v>
      </c>
      <c r="F2189" s="10"/>
      <c r="G2189" s="10" t="s">
        <v>3</v>
      </c>
      <c r="H2189" s="10" t="s">
        <v>3</v>
      </c>
      <c r="I2189" s="11" t="s">
        <v>27</v>
      </c>
      <c r="J2189" s="11" t="s">
        <v>27</v>
      </c>
      <c r="K2189" s="11" t="s">
        <v>27</v>
      </c>
      <c r="L2189" s="11" t="s">
        <v>28</v>
      </c>
      <c r="M2189" s="23" t="s">
        <v>4521</v>
      </c>
      <c r="N2189" s="23" t="s">
        <v>30</v>
      </c>
      <c r="O2189" s="23">
        <v>1088322569</v>
      </c>
      <c r="P2189" s="13">
        <f t="shared" si="204"/>
        <v>5</v>
      </c>
      <c r="Q2189" s="13">
        <f t="shared" si="205"/>
        <v>5</v>
      </c>
      <c r="R2189" s="13">
        <f t="shared" si="206"/>
        <v>5</v>
      </c>
      <c r="S2189" s="13" t="str">
        <f t="shared" si="207"/>
        <v>Si</v>
      </c>
      <c r="T2189" s="14">
        <f t="shared" si="208"/>
        <v>5</v>
      </c>
      <c r="U2189" s="15">
        <f t="shared" si="209"/>
        <v>1</v>
      </c>
      <c r="V2189" s="16"/>
      <c r="Y2189" s="39"/>
      <c r="Z2189" s="39"/>
      <c r="AK2189" s="40"/>
      <c r="AL2189" s="41"/>
      <c r="AM2189" s="40"/>
      <c r="AO2189" s="40"/>
    </row>
    <row r="2190" spans="1:41" s="38" customFormat="1" ht="54.75" customHeight="1" x14ac:dyDescent="0.25">
      <c r="A2190" s="2" t="s">
        <v>8</v>
      </c>
      <c r="B2190" s="106">
        <v>45531</v>
      </c>
      <c r="C2190" s="10" t="s">
        <v>129</v>
      </c>
      <c r="D2190" s="9" t="s">
        <v>4410</v>
      </c>
      <c r="E2190" s="10" t="s">
        <v>4522</v>
      </c>
      <c r="F2190" s="10"/>
      <c r="G2190" s="10" t="s">
        <v>3</v>
      </c>
      <c r="H2190" s="10" t="s">
        <v>3</v>
      </c>
      <c r="I2190" s="11" t="s">
        <v>27</v>
      </c>
      <c r="J2190" s="11" t="s">
        <v>27</v>
      </c>
      <c r="K2190" s="11" t="s">
        <v>27</v>
      </c>
      <c r="L2190" s="11" t="s">
        <v>28</v>
      </c>
      <c r="M2190" s="23" t="s">
        <v>4523</v>
      </c>
      <c r="N2190" s="23" t="s">
        <v>30</v>
      </c>
      <c r="O2190" s="23">
        <v>1087992484</v>
      </c>
      <c r="P2190" s="13">
        <f t="shared" si="204"/>
        <v>5</v>
      </c>
      <c r="Q2190" s="13">
        <f t="shared" si="205"/>
        <v>5</v>
      </c>
      <c r="R2190" s="13">
        <f t="shared" si="206"/>
        <v>5</v>
      </c>
      <c r="S2190" s="13" t="str">
        <f t="shared" si="207"/>
        <v>Si</v>
      </c>
      <c r="T2190" s="14">
        <f t="shared" si="208"/>
        <v>5</v>
      </c>
      <c r="U2190" s="15">
        <f t="shared" si="209"/>
        <v>1</v>
      </c>
      <c r="V2190" s="16"/>
      <c r="Y2190" s="39"/>
      <c r="Z2190" s="39"/>
      <c r="AK2190" s="40"/>
      <c r="AL2190" s="41"/>
      <c r="AM2190" s="40"/>
      <c r="AO2190" s="40"/>
    </row>
    <row r="2191" spans="1:41" s="38" customFormat="1" ht="54.75" customHeight="1" x14ac:dyDescent="0.25">
      <c r="A2191" s="2" t="s">
        <v>8</v>
      </c>
      <c r="B2191" s="106">
        <v>45531</v>
      </c>
      <c r="C2191" s="10" t="s">
        <v>31</v>
      </c>
      <c r="D2191" s="9" t="s">
        <v>4410</v>
      </c>
      <c r="E2191" s="10" t="s">
        <v>3484</v>
      </c>
      <c r="F2191" s="10"/>
      <c r="G2191" s="10" t="s">
        <v>3</v>
      </c>
      <c r="H2191" s="10" t="s">
        <v>3</v>
      </c>
      <c r="I2191" s="11" t="s">
        <v>27</v>
      </c>
      <c r="J2191" s="11" t="s">
        <v>27</v>
      </c>
      <c r="K2191" s="11" t="s">
        <v>27</v>
      </c>
      <c r="L2191" s="11" t="s">
        <v>28</v>
      </c>
      <c r="M2191" s="23" t="s">
        <v>4524</v>
      </c>
      <c r="N2191" s="23" t="s">
        <v>30</v>
      </c>
      <c r="O2191" s="23">
        <v>1087991942</v>
      </c>
      <c r="P2191" s="13">
        <f t="shared" si="204"/>
        <v>5</v>
      </c>
      <c r="Q2191" s="13">
        <f t="shared" si="205"/>
        <v>5</v>
      </c>
      <c r="R2191" s="13">
        <f t="shared" si="206"/>
        <v>5</v>
      </c>
      <c r="S2191" s="13" t="str">
        <f t="shared" si="207"/>
        <v>Si</v>
      </c>
      <c r="T2191" s="14">
        <f t="shared" si="208"/>
        <v>5</v>
      </c>
      <c r="U2191" s="15">
        <f t="shared" si="209"/>
        <v>1</v>
      </c>
      <c r="V2191" s="16"/>
      <c r="Y2191" s="39"/>
      <c r="Z2191" s="39"/>
      <c r="AK2191" s="40"/>
      <c r="AL2191" s="41"/>
      <c r="AM2191" s="40"/>
      <c r="AO2191" s="40"/>
    </row>
    <row r="2192" spans="1:41" s="38" customFormat="1" ht="54.75" customHeight="1" x14ac:dyDescent="0.25">
      <c r="A2192" s="2" t="s">
        <v>8</v>
      </c>
      <c r="B2192" s="106">
        <v>45537.45416666667</v>
      </c>
      <c r="C2192" s="10" t="s">
        <v>178</v>
      </c>
      <c r="D2192" s="9" t="s">
        <v>4392</v>
      </c>
      <c r="E2192" s="10" t="s">
        <v>4525</v>
      </c>
      <c r="F2192" s="23" t="s">
        <v>4526</v>
      </c>
      <c r="G2192" s="10" t="s">
        <v>3</v>
      </c>
      <c r="H2192" s="10" t="s">
        <v>3</v>
      </c>
      <c r="I2192" s="11" t="s">
        <v>27</v>
      </c>
      <c r="J2192" s="11" t="s">
        <v>27</v>
      </c>
      <c r="K2192" s="11" t="s">
        <v>27</v>
      </c>
      <c r="L2192" s="11" t="s">
        <v>28</v>
      </c>
      <c r="M2192" s="23" t="s">
        <v>2859</v>
      </c>
      <c r="N2192" s="23" t="s">
        <v>30</v>
      </c>
      <c r="O2192" s="23">
        <v>10280329</v>
      </c>
      <c r="P2192" s="13">
        <f t="shared" si="204"/>
        <v>5</v>
      </c>
      <c r="Q2192" s="13">
        <f t="shared" si="205"/>
        <v>5</v>
      </c>
      <c r="R2192" s="13">
        <f t="shared" si="206"/>
        <v>5</v>
      </c>
      <c r="S2192" s="13" t="str">
        <f t="shared" si="207"/>
        <v>Si</v>
      </c>
      <c r="T2192" s="14">
        <f t="shared" si="208"/>
        <v>5</v>
      </c>
      <c r="U2192" s="15">
        <f t="shared" si="209"/>
        <v>1</v>
      </c>
      <c r="V2192" s="16"/>
      <c r="Y2192" s="39"/>
      <c r="Z2192" s="39"/>
      <c r="AK2192" s="40"/>
      <c r="AL2192" s="41"/>
      <c r="AM2192" s="40"/>
      <c r="AO2192" s="40"/>
    </row>
    <row r="2193" spans="1:41" s="38" customFormat="1" ht="54.75" customHeight="1" x14ac:dyDescent="0.25">
      <c r="A2193" s="2" t="s">
        <v>8</v>
      </c>
      <c r="B2193" s="106">
        <v>45540.454861111109</v>
      </c>
      <c r="C2193" s="10" t="s">
        <v>129</v>
      </c>
      <c r="D2193" s="9" t="s">
        <v>4400</v>
      </c>
      <c r="E2193" s="10" t="s">
        <v>4045</v>
      </c>
      <c r="F2193" s="23" t="s">
        <v>4527</v>
      </c>
      <c r="G2193" s="10" t="s">
        <v>3</v>
      </c>
      <c r="H2193" s="10" t="s">
        <v>3</v>
      </c>
      <c r="I2193" s="11" t="s">
        <v>27</v>
      </c>
      <c r="J2193" s="11" t="s">
        <v>27</v>
      </c>
      <c r="K2193" s="11" t="s">
        <v>27</v>
      </c>
      <c r="L2193" s="11" t="s">
        <v>28</v>
      </c>
      <c r="M2193" s="23" t="s">
        <v>4528</v>
      </c>
      <c r="N2193" s="23" t="s">
        <v>65</v>
      </c>
      <c r="O2193" s="23">
        <v>1088295948</v>
      </c>
      <c r="P2193" s="13">
        <f t="shared" si="204"/>
        <v>5</v>
      </c>
      <c r="Q2193" s="13">
        <f t="shared" si="205"/>
        <v>5</v>
      </c>
      <c r="R2193" s="13">
        <f t="shared" si="206"/>
        <v>5</v>
      </c>
      <c r="S2193" s="13" t="str">
        <f t="shared" si="207"/>
        <v>Si</v>
      </c>
      <c r="T2193" s="14">
        <f t="shared" si="208"/>
        <v>5</v>
      </c>
      <c r="U2193" s="15">
        <f t="shared" si="209"/>
        <v>1</v>
      </c>
      <c r="V2193" s="16"/>
      <c r="Y2193" s="39"/>
      <c r="Z2193" s="39"/>
      <c r="AK2193" s="40"/>
      <c r="AL2193" s="41"/>
      <c r="AM2193" s="40"/>
      <c r="AO2193" s="40"/>
    </row>
    <row r="2194" spans="1:41" s="38" customFormat="1" ht="54.75" customHeight="1" x14ac:dyDescent="0.25">
      <c r="A2194" s="2" t="s">
        <v>8</v>
      </c>
      <c r="B2194" s="106">
        <v>45544.571527777778</v>
      </c>
      <c r="C2194" s="10" t="s">
        <v>129</v>
      </c>
      <c r="D2194" s="9" t="s">
        <v>4410</v>
      </c>
      <c r="E2194" s="10" t="s">
        <v>4529</v>
      </c>
      <c r="F2194" s="10"/>
      <c r="G2194" s="10" t="s">
        <v>3</v>
      </c>
      <c r="H2194" s="10" t="s">
        <v>3</v>
      </c>
      <c r="I2194" s="11" t="s">
        <v>27</v>
      </c>
      <c r="J2194" s="11" t="s">
        <v>27</v>
      </c>
      <c r="K2194" s="11" t="s">
        <v>27</v>
      </c>
      <c r="L2194" s="11" t="s">
        <v>28</v>
      </c>
      <c r="M2194" s="23" t="s">
        <v>4530</v>
      </c>
      <c r="N2194" s="23" t="s">
        <v>30</v>
      </c>
      <c r="O2194" s="23">
        <v>1088255735</v>
      </c>
      <c r="P2194" s="13">
        <f t="shared" si="204"/>
        <v>5</v>
      </c>
      <c r="Q2194" s="13">
        <f t="shared" si="205"/>
        <v>5</v>
      </c>
      <c r="R2194" s="13">
        <f t="shared" si="206"/>
        <v>5</v>
      </c>
      <c r="S2194" s="13" t="str">
        <f t="shared" si="207"/>
        <v>Si</v>
      </c>
      <c r="T2194" s="14">
        <f t="shared" si="208"/>
        <v>5</v>
      </c>
      <c r="U2194" s="15">
        <f t="shared" si="209"/>
        <v>1</v>
      </c>
      <c r="V2194" s="16"/>
      <c r="Y2194" s="39"/>
      <c r="Z2194" s="39"/>
      <c r="AK2194" s="40"/>
      <c r="AL2194" s="41"/>
      <c r="AM2194" s="40"/>
      <c r="AO2194" s="40"/>
    </row>
    <row r="2195" spans="1:41" s="38" customFormat="1" ht="54.75" customHeight="1" x14ac:dyDescent="0.25">
      <c r="A2195" s="2" t="s">
        <v>8</v>
      </c>
      <c r="B2195" s="106">
        <v>45544.578472222223</v>
      </c>
      <c r="C2195" s="10" t="s">
        <v>4531</v>
      </c>
      <c r="D2195" s="9" t="s">
        <v>4392</v>
      </c>
      <c r="E2195" s="10" t="s">
        <v>4532</v>
      </c>
      <c r="F2195" s="23" t="s">
        <v>238</v>
      </c>
      <c r="G2195" s="10" t="s">
        <v>3</v>
      </c>
      <c r="H2195" s="10" t="s">
        <v>3</v>
      </c>
      <c r="I2195" s="11" t="s">
        <v>27</v>
      </c>
      <c r="J2195" s="11" t="s">
        <v>27</v>
      </c>
      <c r="K2195" s="11" t="s">
        <v>27</v>
      </c>
      <c r="L2195" s="11" t="s">
        <v>28</v>
      </c>
      <c r="M2195" s="23" t="s">
        <v>4533</v>
      </c>
      <c r="N2195" s="23" t="s">
        <v>30</v>
      </c>
      <c r="O2195" s="23">
        <v>42130982</v>
      </c>
      <c r="P2195" s="13">
        <f t="shared" si="204"/>
        <v>5</v>
      </c>
      <c r="Q2195" s="13">
        <f t="shared" si="205"/>
        <v>5</v>
      </c>
      <c r="R2195" s="13">
        <f t="shared" si="206"/>
        <v>5</v>
      </c>
      <c r="S2195" s="13" t="str">
        <f t="shared" si="207"/>
        <v>Si</v>
      </c>
      <c r="T2195" s="14">
        <f t="shared" si="208"/>
        <v>5</v>
      </c>
      <c r="U2195" s="15">
        <f t="shared" si="209"/>
        <v>1</v>
      </c>
      <c r="V2195" s="16"/>
      <c r="Y2195" s="39"/>
      <c r="Z2195" s="39"/>
      <c r="AK2195" s="40"/>
      <c r="AL2195" s="41"/>
      <c r="AM2195" s="40"/>
      <c r="AO2195" s="40"/>
    </row>
    <row r="2196" spans="1:41" s="38" customFormat="1" ht="54.75" customHeight="1" x14ac:dyDescent="0.25">
      <c r="A2196" s="2" t="s">
        <v>8</v>
      </c>
      <c r="B2196" s="106">
        <v>45547.371527777781</v>
      </c>
      <c r="C2196" s="10" t="s">
        <v>178</v>
      </c>
      <c r="D2196" s="9" t="s">
        <v>4410</v>
      </c>
      <c r="E2196" s="10" t="s">
        <v>3463</v>
      </c>
      <c r="F2196" s="23" t="s">
        <v>4534</v>
      </c>
      <c r="G2196" s="10" t="s">
        <v>3</v>
      </c>
      <c r="H2196" s="10" t="s">
        <v>3</v>
      </c>
      <c r="I2196" s="11" t="s">
        <v>27</v>
      </c>
      <c r="J2196" s="11" t="s">
        <v>27</v>
      </c>
      <c r="K2196" s="11" t="s">
        <v>27</v>
      </c>
      <c r="L2196" s="11" t="s">
        <v>28</v>
      </c>
      <c r="M2196" s="23" t="s">
        <v>2840</v>
      </c>
      <c r="N2196" s="23" t="s">
        <v>30</v>
      </c>
      <c r="O2196" s="23">
        <v>1088317708</v>
      </c>
      <c r="P2196" s="13">
        <f t="shared" si="204"/>
        <v>5</v>
      </c>
      <c r="Q2196" s="13">
        <f t="shared" si="205"/>
        <v>5</v>
      </c>
      <c r="R2196" s="13">
        <f t="shared" si="206"/>
        <v>5</v>
      </c>
      <c r="S2196" s="13" t="str">
        <f t="shared" si="207"/>
        <v>Si</v>
      </c>
      <c r="T2196" s="14">
        <f t="shared" si="208"/>
        <v>5</v>
      </c>
      <c r="U2196" s="15">
        <f t="shared" si="209"/>
        <v>1</v>
      </c>
      <c r="V2196" s="16"/>
      <c r="Y2196" s="39"/>
      <c r="Z2196" s="39"/>
      <c r="AK2196" s="40"/>
      <c r="AL2196" s="41"/>
      <c r="AM2196" s="40"/>
      <c r="AO2196" s="40"/>
    </row>
    <row r="2197" spans="1:41" s="38" customFormat="1" ht="54.75" customHeight="1" x14ac:dyDescent="0.25">
      <c r="A2197" s="2" t="s">
        <v>8</v>
      </c>
      <c r="B2197" s="106">
        <v>45548.394444444442</v>
      </c>
      <c r="C2197" s="10" t="s">
        <v>129</v>
      </c>
      <c r="D2197" s="9" t="s">
        <v>4410</v>
      </c>
      <c r="E2197" s="10" t="s">
        <v>4535</v>
      </c>
      <c r="F2197" s="23" t="s">
        <v>4536</v>
      </c>
      <c r="G2197" s="10" t="s">
        <v>3</v>
      </c>
      <c r="H2197" s="10" t="s">
        <v>3</v>
      </c>
      <c r="I2197" s="11" t="s">
        <v>27</v>
      </c>
      <c r="J2197" s="11" t="s">
        <v>27</v>
      </c>
      <c r="K2197" s="11" t="s">
        <v>27</v>
      </c>
      <c r="L2197" s="11" t="s">
        <v>28</v>
      </c>
      <c r="M2197" s="23" t="s">
        <v>2865</v>
      </c>
      <c r="N2197" s="23" t="s">
        <v>30</v>
      </c>
      <c r="O2197" s="23">
        <v>1088324187</v>
      </c>
      <c r="P2197" s="13">
        <f t="shared" si="204"/>
        <v>5</v>
      </c>
      <c r="Q2197" s="13">
        <f t="shared" si="205"/>
        <v>5</v>
      </c>
      <c r="R2197" s="13">
        <f t="shared" si="206"/>
        <v>5</v>
      </c>
      <c r="S2197" s="13" t="str">
        <f t="shared" si="207"/>
        <v>Si</v>
      </c>
      <c r="T2197" s="14">
        <f t="shared" si="208"/>
        <v>5</v>
      </c>
      <c r="U2197" s="15">
        <f t="shared" si="209"/>
        <v>1</v>
      </c>
      <c r="V2197" s="16"/>
      <c r="Y2197" s="39"/>
      <c r="Z2197" s="39"/>
      <c r="AK2197" s="40"/>
      <c r="AL2197" s="41"/>
      <c r="AM2197" s="40"/>
      <c r="AO2197" s="40"/>
    </row>
    <row r="2198" spans="1:41" s="38" customFormat="1" ht="54.75" customHeight="1" x14ac:dyDescent="0.25">
      <c r="A2198" s="2" t="s">
        <v>8</v>
      </c>
      <c r="B2198" s="106">
        <v>45552.369444444441</v>
      </c>
      <c r="C2198" s="10" t="s">
        <v>129</v>
      </c>
      <c r="D2198" s="9" t="s">
        <v>4392</v>
      </c>
      <c r="E2198" s="10" t="s">
        <v>4109</v>
      </c>
      <c r="F2198" s="23" t="s">
        <v>4537</v>
      </c>
      <c r="G2198" s="10" t="s">
        <v>3</v>
      </c>
      <c r="H2198" s="10" t="s">
        <v>3</v>
      </c>
      <c r="I2198" s="11" t="s">
        <v>27</v>
      </c>
      <c r="J2198" s="11" t="s">
        <v>27</v>
      </c>
      <c r="K2198" s="11" t="s">
        <v>27</v>
      </c>
      <c r="L2198" s="11" t="s">
        <v>28</v>
      </c>
      <c r="M2198" s="23" t="s">
        <v>4538</v>
      </c>
      <c r="N2198" s="23" t="s">
        <v>30</v>
      </c>
      <c r="O2198" s="23">
        <v>10288617</v>
      </c>
      <c r="P2198" s="13">
        <f t="shared" si="204"/>
        <v>5</v>
      </c>
      <c r="Q2198" s="13">
        <f t="shared" si="205"/>
        <v>5</v>
      </c>
      <c r="R2198" s="13">
        <f t="shared" si="206"/>
        <v>5</v>
      </c>
      <c r="S2198" s="13" t="str">
        <f t="shared" si="207"/>
        <v>Si</v>
      </c>
      <c r="T2198" s="14">
        <f t="shared" si="208"/>
        <v>5</v>
      </c>
      <c r="U2198" s="15">
        <f t="shared" si="209"/>
        <v>1</v>
      </c>
      <c r="V2198" s="16"/>
      <c r="Y2198" s="39"/>
      <c r="Z2198" s="39"/>
      <c r="AK2198" s="40"/>
      <c r="AL2198" s="41"/>
      <c r="AM2198" s="40"/>
      <c r="AO2198" s="40"/>
    </row>
    <row r="2199" spans="1:41" s="38" customFormat="1" ht="54.75" customHeight="1" x14ac:dyDescent="0.25">
      <c r="A2199" s="2" t="s">
        <v>8</v>
      </c>
      <c r="B2199" s="106">
        <v>45558.543749999997</v>
      </c>
      <c r="C2199" s="10" t="s">
        <v>129</v>
      </c>
      <c r="D2199" s="9" t="s">
        <v>4410</v>
      </c>
      <c r="E2199" s="10" t="s">
        <v>3484</v>
      </c>
      <c r="F2199" s="23" t="s">
        <v>4539</v>
      </c>
      <c r="G2199" s="10" t="s">
        <v>3</v>
      </c>
      <c r="H2199" s="10" t="s">
        <v>3</v>
      </c>
      <c r="I2199" s="11" t="s">
        <v>27</v>
      </c>
      <c r="J2199" s="11" t="s">
        <v>27</v>
      </c>
      <c r="K2199" s="11" t="s">
        <v>27</v>
      </c>
      <c r="L2199" s="11" t="s">
        <v>28</v>
      </c>
      <c r="M2199" s="23" t="s">
        <v>4157</v>
      </c>
      <c r="N2199" s="23" t="s">
        <v>30</v>
      </c>
      <c r="O2199" s="23">
        <v>1088272754</v>
      </c>
      <c r="P2199" s="13">
        <f t="shared" si="204"/>
        <v>5</v>
      </c>
      <c r="Q2199" s="13">
        <f t="shared" si="205"/>
        <v>5</v>
      </c>
      <c r="R2199" s="13">
        <f t="shared" si="206"/>
        <v>5</v>
      </c>
      <c r="S2199" s="13" t="str">
        <f t="shared" si="207"/>
        <v>Si</v>
      </c>
      <c r="T2199" s="14">
        <f t="shared" si="208"/>
        <v>5</v>
      </c>
      <c r="U2199" s="15">
        <f t="shared" si="209"/>
        <v>1</v>
      </c>
      <c r="V2199" s="16"/>
      <c r="Y2199" s="39"/>
      <c r="Z2199" s="39"/>
      <c r="AK2199" s="40"/>
      <c r="AL2199" s="41"/>
      <c r="AM2199" s="40"/>
      <c r="AO2199" s="40"/>
    </row>
    <row r="2200" spans="1:41" s="38" customFormat="1" ht="54.75" customHeight="1" x14ac:dyDescent="0.25">
      <c r="A2200" s="2" t="s">
        <v>8</v>
      </c>
      <c r="B2200" s="106">
        <v>45565.895138888889</v>
      </c>
      <c r="C2200" s="10" t="s">
        <v>178</v>
      </c>
      <c r="D2200" s="9" t="s">
        <v>4400</v>
      </c>
      <c r="E2200" s="10"/>
      <c r="F2200" s="10"/>
      <c r="G2200" s="10" t="s">
        <v>3</v>
      </c>
      <c r="H2200" s="10" t="s">
        <v>3</v>
      </c>
      <c r="I2200" s="11" t="s">
        <v>27</v>
      </c>
      <c r="J2200" s="11" t="s">
        <v>27</v>
      </c>
      <c r="K2200" s="11" t="s">
        <v>27</v>
      </c>
      <c r="L2200" s="11" t="s">
        <v>28</v>
      </c>
      <c r="M2200" s="23" t="s">
        <v>4540</v>
      </c>
      <c r="N2200" s="23" t="s">
        <v>30</v>
      </c>
      <c r="O2200" s="23">
        <v>18511995</v>
      </c>
      <c r="P2200" s="13">
        <f t="shared" si="204"/>
        <v>5</v>
      </c>
      <c r="Q2200" s="13">
        <f t="shared" si="205"/>
        <v>5</v>
      </c>
      <c r="R2200" s="13">
        <f t="shared" si="206"/>
        <v>5</v>
      </c>
      <c r="S2200" s="13" t="str">
        <f t="shared" si="207"/>
        <v>Si</v>
      </c>
      <c r="T2200" s="14">
        <f t="shared" si="208"/>
        <v>5</v>
      </c>
      <c r="U2200" s="15">
        <f t="shared" si="209"/>
        <v>1</v>
      </c>
      <c r="V2200" s="16"/>
      <c r="Y2200" s="39"/>
      <c r="Z2200" s="39"/>
      <c r="AK2200" s="40"/>
      <c r="AL2200" s="41"/>
      <c r="AM2200" s="40"/>
      <c r="AO2200" s="40"/>
    </row>
    <row r="2201" spans="1:41" s="38" customFormat="1" ht="54.75" customHeight="1" x14ac:dyDescent="0.25">
      <c r="A2201" s="2" t="s">
        <v>8</v>
      </c>
      <c r="B2201" s="106">
        <v>45566.6</v>
      </c>
      <c r="C2201" s="10" t="s">
        <v>129</v>
      </c>
      <c r="D2201" s="9" t="s">
        <v>4410</v>
      </c>
      <c r="E2201" s="10" t="s">
        <v>4412</v>
      </c>
      <c r="F2201" s="23" t="s">
        <v>4541</v>
      </c>
      <c r="G2201" s="10" t="s">
        <v>3</v>
      </c>
      <c r="H2201" s="10" t="s">
        <v>3</v>
      </c>
      <c r="I2201" s="11" t="s">
        <v>27</v>
      </c>
      <c r="J2201" s="11" t="s">
        <v>27</v>
      </c>
      <c r="K2201" s="11" t="s">
        <v>27</v>
      </c>
      <c r="L2201" s="11" t="s">
        <v>28</v>
      </c>
      <c r="M2201" s="23" t="s">
        <v>4233</v>
      </c>
      <c r="N2201" s="23" t="s">
        <v>30</v>
      </c>
      <c r="O2201" s="23">
        <v>24780433</v>
      </c>
      <c r="P2201" s="13">
        <f t="shared" si="204"/>
        <v>5</v>
      </c>
      <c r="Q2201" s="13">
        <f t="shared" si="205"/>
        <v>5</v>
      </c>
      <c r="R2201" s="13">
        <f t="shared" si="206"/>
        <v>5</v>
      </c>
      <c r="S2201" s="13" t="str">
        <f t="shared" si="207"/>
        <v>Si</v>
      </c>
      <c r="T2201" s="14">
        <f t="shared" si="208"/>
        <v>5</v>
      </c>
      <c r="U2201" s="15">
        <f t="shared" si="209"/>
        <v>1</v>
      </c>
      <c r="V2201" s="16"/>
      <c r="Y2201" s="39"/>
      <c r="Z2201" s="39"/>
      <c r="AK2201" s="40"/>
      <c r="AL2201" s="41"/>
      <c r="AM2201" s="40"/>
      <c r="AO2201" s="40"/>
    </row>
    <row r="2202" spans="1:41" s="38" customFormat="1" ht="54.75" customHeight="1" x14ac:dyDescent="0.25">
      <c r="A2202" s="2" t="s">
        <v>8</v>
      </c>
      <c r="B2202" s="106">
        <v>45567.63958333333</v>
      </c>
      <c r="C2202" s="10" t="s">
        <v>101</v>
      </c>
      <c r="D2202" s="9" t="s">
        <v>4392</v>
      </c>
      <c r="E2202" s="10"/>
      <c r="F2202" s="10"/>
      <c r="G2202" s="10" t="s">
        <v>3</v>
      </c>
      <c r="H2202" s="10" t="s">
        <v>3</v>
      </c>
      <c r="I2202" s="11" t="s">
        <v>27</v>
      </c>
      <c r="J2202" s="11" t="s">
        <v>54</v>
      </c>
      <c r="K2202" s="11" t="s">
        <v>54</v>
      </c>
      <c r="L2202" s="11" t="s">
        <v>28</v>
      </c>
      <c r="M2202" s="23" t="s">
        <v>4542</v>
      </c>
      <c r="N2202" s="23" t="s">
        <v>65</v>
      </c>
      <c r="O2202" s="23">
        <v>1004734294</v>
      </c>
      <c r="P2202" s="13">
        <f t="shared" si="204"/>
        <v>5</v>
      </c>
      <c r="Q2202" s="13">
        <f t="shared" si="205"/>
        <v>4</v>
      </c>
      <c r="R2202" s="13">
        <f t="shared" si="206"/>
        <v>4</v>
      </c>
      <c r="S2202" s="13" t="str">
        <f t="shared" si="207"/>
        <v>Si</v>
      </c>
      <c r="T2202" s="14">
        <f t="shared" si="208"/>
        <v>4.333333333333333</v>
      </c>
      <c r="U2202" s="15">
        <f t="shared" si="209"/>
        <v>0.86666666666666659</v>
      </c>
      <c r="V2202" s="16"/>
      <c r="Y2202" s="39"/>
      <c r="Z2202" s="39"/>
      <c r="AK2202" s="40"/>
      <c r="AL2202" s="41"/>
      <c r="AM2202" s="40"/>
      <c r="AO2202" s="40"/>
    </row>
    <row r="2203" spans="1:41" s="38" customFormat="1" ht="54.75" customHeight="1" x14ac:dyDescent="0.25">
      <c r="A2203" s="2" t="s">
        <v>8</v>
      </c>
      <c r="B2203" s="106">
        <v>45569.34652777778</v>
      </c>
      <c r="C2203" s="10" t="s">
        <v>129</v>
      </c>
      <c r="D2203" s="9" t="s">
        <v>4410</v>
      </c>
      <c r="E2203" s="10" t="s">
        <v>4535</v>
      </c>
      <c r="F2203" s="23" t="s">
        <v>4543</v>
      </c>
      <c r="G2203" s="10" t="s">
        <v>3</v>
      </c>
      <c r="H2203" s="10" t="s">
        <v>3</v>
      </c>
      <c r="I2203" s="11" t="s">
        <v>27</v>
      </c>
      <c r="J2203" s="11" t="s">
        <v>27</v>
      </c>
      <c r="K2203" s="11" t="s">
        <v>27</v>
      </c>
      <c r="L2203" s="11" t="s">
        <v>28</v>
      </c>
      <c r="M2203" s="23" t="s">
        <v>824</v>
      </c>
      <c r="N2203" s="23" t="s">
        <v>30</v>
      </c>
      <c r="O2203" s="23">
        <v>1088272754</v>
      </c>
      <c r="P2203" s="13">
        <f t="shared" si="204"/>
        <v>5</v>
      </c>
      <c r="Q2203" s="13">
        <f t="shared" si="205"/>
        <v>5</v>
      </c>
      <c r="R2203" s="13">
        <f t="shared" si="206"/>
        <v>5</v>
      </c>
      <c r="S2203" s="13" t="str">
        <f t="shared" si="207"/>
        <v>Si</v>
      </c>
      <c r="T2203" s="14">
        <f t="shared" si="208"/>
        <v>5</v>
      </c>
      <c r="U2203" s="15">
        <f t="shared" si="209"/>
        <v>1</v>
      </c>
      <c r="V2203" s="16"/>
      <c r="Y2203" s="39"/>
      <c r="Z2203" s="39"/>
      <c r="AK2203" s="40"/>
      <c r="AL2203" s="41"/>
      <c r="AM2203" s="40"/>
      <c r="AO2203" s="40"/>
    </row>
    <row r="2204" spans="1:41" s="38" customFormat="1" ht="54.75" customHeight="1" x14ac:dyDescent="0.25">
      <c r="A2204" s="2" t="s">
        <v>8</v>
      </c>
      <c r="B2204" s="106">
        <v>45573.703472222223</v>
      </c>
      <c r="C2204" s="10" t="s">
        <v>129</v>
      </c>
      <c r="D2204" s="9" t="s">
        <v>4410</v>
      </c>
      <c r="E2204" s="10" t="s">
        <v>2893</v>
      </c>
      <c r="F2204" s="10"/>
      <c r="G2204" s="10" t="s">
        <v>3</v>
      </c>
      <c r="H2204" s="10" t="s">
        <v>3</v>
      </c>
      <c r="I2204" s="11" t="s">
        <v>27</v>
      </c>
      <c r="J2204" s="11" t="s">
        <v>27</v>
      </c>
      <c r="K2204" s="11" t="s">
        <v>27</v>
      </c>
      <c r="L2204" s="11" t="s">
        <v>28</v>
      </c>
      <c r="M2204" s="23" t="s">
        <v>3458</v>
      </c>
      <c r="N2204" s="23" t="s">
        <v>30</v>
      </c>
      <c r="O2204" s="23">
        <v>1081701068</v>
      </c>
      <c r="P2204" s="13">
        <f t="shared" si="204"/>
        <v>5</v>
      </c>
      <c r="Q2204" s="13">
        <f t="shared" si="205"/>
        <v>5</v>
      </c>
      <c r="R2204" s="13">
        <f t="shared" si="206"/>
        <v>5</v>
      </c>
      <c r="S2204" s="13" t="str">
        <f t="shared" si="207"/>
        <v>Si</v>
      </c>
      <c r="T2204" s="14">
        <f t="shared" si="208"/>
        <v>5</v>
      </c>
      <c r="U2204" s="15">
        <f t="shared" si="209"/>
        <v>1</v>
      </c>
      <c r="V2204" s="16"/>
      <c r="Y2204" s="39"/>
      <c r="Z2204" s="39"/>
      <c r="AK2204" s="40"/>
      <c r="AL2204" s="41"/>
      <c r="AM2204" s="40"/>
      <c r="AO2204" s="40"/>
    </row>
    <row r="2205" spans="1:41" s="38" customFormat="1" ht="54.75" customHeight="1" x14ac:dyDescent="0.25">
      <c r="A2205" s="2" t="s">
        <v>8</v>
      </c>
      <c r="B2205" s="106">
        <v>45576.481944444444</v>
      </c>
      <c r="C2205" s="10" t="s">
        <v>178</v>
      </c>
      <c r="D2205" s="9" t="s">
        <v>4400</v>
      </c>
      <c r="E2205" s="10" t="s">
        <v>4544</v>
      </c>
      <c r="F2205" s="23" t="s">
        <v>3411</v>
      </c>
      <c r="G2205" s="10" t="s">
        <v>3</v>
      </c>
      <c r="H2205" s="10" t="s">
        <v>3</v>
      </c>
      <c r="I2205" s="11" t="s">
        <v>27</v>
      </c>
      <c r="J2205" s="11" t="s">
        <v>27</v>
      </c>
      <c r="K2205" s="11" t="s">
        <v>27</v>
      </c>
      <c r="L2205" s="11" t="s">
        <v>28</v>
      </c>
      <c r="M2205" s="23" t="s">
        <v>4545</v>
      </c>
      <c r="N2205" s="23" t="s">
        <v>30</v>
      </c>
      <c r="O2205" s="23">
        <v>30305910</v>
      </c>
      <c r="P2205" s="13">
        <f t="shared" si="204"/>
        <v>5</v>
      </c>
      <c r="Q2205" s="13">
        <f t="shared" si="205"/>
        <v>5</v>
      </c>
      <c r="R2205" s="13">
        <f t="shared" si="206"/>
        <v>5</v>
      </c>
      <c r="S2205" s="13" t="str">
        <f t="shared" si="207"/>
        <v>Si</v>
      </c>
      <c r="T2205" s="14">
        <f t="shared" si="208"/>
        <v>5</v>
      </c>
      <c r="U2205" s="15">
        <f t="shared" si="209"/>
        <v>1</v>
      </c>
      <c r="V2205" s="16"/>
      <c r="Y2205" s="39"/>
      <c r="Z2205" s="39"/>
      <c r="AK2205" s="40"/>
      <c r="AL2205" s="41"/>
      <c r="AM2205" s="40"/>
      <c r="AO2205" s="40"/>
    </row>
    <row r="2206" spans="1:41" s="38" customFormat="1" ht="54.75" customHeight="1" x14ac:dyDescent="0.25">
      <c r="A2206" s="2" t="s">
        <v>8</v>
      </c>
      <c r="B2206" s="106">
        <v>45581.615972222222</v>
      </c>
      <c r="C2206" s="10" t="s">
        <v>31</v>
      </c>
      <c r="D2206" s="9" t="s">
        <v>4392</v>
      </c>
      <c r="E2206" s="10" t="s">
        <v>4546</v>
      </c>
      <c r="F2206" s="23" t="s">
        <v>109</v>
      </c>
      <c r="G2206" s="10" t="s">
        <v>3</v>
      </c>
      <c r="H2206" s="10" t="s">
        <v>3</v>
      </c>
      <c r="I2206" s="11" t="s">
        <v>27</v>
      </c>
      <c r="J2206" s="11" t="s">
        <v>27</v>
      </c>
      <c r="K2206" s="11" t="s">
        <v>27</v>
      </c>
      <c r="L2206" s="11" t="s">
        <v>28</v>
      </c>
      <c r="M2206" s="23" t="s">
        <v>4547</v>
      </c>
      <c r="N2206" s="23" t="s">
        <v>30</v>
      </c>
      <c r="O2206" s="23">
        <v>10095697</v>
      </c>
      <c r="P2206" s="13">
        <f t="shared" si="204"/>
        <v>5</v>
      </c>
      <c r="Q2206" s="13">
        <f t="shared" si="205"/>
        <v>5</v>
      </c>
      <c r="R2206" s="13">
        <f t="shared" si="206"/>
        <v>5</v>
      </c>
      <c r="S2206" s="13" t="str">
        <f t="shared" si="207"/>
        <v>Si</v>
      </c>
      <c r="T2206" s="14">
        <f t="shared" si="208"/>
        <v>5</v>
      </c>
      <c r="U2206" s="15">
        <f t="shared" si="209"/>
        <v>1</v>
      </c>
      <c r="V2206" s="16"/>
      <c r="Y2206" s="39"/>
      <c r="Z2206" s="39"/>
      <c r="AK2206" s="40"/>
      <c r="AL2206" s="41"/>
      <c r="AM2206" s="40"/>
      <c r="AO2206" s="40"/>
    </row>
    <row r="2207" spans="1:41" s="38" customFormat="1" ht="54.75" customHeight="1" x14ac:dyDescent="0.25">
      <c r="A2207" s="2" t="s">
        <v>8</v>
      </c>
      <c r="B2207" s="106">
        <v>45588.586111111108</v>
      </c>
      <c r="C2207" s="10" t="s">
        <v>129</v>
      </c>
      <c r="D2207" s="9" t="s">
        <v>4410</v>
      </c>
      <c r="E2207" s="10" t="s">
        <v>4416</v>
      </c>
      <c r="F2207" s="23" t="s">
        <v>4548</v>
      </c>
      <c r="G2207" s="10" t="s">
        <v>3</v>
      </c>
      <c r="H2207" s="10" t="s">
        <v>3</v>
      </c>
      <c r="I2207" s="11" t="s">
        <v>27</v>
      </c>
      <c r="J2207" s="11" t="s">
        <v>27</v>
      </c>
      <c r="K2207" s="11" t="s">
        <v>27</v>
      </c>
      <c r="L2207" s="11" t="s">
        <v>28</v>
      </c>
      <c r="M2207" s="23" t="s">
        <v>4549</v>
      </c>
      <c r="N2207" s="23" t="s">
        <v>30</v>
      </c>
      <c r="O2207" s="23">
        <v>1225089939</v>
      </c>
      <c r="P2207" s="13">
        <f t="shared" si="204"/>
        <v>5</v>
      </c>
      <c r="Q2207" s="13">
        <f t="shared" si="205"/>
        <v>5</v>
      </c>
      <c r="R2207" s="13">
        <f t="shared" si="206"/>
        <v>5</v>
      </c>
      <c r="S2207" s="13" t="str">
        <f t="shared" si="207"/>
        <v>Si</v>
      </c>
      <c r="T2207" s="14">
        <f t="shared" si="208"/>
        <v>5</v>
      </c>
      <c r="U2207" s="15">
        <f t="shared" si="209"/>
        <v>1</v>
      </c>
      <c r="V2207" s="16"/>
      <c r="Y2207" s="39"/>
      <c r="Z2207" s="39"/>
      <c r="AK2207" s="40"/>
      <c r="AL2207" s="41"/>
      <c r="AM2207" s="40"/>
      <c r="AO2207" s="40"/>
    </row>
    <row r="2208" spans="1:41" s="38" customFormat="1" ht="54.75" customHeight="1" x14ac:dyDescent="0.25">
      <c r="A2208" s="2" t="s">
        <v>8</v>
      </c>
      <c r="B2208" s="106">
        <v>45589.600694444445</v>
      </c>
      <c r="C2208" s="10" t="s">
        <v>129</v>
      </c>
      <c r="D2208" s="9" t="s">
        <v>4410</v>
      </c>
      <c r="E2208" s="10" t="s">
        <v>2893</v>
      </c>
      <c r="F2208" s="23" t="s">
        <v>4550</v>
      </c>
      <c r="G2208" s="10" t="s">
        <v>3</v>
      </c>
      <c r="H2208" s="10" t="s">
        <v>3</v>
      </c>
      <c r="I2208" s="11" t="s">
        <v>27</v>
      </c>
      <c r="J2208" s="11" t="s">
        <v>27</v>
      </c>
      <c r="K2208" s="11" t="s">
        <v>27</v>
      </c>
      <c r="L2208" s="11" t="s">
        <v>28</v>
      </c>
      <c r="M2208" s="23" t="s">
        <v>4551</v>
      </c>
      <c r="N2208" s="23" t="s">
        <v>30</v>
      </c>
      <c r="O2208" s="23">
        <v>9911253</v>
      </c>
      <c r="P2208" s="13">
        <f t="shared" si="204"/>
        <v>5</v>
      </c>
      <c r="Q2208" s="13">
        <f t="shared" si="205"/>
        <v>5</v>
      </c>
      <c r="R2208" s="13">
        <f t="shared" si="206"/>
        <v>5</v>
      </c>
      <c r="S2208" s="13" t="str">
        <f t="shared" si="207"/>
        <v>Si</v>
      </c>
      <c r="T2208" s="14">
        <f t="shared" si="208"/>
        <v>5</v>
      </c>
      <c r="U2208" s="15">
        <f t="shared" si="209"/>
        <v>1</v>
      </c>
      <c r="V2208" s="16"/>
      <c r="Y2208" s="39"/>
      <c r="Z2208" s="39"/>
      <c r="AK2208" s="40"/>
      <c r="AL2208" s="41"/>
      <c r="AM2208" s="40"/>
      <c r="AO2208" s="40"/>
    </row>
    <row r="2209" spans="1:41" s="38" customFormat="1" ht="54.75" customHeight="1" x14ac:dyDescent="0.25">
      <c r="A2209" s="2" t="s">
        <v>8</v>
      </c>
      <c r="B2209" s="106">
        <v>45589.870833333334</v>
      </c>
      <c r="C2209" s="10" t="s">
        <v>178</v>
      </c>
      <c r="D2209" s="9" t="s">
        <v>4392</v>
      </c>
      <c r="E2209" s="10" t="s">
        <v>4552</v>
      </c>
      <c r="F2209" s="23" t="s">
        <v>4553</v>
      </c>
      <c r="G2209" s="10" t="s">
        <v>3</v>
      </c>
      <c r="H2209" s="10" t="s">
        <v>3</v>
      </c>
      <c r="I2209" s="11" t="s">
        <v>27</v>
      </c>
      <c r="J2209" s="11" t="s">
        <v>27</v>
      </c>
      <c r="K2209" s="11" t="s">
        <v>27</v>
      </c>
      <c r="L2209" s="11" t="s">
        <v>28</v>
      </c>
      <c r="M2209" s="23" t="s">
        <v>4554</v>
      </c>
      <c r="N2209" s="23" t="s">
        <v>30</v>
      </c>
      <c r="O2209" s="23">
        <v>25161527</v>
      </c>
      <c r="P2209" s="13">
        <f t="shared" si="204"/>
        <v>5</v>
      </c>
      <c r="Q2209" s="13">
        <f t="shared" si="205"/>
        <v>5</v>
      </c>
      <c r="R2209" s="13">
        <f t="shared" si="206"/>
        <v>5</v>
      </c>
      <c r="S2209" s="13" t="str">
        <f t="shared" si="207"/>
        <v>Si</v>
      </c>
      <c r="T2209" s="14">
        <f t="shared" si="208"/>
        <v>5</v>
      </c>
      <c r="U2209" s="15">
        <f t="shared" si="209"/>
        <v>1</v>
      </c>
      <c r="V2209" s="16"/>
      <c r="Y2209" s="39"/>
      <c r="Z2209" s="39"/>
      <c r="AK2209" s="40"/>
      <c r="AL2209" s="41"/>
      <c r="AM2209" s="40"/>
      <c r="AO2209" s="40"/>
    </row>
    <row r="2210" spans="1:41" s="38" customFormat="1" ht="54.75" customHeight="1" x14ac:dyDescent="0.25">
      <c r="A2210" s="2" t="s">
        <v>8</v>
      </c>
      <c r="B2210" s="106">
        <v>45593.675694444442</v>
      </c>
      <c r="C2210" s="10" t="s">
        <v>129</v>
      </c>
      <c r="D2210" s="9" t="s">
        <v>4410</v>
      </c>
      <c r="E2210" s="10" t="s">
        <v>4416</v>
      </c>
      <c r="F2210" s="23" t="s">
        <v>4555</v>
      </c>
      <c r="G2210" s="10" t="s">
        <v>3</v>
      </c>
      <c r="H2210" s="10" t="s">
        <v>3</v>
      </c>
      <c r="I2210" s="11" t="s">
        <v>27</v>
      </c>
      <c r="J2210" s="11" t="s">
        <v>27</v>
      </c>
      <c r="K2210" s="11" t="s">
        <v>27</v>
      </c>
      <c r="L2210" s="11" t="s">
        <v>28</v>
      </c>
      <c r="M2210" s="23" t="s">
        <v>4556</v>
      </c>
      <c r="N2210" s="23" t="s">
        <v>30</v>
      </c>
      <c r="O2210" s="23">
        <v>1053847636</v>
      </c>
      <c r="P2210" s="13">
        <f t="shared" si="204"/>
        <v>5</v>
      </c>
      <c r="Q2210" s="13">
        <f t="shared" si="205"/>
        <v>5</v>
      </c>
      <c r="R2210" s="13">
        <f t="shared" si="206"/>
        <v>5</v>
      </c>
      <c r="S2210" s="13" t="str">
        <f t="shared" si="207"/>
        <v>Si</v>
      </c>
      <c r="T2210" s="14">
        <f t="shared" si="208"/>
        <v>5</v>
      </c>
      <c r="U2210" s="15">
        <f t="shared" si="209"/>
        <v>1</v>
      </c>
      <c r="V2210" s="16"/>
      <c r="Y2210" s="39"/>
      <c r="Z2210" s="39"/>
      <c r="AK2210" s="40"/>
      <c r="AL2210" s="41"/>
      <c r="AM2210" s="40"/>
      <c r="AO2210" s="40"/>
    </row>
    <row r="2211" spans="1:41" s="38" customFormat="1" ht="54.75" customHeight="1" x14ac:dyDescent="0.25">
      <c r="A2211" s="2" t="s">
        <v>8</v>
      </c>
      <c r="B2211" s="106">
        <v>45594.384722222225</v>
      </c>
      <c r="C2211" s="10" t="s">
        <v>31</v>
      </c>
      <c r="D2211" s="9" t="s">
        <v>4400</v>
      </c>
      <c r="E2211" s="10" t="s">
        <v>4532</v>
      </c>
      <c r="F2211" s="10"/>
      <c r="G2211" s="10" t="s">
        <v>3</v>
      </c>
      <c r="H2211" s="10" t="s">
        <v>3</v>
      </c>
      <c r="I2211" s="11" t="s">
        <v>27</v>
      </c>
      <c r="J2211" s="11" t="s">
        <v>27</v>
      </c>
      <c r="K2211" s="11" t="s">
        <v>27</v>
      </c>
      <c r="L2211" s="11" t="s">
        <v>28</v>
      </c>
      <c r="M2211" s="23" t="s">
        <v>507</v>
      </c>
      <c r="N2211" s="23" t="s">
        <v>30</v>
      </c>
      <c r="O2211" s="23">
        <v>1006959948</v>
      </c>
      <c r="P2211" s="13">
        <f t="shared" si="204"/>
        <v>5</v>
      </c>
      <c r="Q2211" s="13">
        <f t="shared" si="205"/>
        <v>5</v>
      </c>
      <c r="R2211" s="13">
        <f t="shared" si="206"/>
        <v>5</v>
      </c>
      <c r="S2211" s="13" t="str">
        <f t="shared" si="207"/>
        <v>Si</v>
      </c>
      <c r="T2211" s="14">
        <f t="shared" si="208"/>
        <v>5</v>
      </c>
      <c r="U2211" s="15">
        <f t="shared" si="209"/>
        <v>1</v>
      </c>
      <c r="V2211" s="16"/>
      <c r="Y2211" s="39"/>
      <c r="Z2211" s="39"/>
      <c r="AK2211" s="40"/>
      <c r="AL2211" s="41"/>
      <c r="AM2211" s="40"/>
      <c r="AO2211" s="40"/>
    </row>
    <row r="2212" spans="1:41" s="38" customFormat="1" ht="54.75" customHeight="1" x14ac:dyDescent="0.25">
      <c r="A2212" s="2" t="s">
        <v>8</v>
      </c>
      <c r="B2212" s="106">
        <v>45586.677083333336</v>
      </c>
      <c r="C2212" s="10" t="s">
        <v>31</v>
      </c>
      <c r="D2212" s="9" t="s">
        <v>102</v>
      </c>
      <c r="E2212" s="10" t="s">
        <v>4557</v>
      </c>
      <c r="F2212" s="10"/>
      <c r="G2212" s="10" t="s">
        <v>3</v>
      </c>
      <c r="H2212" s="10" t="s">
        <v>3</v>
      </c>
      <c r="I2212" s="11" t="s">
        <v>27</v>
      </c>
      <c r="J2212" s="11" t="s">
        <v>27</v>
      </c>
      <c r="K2212" s="11" t="s">
        <v>27</v>
      </c>
      <c r="L2212" s="11" t="s">
        <v>28</v>
      </c>
      <c r="M2212" s="23" t="s">
        <v>4558</v>
      </c>
      <c r="N2212" s="23" t="s">
        <v>30</v>
      </c>
      <c r="O2212" s="23">
        <v>1193111138</v>
      </c>
      <c r="P2212" s="13">
        <f t="shared" si="204"/>
        <v>5</v>
      </c>
      <c r="Q2212" s="13">
        <f t="shared" si="205"/>
        <v>5</v>
      </c>
      <c r="R2212" s="13">
        <f t="shared" si="206"/>
        <v>5</v>
      </c>
      <c r="S2212" s="13" t="str">
        <f t="shared" si="207"/>
        <v>Si</v>
      </c>
      <c r="T2212" s="14">
        <f t="shared" si="208"/>
        <v>5</v>
      </c>
      <c r="U2212" s="15">
        <f t="shared" si="209"/>
        <v>1</v>
      </c>
      <c r="V2212" s="16"/>
      <c r="Y2212" s="39"/>
      <c r="Z2212" s="39"/>
      <c r="AK2212" s="40"/>
      <c r="AL2212" s="41"/>
      <c r="AM2212" s="40"/>
      <c r="AO2212" s="40"/>
    </row>
    <row r="2213" spans="1:41" s="38" customFormat="1" ht="54.75" customHeight="1" x14ac:dyDescent="0.25">
      <c r="A2213" s="2" t="s">
        <v>8</v>
      </c>
      <c r="B2213" s="106">
        <v>45597.316458333298</v>
      </c>
      <c r="C2213" s="10" t="s">
        <v>62</v>
      </c>
      <c r="D2213" s="9" t="s">
        <v>4410</v>
      </c>
      <c r="E2213" s="10" t="s">
        <v>4416</v>
      </c>
      <c r="F2213" s="10"/>
      <c r="G2213" s="10" t="s">
        <v>3</v>
      </c>
      <c r="H2213" s="10" t="s">
        <v>3</v>
      </c>
      <c r="I2213" s="11" t="s">
        <v>27</v>
      </c>
      <c r="J2213" s="11" t="s">
        <v>27</v>
      </c>
      <c r="K2213" s="11" t="s">
        <v>27</v>
      </c>
      <c r="L2213" s="11" t="s">
        <v>28</v>
      </c>
      <c r="M2213" s="23" t="s">
        <v>4559</v>
      </c>
      <c r="N2213" s="23" t="s">
        <v>30</v>
      </c>
      <c r="O2213" s="23" t="s">
        <v>4560</v>
      </c>
      <c r="P2213" s="13">
        <f t="shared" si="204"/>
        <v>5</v>
      </c>
      <c r="Q2213" s="13">
        <f t="shared" si="205"/>
        <v>5</v>
      </c>
      <c r="R2213" s="13">
        <f t="shared" si="206"/>
        <v>5</v>
      </c>
      <c r="S2213" s="13" t="str">
        <f t="shared" si="207"/>
        <v>Si</v>
      </c>
      <c r="T2213" s="14">
        <f t="shared" si="208"/>
        <v>5</v>
      </c>
      <c r="U2213" s="15">
        <f t="shared" si="209"/>
        <v>1</v>
      </c>
      <c r="V2213" s="16"/>
      <c r="Y2213" s="39"/>
      <c r="Z2213" s="39"/>
      <c r="AK2213" s="40"/>
      <c r="AL2213" s="41"/>
      <c r="AM2213" s="40"/>
      <c r="AO2213" s="40"/>
    </row>
    <row r="2214" spans="1:41" s="38" customFormat="1" ht="54.75" customHeight="1" x14ac:dyDescent="0.25">
      <c r="A2214" s="2" t="s">
        <v>8</v>
      </c>
      <c r="B2214" s="106">
        <v>45597.626770833303</v>
      </c>
      <c r="C2214" s="10" t="s">
        <v>178</v>
      </c>
      <c r="D2214" s="9" t="s">
        <v>4392</v>
      </c>
      <c r="E2214" s="10" t="s">
        <v>4561</v>
      </c>
      <c r="F2214" s="10"/>
      <c r="G2214" s="10" t="s">
        <v>3</v>
      </c>
      <c r="H2214" s="10" t="s">
        <v>3</v>
      </c>
      <c r="I2214" s="11" t="s">
        <v>27</v>
      </c>
      <c r="J2214" s="11" t="s">
        <v>27</v>
      </c>
      <c r="K2214" s="11" t="s">
        <v>27</v>
      </c>
      <c r="L2214" s="11" t="s">
        <v>28</v>
      </c>
      <c r="M2214" s="23" t="s">
        <v>2859</v>
      </c>
      <c r="N2214" s="23" t="s">
        <v>30</v>
      </c>
      <c r="O2214" s="23" t="s">
        <v>2760</v>
      </c>
      <c r="P2214" s="13">
        <f t="shared" si="204"/>
        <v>5</v>
      </c>
      <c r="Q2214" s="13">
        <f t="shared" si="205"/>
        <v>5</v>
      </c>
      <c r="R2214" s="13">
        <f t="shared" si="206"/>
        <v>5</v>
      </c>
      <c r="S2214" s="13" t="str">
        <f t="shared" si="207"/>
        <v>Si</v>
      </c>
      <c r="T2214" s="14">
        <f t="shared" si="208"/>
        <v>5</v>
      </c>
      <c r="U2214" s="15">
        <f t="shared" si="209"/>
        <v>1</v>
      </c>
      <c r="V2214" s="16"/>
      <c r="Y2214" s="39"/>
      <c r="Z2214" s="39"/>
      <c r="AK2214" s="40"/>
      <c r="AL2214" s="41"/>
      <c r="AM2214" s="40"/>
      <c r="AO2214" s="40"/>
    </row>
    <row r="2215" spans="1:41" s="38" customFormat="1" ht="54.75" customHeight="1" x14ac:dyDescent="0.25">
      <c r="A2215" s="2" t="s">
        <v>8</v>
      </c>
      <c r="B2215" s="106">
        <v>45600.780196759297</v>
      </c>
      <c r="C2215" s="10" t="s">
        <v>129</v>
      </c>
      <c r="D2215" s="9" t="s">
        <v>4400</v>
      </c>
      <c r="E2215" s="10" t="s">
        <v>4562</v>
      </c>
      <c r="F2215" s="10"/>
      <c r="G2215" s="10" t="s">
        <v>3</v>
      </c>
      <c r="H2215" s="10" t="s">
        <v>3</v>
      </c>
      <c r="I2215" s="11" t="s">
        <v>27</v>
      </c>
      <c r="J2215" s="11" t="s">
        <v>27</v>
      </c>
      <c r="K2215" s="11" t="s">
        <v>27</v>
      </c>
      <c r="L2215" s="11" t="s">
        <v>28</v>
      </c>
      <c r="M2215" s="23" t="s">
        <v>3491</v>
      </c>
      <c r="N2215" s="23" t="s">
        <v>30</v>
      </c>
      <c r="O2215" s="23" t="s">
        <v>4460</v>
      </c>
      <c r="P2215" s="13">
        <f t="shared" si="204"/>
        <v>5</v>
      </c>
      <c r="Q2215" s="13">
        <f t="shared" si="205"/>
        <v>5</v>
      </c>
      <c r="R2215" s="13">
        <f t="shared" si="206"/>
        <v>5</v>
      </c>
      <c r="S2215" s="13" t="str">
        <f t="shared" si="207"/>
        <v>Si</v>
      </c>
      <c r="T2215" s="14">
        <f t="shared" si="208"/>
        <v>5</v>
      </c>
      <c r="U2215" s="15">
        <f t="shared" si="209"/>
        <v>1</v>
      </c>
      <c r="V2215" s="16"/>
      <c r="Y2215" s="39"/>
      <c r="Z2215" s="39"/>
      <c r="AK2215" s="40"/>
      <c r="AL2215" s="41"/>
      <c r="AM2215" s="40"/>
      <c r="AO2215" s="40"/>
    </row>
    <row r="2216" spans="1:41" s="38" customFormat="1" ht="54.75" customHeight="1" x14ac:dyDescent="0.25">
      <c r="A2216" s="2" t="s">
        <v>8</v>
      </c>
      <c r="B2216" s="106">
        <v>45601.570393518501</v>
      </c>
      <c r="C2216" s="10" t="s">
        <v>129</v>
      </c>
      <c r="D2216" s="9"/>
      <c r="E2216" s="10" t="s">
        <v>884</v>
      </c>
      <c r="F2216" s="23" t="s">
        <v>4563</v>
      </c>
      <c r="G2216" s="10" t="s">
        <v>3</v>
      </c>
      <c r="H2216" s="10" t="s">
        <v>3</v>
      </c>
      <c r="I2216" s="11" t="s">
        <v>27</v>
      </c>
      <c r="J2216" s="11" t="s">
        <v>27</v>
      </c>
      <c r="K2216" s="11" t="s">
        <v>27</v>
      </c>
      <c r="L2216" s="11" t="s">
        <v>28</v>
      </c>
      <c r="M2216" s="23" t="s">
        <v>697</v>
      </c>
      <c r="N2216" s="23" t="s">
        <v>30</v>
      </c>
      <c r="O2216" s="23" t="s">
        <v>698</v>
      </c>
      <c r="P2216" s="13">
        <f t="shared" si="204"/>
        <v>5</v>
      </c>
      <c r="Q2216" s="13">
        <f t="shared" si="205"/>
        <v>5</v>
      </c>
      <c r="R2216" s="13">
        <f t="shared" si="206"/>
        <v>5</v>
      </c>
      <c r="S2216" s="13" t="str">
        <f t="shared" si="207"/>
        <v>Si</v>
      </c>
      <c r="T2216" s="14">
        <f t="shared" si="208"/>
        <v>5</v>
      </c>
      <c r="U2216" s="15">
        <f t="shared" si="209"/>
        <v>1</v>
      </c>
      <c r="V2216" s="16"/>
      <c r="Y2216" s="39"/>
      <c r="Z2216" s="39"/>
      <c r="AK2216" s="40"/>
      <c r="AL2216" s="41"/>
      <c r="AM2216" s="40"/>
      <c r="AO2216" s="40"/>
    </row>
    <row r="2217" spans="1:41" s="38" customFormat="1" ht="54.75" customHeight="1" x14ac:dyDescent="0.25">
      <c r="A2217" s="2" t="s">
        <v>8</v>
      </c>
      <c r="B2217" s="106">
        <v>45604.596481481502</v>
      </c>
      <c r="C2217" s="10" t="s">
        <v>129</v>
      </c>
      <c r="D2217" s="9" t="s">
        <v>4410</v>
      </c>
      <c r="E2217" s="10" t="s">
        <v>4564</v>
      </c>
      <c r="F2217" s="23" t="s">
        <v>4565</v>
      </c>
      <c r="G2217" s="10" t="s">
        <v>3</v>
      </c>
      <c r="H2217" s="10" t="s">
        <v>3</v>
      </c>
      <c r="I2217" s="11" t="s">
        <v>27</v>
      </c>
      <c r="J2217" s="11" t="s">
        <v>27</v>
      </c>
      <c r="K2217" s="11" t="s">
        <v>27</v>
      </c>
      <c r="L2217" s="11" t="s">
        <v>28</v>
      </c>
      <c r="M2217" s="23" t="s">
        <v>4566</v>
      </c>
      <c r="N2217" s="23" t="s">
        <v>30</v>
      </c>
      <c r="O2217" s="23" t="s">
        <v>560</v>
      </c>
      <c r="P2217" s="13">
        <f t="shared" si="204"/>
        <v>5</v>
      </c>
      <c r="Q2217" s="13">
        <f t="shared" si="205"/>
        <v>5</v>
      </c>
      <c r="R2217" s="13">
        <f t="shared" si="206"/>
        <v>5</v>
      </c>
      <c r="S2217" s="13" t="str">
        <f t="shared" si="207"/>
        <v>Si</v>
      </c>
      <c r="T2217" s="14">
        <f t="shared" si="208"/>
        <v>5</v>
      </c>
      <c r="U2217" s="15">
        <f t="shared" si="209"/>
        <v>1</v>
      </c>
      <c r="V2217" s="16"/>
      <c r="Y2217" s="39"/>
      <c r="Z2217" s="39"/>
      <c r="AK2217" s="40"/>
      <c r="AL2217" s="41"/>
      <c r="AM2217" s="40"/>
      <c r="AO2217" s="40"/>
    </row>
    <row r="2218" spans="1:41" s="38" customFormat="1" ht="54.75" customHeight="1" x14ac:dyDescent="0.25">
      <c r="A2218" s="2" t="s">
        <v>8</v>
      </c>
      <c r="B2218" s="106">
        <v>45608.712893518503</v>
      </c>
      <c r="C2218" s="10" t="s">
        <v>62</v>
      </c>
      <c r="D2218" s="9" t="s">
        <v>4400</v>
      </c>
      <c r="E2218" s="10" t="s">
        <v>4567</v>
      </c>
      <c r="F2218" s="10"/>
      <c r="G2218" s="10" t="s">
        <v>3</v>
      </c>
      <c r="H2218" s="10" t="s">
        <v>3</v>
      </c>
      <c r="I2218" s="11" t="s">
        <v>27</v>
      </c>
      <c r="J2218" s="11" t="s">
        <v>27</v>
      </c>
      <c r="K2218" s="11" t="s">
        <v>27</v>
      </c>
      <c r="L2218" s="11" t="s">
        <v>28</v>
      </c>
      <c r="M2218" s="23" t="s">
        <v>4568</v>
      </c>
      <c r="N2218" s="23" t="s">
        <v>30</v>
      </c>
      <c r="O2218" s="23" t="s">
        <v>4569</v>
      </c>
      <c r="P2218" s="13">
        <f t="shared" si="204"/>
        <v>5</v>
      </c>
      <c r="Q2218" s="13">
        <f t="shared" si="205"/>
        <v>5</v>
      </c>
      <c r="R2218" s="13">
        <f t="shared" si="206"/>
        <v>5</v>
      </c>
      <c r="S2218" s="13" t="str">
        <f t="shared" si="207"/>
        <v>Si</v>
      </c>
      <c r="T2218" s="14">
        <f t="shared" si="208"/>
        <v>5</v>
      </c>
      <c r="U2218" s="15">
        <f t="shared" si="209"/>
        <v>1</v>
      </c>
      <c r="V2218" s="16"/>
      <c r="Y2218" s="39"/>
      <c r="Z2218" s="39"/>
      <c r="AK2218" s="40"/>
      <c r="AL2218" s="41"/>
      <c r="AM2218" s="40"/>
      <c r="AO2218" s="40"/>
    </row>
    <row r="2219" spans="1:41" s="38" customFormat="1" ht="54.75" customHeight="1" x14ac:dyDescent="0.25">
      <c r="A2219" s="2" t="s">
        <v>8</v>
      </c>
      <c r="B2219" s="106">
        <v>45614.418043981503</v>
      </c>
      <c r="C2219" s="10" t="s">
        <v>129</v>
      </c>
      <c r="D2219" s="9" t="s">
        <v>4400</v>
      </c>
      <c r="E2219" s="10" t="s">
        <v>4532</v>
      </c>
      <c r="F2219" s="23" t="s">
        <v>4570</v>
      </c>
      <c r="G2219" s="10" t="s">
        <v>3</v>
      </c>
      <c r="H2219" s="10" t="s">
        <v>3</v>
      </c>
      <c r="I2219" s="11" t="s">
        <v>27</v>
      </c>
      <c r="J2219" s="11" t="s">
        <v>27</v>
      </c>
      <c r="K2219" s="11" t="s">
        <v>27</v>
      </c>
      <c r="L2219" s="11" t="s">
        <v>28</v>
      </c>
      <c r="M2219" s="23" t="s">
        <v>3313</v>
      </c>
      <c r="N2219" s="23" t="s">
        <v>30</v>
      </c>
      <c r="O2219" s="23" t="s">
        <v>3314</v>
      </c>
      <c r="P2219" s="13">
        <f t="shared" si="204"/>
        <v>5</v>
      </c>
      <c r="Q2219" s="13">
        <f t="shared" si="205"/>
        <v>5</v>
      </c>
      <c r="R2219" s="13">
        <f t="shared" si="206"/>
        <v>5</v>
      </c>
      <c r="S2219" s="13" t="str">
        <f t="shared" si="207"/>
        <v>Si</v>
      </c>
      <c r="T2219" s="14">
        <f t="shared" si="208"/>
        <v>5</v>
      </c>
      <c r="U2219" s="15">
        <f t="shared" si="209"/>
        <v>1</v>
      </c>
      <c r="V2219" s="16"/>
      <c r="Y2219" s="39"/>
      <c r="Z2219" s="39"/>
      <c r="AK2219" s="40"/>
      <c r="AL2219" s="41"/>
      <c r="AM2219" s="40"/>
      <c r="AO2219" s="40"/>
    </row>
    <row r="2220" spans="1:41" s="38" customFormat="1" ht="54.75" customHeight="1" x14ac:dyDescent="0.25">
      <c r="A2220" s="2" t="s">
        <v>8</v>
      </c>
      <c r="B2220" s="106">
        <v>45614.490347222199</v>
      </c>
      <c r="C2220" s="10" t="s">
        <v>129</v>
      </c>
      <c r="D2220" s="9" t="s">
        <v>4410</v>
      </c>
      <c r="E2220" s="10" t="s">
        <v>4416</v>
      </c>
      <c r="F2220" s="10"/>
      <c r="G2220" s="10" t="s">
        <v>3</v>
      </c>
      <c r="H2220" s="10" t="s">
        <v>3</v>
      </c>
      <c r="I2220" s="11" t="s">
        <v>27</v>
      </c>
      <c r="J2220" s="11" t="s">
        <v>27</v>
      </c>
      <c r="K2220" s="11" t="s">
        <v>27</v>
      </c>
      <c r="L2220" s="11" t="s">
        <v>28</v>
      </c>
      <c r="M2220" s="23" t="s">
        <v>701</v>
      </c>
      <c r="N2220" s="23" t="s">
        <v>30</v>
      </c>
      <c r="O2220" s="23" t="s">
        <v>702</v>
      </c>
      <c r="P2220" s="13">
        <f t="shared" si="204"/>
        <v>5</v>
      </c>
      <c r="Q2220" s="13">
        <f t="shared" si="205"/>
        <v>5</v>
      </c>
      <c r="R2220" s="13">
        <f t="shared" si="206"/>
        <v>5</v>
      </c>
      <c r="S2220" s="13" t="str">
        <f t="shared" si="207"/>
        <v>Si</v>
      </c>
      <c r="T2220" s="14">
        <f t="shared" si="208"/>
        <v>5</v>
      </c>
      <c r="U2220" s="15">
        <f t="shared" si="209"/>
        <v>1</v>
      </c>
      <c r="V2220" s="16"/>
      <c r="Y2220" s="39"/>
      <c r="Z2220" s="39"/>
      <c r="AK2220" s="40"/>
      <c r="AL2220" s="41"/>
      <c r="AM2220" s="40"/>
      <c r="AO2220" s="40"/>
    </row>
    <row r="2221" spans="1:41" s="38" customFormat="1" ht="54.75" customHeight="1" x14ac:dyDescent="0.25">
      <c r="A2221" s="2" t="s">
        <v>8</v>
      </c>
      <c r="B2221" s="106">
        <v>45615.566736111097</v>
      </c>
      <c r="C2221" s="10" t="s">
        <v>129</v>
      </c>
      <c r="D2221" s="9" t="s">
        <v>4410</v>
      </c>
      <c r="E2221" s="10" t="s">
        <v>4045</v>
      </c>
      <c r="F2221" s="10"/>
      <c r="G2221" s="10" t="s">
        <v>3</v>
      </c>
      <c r="H2221" s="10" t="s">
        <v>3</v>
      </c>
      <c r="I2221" s="11" t="s">
        <v>27</v>
      </c>
      <c r="J2221" s="11" t="s">
        <v>27</v>
      </c>
      <c r="K2221" s="11" t="s">
        <v>27</v>
      </c>
      <c r="L2221" s="11" t="s">
        <v>28</v>
      </c>
      <c r="M2221" s="23" t="s">
        <v>4571</v>
      </c>
      <c r="N2221" s="23" t="s">
        <v>30</v>
      </c>
      <c r="O2221" s="23" t="s">
        <v>4091</v>
      </c>
      <c r="P2221" s="13">
        <f t="shared" si="204"/>
        <v>5</v>
      </c>
      <c r="Q2221" s="13">
        <f t="shared" si="205"/>
        <v>5</v>
      </c>
      <c r="R2221" s="13">
        <f t="shared" si="206"/>
        <v>5</v>
      </c>
      <c r="S2221" s="13" t="str">
        <f t="shared" si="207"/>
        <v>Si</v>
      </c>
      <c r="T2221" s="14">
        <f t="shared" si="208"/>
        <v>5</v>
      </c>
      <c r="U2221" s="15">
        <f t="shared" si="209"/>
        <v>1</v>
      </c>
      <c r="V2221" s="16"/>
      <c r="Y2221" s="39"/>
      <c r="Z2221" s="39"/>
      <c r="AK2221" s="40"/>
      <c r="AL2221" s="41"/>
      <c r="AM2221" s="40"/>
      <c r="AO2221" s="40"/>
    </row>
    <row r="2222" spans="1:41" s="38" customFormat="1" ht="54.75" customHeight="1" x14ac:dyDescent="0.25">
      <c r="A2222" s="2" t="s">
        <v>8</v>
      </c>
      <c r="B2222" s="106">
        <v>45615.568171296298</v>
      </c>
      <c r="C2222" s="10" t="s">
        <v>129</v>
      </c>
      <c r="D2222" s="9" t="s">
        <v>4410</v>
      </c>
      <c r="E2222" s="10" t="s">
        <v>4572</v>
      </c>
      <c r="F2222" s="10"/>
      <c r="G2222" s="10" t="s">
        <v>3</v>
      </c>
      <c r="H2222" s="10" t="s">
        <v>3</v>
      </c>
      <c r="I2222" s="11" t="s">
        <v>27</v>
      </c>
      <c r="J2222" s="11" t="s">
        <v>27</v>
      </c>
      <c r="K2222" s="11" t="s">
        <v>27</v>
      </c>
      <c r="L2222" s="11" t="s">
        <v>28</v>
      </c>
      <c r="M2222" s="23" t="s">
        <v>4571</v>
      </c>
      <c r="N2222" s="23" t="s">
        <v>30</v>
      </c>
      <c r="O2222" s="23" t="s">
        <v>4091</v>
      </c>
      <c r="P2222" s="13">
        <f t="shared" si="204"/>
        <v>5</v>
      </c>
      <c r="Q2222" s="13">
        <f t="shared" si="205"/>
        <v>5</v>
      </c>
      <c r="R2222" s="13">
        <f t="shared" si="206"/>
        <v>5</v>
      </c>
      <c r="S2222" s="13" t="str">
        <f t="shared" si="207"/>
        <v>Si</v>
      </c>
      <c r="T2222" s="14">
        <f t="shared" si="208"/>
        <v>5</v>
      </c>
      <c r="U2222" s="15">
        <f t="shared" si="209"/>
        <v>1</v>
      </c>
      <c r="V2222" s="16"/>
      <c r="Y2222" s="39"/>
      <c r="Z2222" s="39"/>
      <c r="AK2222" s="40"/>
      <c r="AL2222" s="41"/>
      <c r="AM2222" s="40"/>
      <c r="AO2222" s="40"/>
    </row>
    <row r="2223" spans="1:41" s="38" customFormat="1" ht="54.75" customHeight="1" x14ac:dyDescent="0.25">
      <c r="A2223" s="2" t="s">
        <v>8</v>
      </c>
      <c r="B2223" s="106">
        <v>45616.400462963</v>
      </c>
      <c r="C2223" s="10" t="s">
        <v>129</v>
      </c>
      <c r="D2223" s="9" t="s">
        <v>4433</v>
      </c>
      <c r="E2223" s="10" t="s">
        <v>4367</v>
      </c>
      <c r="F2223" s="23" t="s">
        <v>4573</v>
      </c>
      <c r="G2223" s="10" t="s">
        <v>3</v>
      </c>
      <c r="H2223" s="10" t="s">
        <v>3</v>
      </c>
      <c r="I2223" s="11" t="s">
        <v>27</v>
      </c>
      <c r="J2223" s="11" t="s">
        <v>27</v>
      </c>
      <c r="K2223" s="11" t="s">
        <v>27</v>
      </c>
      <c r="L2223" s="11" t="s">
        <v>28</v>
      </c>
      <c r="M2223" s="23" t="s">
        <v>3313</v>
      </c>
      <c r="N2223" s="23" t="s">
        <v>30</v>
      </c>
      <c r="O2223" s="23" t="s">
        <v>3314</v>
      </c>
      <c r="P2223" s="13">
        <f t="shared" si="204"/>
        <v>5</v>
      </c>
      <c r="Q2223" s="13">
        <f t="shared" si="205"/>
        <v>5</v>
      </c>
      <c r="R2223" s="13">
        <f t="shared" si="206"/>
        <v>5</v>
      </c>
      <c r="S2223" s="13" t="str">
        <f t="shared" si="207"/>
        <v>Si</v>
      </c>
      <c r="T2223" s="14">
        <f t="shared" si="208"/>
        <v>5</v>
      </c>
      <c r="U2223" s="15">
        <f t="shared" si="209"/>
        <v>1</v>
      </c>
      <c r="V2223" s="16"/>
      <c r="Y2223" s="39"/>
      <c r="Z2223" s="39"/>
      <c r="AK2223" s="40"/>
      <c r="AL2223" s="41"/>
      <c r="AM2223" s="40"/>
      <c r="AO2223" s="40"/>
    </row>
    <row r="2224" spans="1:41" s="38" customFormat="1" ht="54.75" customHeight="1" x14ac:dyDescent="0.25">
      <c r="A2224" s="2" t="s">
        <v>8</v>
      </c>
      <c r="B2224" s="106">
        <v>45616.639791666697</v>
      </c>
      <c r="C2224" s="10" t="s">
        <v>178</v>
      </c>
      <c r="D2224" s="9" t="s">
        <v>4392</v>
      </c>
      <c r="E2224" s="10" t="s">
        <v>4574</v>
      </c>
      <c r="F2224" s="23" t="s">
        <v>367</v>
      </c>
      <c r="G2224" s="10" t="s">
        <v>3</v>
      </c>
      <c r="H2224" s="10" t="s">
        <v>3</v>
      </c>
      <c r="I2224" s="11" t="s">
        <v>27</v>
      </c>
      <c r="J2224" s="11" t="s">
        <v>27</v>
      </c>
      <c r="K2224" s="11" t="s">
        <v>27</v>
      </c>
      <c r="L2224" s="11" t="s">
        <v>28</v>
      </c>
      <c r="M2224" s="23" t="s">
        <v>4575</v>
      </c>
      <c r="N2224" s="23" t="s">
        <v>30</v>
      </c>
      <c r="O2224" s="23" t="s">
        <v>2804</v>
      </c>
      <c r="P2224" s="13">
        <f t="shared" si="204"/>
        <v>5</v>
      </c>
      <c r="Q2224" s="13">
        <f t="shared" si="205"/>
        <v>5</v>
      </c>
      <c r="R2224" s="13">
        <f t="shared" si="206"/>
        <v>5</v>
      </c>
      <c r="S2224" s="13" t="str">
        <f t="shared" si="207"/>
        <v>Si</v>
      </c>
      <c r="T2224" s="14">
        <f t="shared" si="208"/>
        <v>5</v>
      </c>
      <c r="U2224" s="15">
        <f t="shared" si="209"/>
        <v>1</v>
      </c>
      <c r="V2224" s="16"/>
      <c r="Y2224" s="39"/>
      <c r="Z2224" s="39"/>
      <c r="AK2224" s="40"/>
      <c r="AL2224" s="41"/>
      <c r="AM2224" s="40"/>
      <c r="AO2224" s="40"/>
    </row>
    <row r="2225" spans="1:41" s="38" customFormat="1" ht="54.75" customHeight="1" x14ac:dyDescent="0.25">
      <c r="A2225" s="2" t="s">
        <v>8</v>
      </c>
      <c r="B2225" s="106">
        <v>45618.566331018497</v>
      </c>
      <c r="C2225" s="10" t="s">
        <v>129</v>
      </c>
      <c r="D2225" s="9" t="s">
        <v>4410</v>
      </c>
      <c r="E2225" s="10" t="s">
        <v>4424</v>
      </c>
      <c r="F2225" s="10"/>
      <c r="G2225" s="10" t="s">
        <v>3</v>
      </c>
      <c r="H2225" s="10" t="s">
        <v>3</v>
      </c>
      <c r="I2225" s="11" t="s">
        <v>27</v>
      </c>
      <c r="J2225" s="11" t="s">
        <v>27</v>
      </c>
      <c r="K2225" s="11" t="s">
        <v>27</v>
      </c>
      <c r="L2225" s="11" t="s">
        <v>28</v>
      </c>
      <c r="M2225" s="23" t="s">
        <v>4059</v>
      </c>
      <c r="N2225" s="23" t="s">
        <v>30</v>
      </c>
      <c r="O2225" s="23" t="s">
        <v>812</v>
      </c>
      <c r="P2225" s="13">
        <f t="shared" si="204"/>
        <v>5</v>
      </c>
      <c r="Q2225" s="13">
        <f t="shared" si="205"/>
        <v>5</v>
      </c>
      <c r="R2225" s="13">
        <f t="shared" si="206"/>
        <v>5</v>
      </c>
      <c r="S2225" s="13" t="str">
        <f t="shared" si="207"/>
        <v>Si</v>
      </c>
      <c r="T2225" s="14">
        <f t="shared" si="208"/>
        <v>5</v>
      </c>
      <c r="U2225" s="15">
        <f t="shared" si="209"/>
        <v>1</v>
      </c>
      <c r="V2225" s="16"/>
      <c r="Y2225" s="39"/>
      <c r="Z2225" s="39"/>
      <c r="AK2225" s="40"/>
      <c r="AL2225" s="41"/>
      <c r="AM2225" s="40"/>
      <c r="AO2225" s="40"/>
    </row>
    <row r="2226" spans="1:41" s="38" customFormat="1" ht="54.75" customHeight="1" x14ac:dyDescent="0.25">
      <c r="A2226" s="2" t="s">
        <v>8</v>
      </c>
      <c r="B2226" s="106">
        <v>45622.588865740698</v>
      </c>
      <c r="C2226" s="10" t="s">
        <v>178</v>
      </c>
      <c r="D2226" s="9" t="s">
        <v>4400</v>
      </c>
      <c r="E2226" s="10" t="s">
        <v>4446</v>
      </c>
      <c r="F2226" s="23" t="s">
        <v>4576</v>
      </c>
      <c r="G2226" s="10" t="s">
        <v>3</v>
      </c>
      <c r="H2226" s="10" t="s">
        <v>3</v>
      </c>
      <c r="I2226" s="11" t="s">
        <v>27</v>
      </c>
      <c r="J2226" s="11" t="s">
        <v>27</v>
      </c>
      <c r="K2226" s="11" t="s">
        <v>27</v>
      </c>
      <c r="L2226" s="11" t="s">
        <v>28</v>
      </c>
      <c r="M2226" s="23" t="s">
        <v>2840</v>
      </c>
      <c r="N2226" s="23" t="s">
        <v>30</v>
      </c>
      <c r="O2226" s="23" t="s">
        <v>2746</v>
      </c>
      <c r="P2226" s="13">
        <f t="shared" si="204"/>
        <v>5</v>
      </c>
      <c r="Q2226" s="13">
        <f t="shared" si="205"/>
        <v>5</v>
      </c>
      <c r="R2226" s="13">
        <f t="shared" si="206"/>
        <v>5</v>
      </c>
      <c r="S2226" s="13" t="str">
        <f t="shared" si="207"/>
        <v>Si</v>
      </c>
      <c r="T2226" s="14">
        <f t="shared" si="208"/>
        <v>5</v>
      </c>
      <c r="U2226" s="15">
        <f t="shared" si="209"/>
        <v>1</v>
      </c>
      <c r="V2226" s="16"/>
      <c r="Y2226" s="39"/>
      <c r="Z2226" s="39"/>
      <c r="AK2226" s="40"/>
      <c r="AL2226" s="41"/>
      <c r="AM2226" s="40"/>
      <c r="AO2226" s="40"/>
    </row>
    <row r="2227" spans="1:41" s="38" customFormat="1" ht="54.75" customHeight="1" x14ac:dyDescent="0.25">
      <c r="A2227" s="2" t="s">
        <v>8</v>
      </c>
      <c r="B2227" s="106">
        <v>45629.539745370399</v>
      </c>
      <c r="C2227" s="10" t="s">
        <v>129</v>
      </c>
      <c r="D2227" s="9"/>
      <c r="E2227" s="10" t="s">
        <v>4577</v>
      </c>
      <c r="F2227" s="23" t="s">
        <v>4578</v>
      </c>
      <c r="G2227" s="10" t="s">
        <v>3</v>
      </c>
      <c r="H2227" s="10" t="s">
        <v>3</v>
      </c>
      <c r="I2227" s="11" t="s">
        <v>27</v>
      </c>
      <c r="J2227" s="11" t="s">
        <v>27</v>
      </c>
      <c r="K2227" s="11" t="s">
        <v>27</v>
      </c>
      <c r="L2227" s="11" t="s">
        <v>28</v>
      </c>
      <c r="M2227" s="23" t="s">
        <v>3434</v>
      </c>
      <c r="N2227" s="23" t="s">
        <v>30</v>
      </c>
      <c r="O2227" s="23" t="s">
        <v>3435</v>
      </c>
      <c r="P2227" s="13">
        <f t="shared" si="204"/>
        <v>5</v>
      </c>
      <c r="Q2227" s="13">
        <f t="shared" si="205"/>
        <v>5</v>
      </c>
      <c r="R2227" s="13">
        <f t="shared" si="206"/>
        <v>5</v>
      </c>
      <c r="S2227" s="13" t="str">
        <f t="shared" si="207"/>
        <v>Si</v>
      </c>
      <c r="T2227" s="14">
        <f t="shared" si="208"/>
        <v>5</v>
      </c>
      <c r="U2227" s="15">
        <f t="shared" si="209"/>
        <v>1</v>
      </c>
      <c r="V2227" s="16"/>
      <c r="Y2227" s="39"/>
      <c r="Z2227" s="39"/>
      <c r="AK2227" s="40"/>
      <c r="AL2227" s="41"/>
      <c r="AM2227" s="40"/>
      <c r="AO2227" s="40"/>
    </row>
    <row r="2228" spans="1:41" s="38" customFormat="1" ht="80.25" customHeight="1" x14ac:dyDescent="0.25">
      <c r="A2228" s="2" t="s">
        <v>8</v>
      </c>
      <c r="B2228" s="106">
        <v>45629.540856481501</v>
      </c>
      <c r="C2228" s="10" t="s">
        <v>129</v>
      </c>
      <c r="D2228" s="9"/>
      <c r="E2228" s="10" t="s">
        <v>4109</v>
      </c>
      <c r="F2228" s="23" t="s">
        <v>4579</v>
      </c>
      <c r="G2228" s="10" t="s">
        <v>3</v>
      </c>
      <c r="H2228" s="10" t="s">
        <v>3</v>
      </c>
      <c r="I2228" s="11" t="s">
        <v>27</v>
      </c>
      <c r="J2228" s="11" t="s">
        <v>27</v>
      </c>
      <c r="K2228" s="11" t="s">
        <v>27</v>
      </c>
      <c r="L2228" s="11" t="s">
        <v>28</v>
      </c>
      <c r="M2228" s="23" t="s">
        <v>3434</v>
      </c>
      <c r="N2228" s="23" t="s">
        <v>30</v>
      </c>
      <c r="O2228" s="23" t="s">
        <v>3435</v>
      </c>
      <c r="P2228" s="13">
        <f t="shared" si="204"/>
        <v>5</v>
      </c>
      <c r="Q2228" s="13">
        <f t="shared" si="205"/>
        <v>5</v>
      </c>
      <c r="R2228" s="13">
        <f t="shared" si="206"/>
        <v>5</v>
      </c>
      <c r="S2228" s="13" t="str">
        <f t="shared" si="207"/>
        <v>Si</v>
      </c>
      <c r="T2228" s="14">
        <f t="shared" si="208"/>
        <v>5</v>
      </c>
      <c r="U2228" s="15">
        <f t="shared" si="209"/>
        <v>1</v>
      </c>
      <c r="V2228" s="16"/>
      <c r="Y2228" s="39"/>
      <c r="Z2228" s="39"/>
      <c r="AK2228" s="40"/>
      <c r="AL2228" s="41"/>
      <c r="AM2228" s="40"/>
      <c r="AO2228" s="40"/>
    </row>
    <row r="2229" spans="1:41" s="38" customFormat="1" ht="80.25" customHeight="1" x14ac:dyDescent="0.25">
      <c r="A2229" s="2" t="s">
        <v>8</v>
      </c>
      <c r="B2229" s="106">
        <v>45635.692465277774</v>
      </c>
      <c r="C2229" s="10" t="s">
        <v>129</v>
      </c>
      <c r="D2229" s="9" t="s">
        <v>3420</v>
      </c>
      <c r="E2229" s="10" t="s">
        <v>4580</v>
      </c>
      <c r="F2229" s="23" t="s">
        <v>4581</v>
      </c>
      <c r="G2229" s="10" t="s">
        <v>3</v>
      </c>
      <c r="H2229" s="10" t="s">
        <v>3</v>
      </c>
      <c r="I2229" s="11" t="s">
        <v>27</v>
      </c>
      <c r="J2229" s="11" t="s">
        <v>27</v>
      </c>
      <c r="K2229" s="11" t="s">
        <v>27</v>
      </c>
      <c r="L2229" s="11" t="s">
        <v>28</v>
      </c>
      <c r="M2229" s="23" t="s">
        <v>4198</v>
      </c>
      <c r="N2229" s="23" t="s">
        <v>30</v>
      </c>
      <c r="O2229" s="23" t="s">
        <v>4199</v>
      </c>
      <c r="P2229" s="13">
        <f t="shared" si="204"/>
        <v>5</v>
      </c>
      <c r="Q2229" s="13">
        <f t="shared" si="205"/>
        <v>5</v>
      </c>
      <c r="R2229" s="13">
        <f t="shared" si="206"/>
        <v>5</v>
      </c>
      <c r="S2229" s="13" t="str">
        <f t="shared" si="207"/>
        <v>Si</v>
      </c>
      <c r="T2229" s="14">
        <f t="shared" si="208"/>
        <v>5</v>
      </c>
      <c r="U2229" s="15">
        <f t="shared" si="209"/>
        <v>1</v>
      </c>
      <c r="V2229" s="16"/>
      <c r="Y2229" s="39"/>
      <c r="Z2229" s="39"/>
      <c r="AK2229" s="40"/>
      <c r="AL2229" s="41"/>
      <c r="AM2229" s="40"/>
      <c r="AO2229" s="40"/>
    </row>
    <row r="2230" spans="1:41" s="38" customFormat="1" ht="80.25" customHeight="1" x14ac:dyDescent="0.25">
      <c r="A2230" s="2" t="s">
        <v>8</v>
      </c>
      <c r="B2230" s="106">
        <v>45638.632280092592</v>
      </c>
      <c r="C2230" s="10" t="s">
        <v>101</v>
      </c>
      <c r="D2230" s="9" t="s">
        <v>1033</v>
      </c>
      <c r="E2230" s="10" t="s">
        <v>4045</v>
      </c>
      <c r="F2230" s="23" t="s">
        <v>4582</v>
      </c>
      <c r="G2230" s="10" t="s">
        <v>3</v>
      </c>
      <c r="H2230" s="10" t="s">
        <v>3</v>
      </c>
      <c r="I2230" s="11" t="s">
        <v>27</v>
      </c>
      <c r="J2230" s="11" t="s">
        <v>27</v>
      </c>
      <c r="K2230" s="11" t="s">
        <v>27</v>
      </c>
      <c r="L2230" s="11" t="s">
        <v>28</v>
      </c>
      <c r="M2230" s="23" t="s">
        <v>4583</v>
      </c>
      <c r="N2230" s="23" t="s">
        <v>30</v>
      </c>
      <c r="O2230" s="23" t="s">
        <v>4584</v>
      </c>
      <c r="P2230" s="13">
        <f t="shared" si="204"/>
        <v>5</v>
      </c>
      <c r="Q2230" s="13">
        <f t="shared" si="205"/>
        <v>5</v>
      </c>
      <c r="R2230" s="13">
        <f t="shared" si="206"/>
        <v>5</v>
      </c>
      <c r="S2230" s="13" t="str">
        <f t="shared" si="207"/>
        <v>Si</v>
      </c>
      <c r="T2230" s="14">
        <f t="shared" si="208"/>
        <v>5</v>
      </c>
      <c r="U2230" s="15">
        <f t="shared" si="209"/>
        <v>1</v>
      </c>
      <c r="V2230" s="16"/>
      <c r="Y2230" s="39"/>
      <c r="Z2230" s="39"/>
      <c r="AK2230" s="40"/>
      <c r="AL2230" s="41"/>
      <c r="AM2230" s="40"/>
      <c r="AO2230" s="40"/>
    </row>
    <row r="2231" spans="1:41" s="2" customFormat="1" ht="36" x14ac:dyDescent="0.25">
      <c r="A2231" s="38" t="s">
        <v>5</v>
      </c>
      <c r="B2231" s="7">
        <v>45307</v>
      </c>
      <c r="C2231" s="9" t="s">
        <v>129</v>
      </c>
      <c r="D2231" s="9" t="s">
        <v>4585</v>
      </c>
      <c r="E2231" s="9" t="s">
        <v>4586</v>
      </c>
      <c r="F2231" s="10"/>
      <c r="G2231" s="10" t="s">
        <v>4587</v>
      </c>
      <c r="H2231" s="10" t="s">
        <v>4587</v>
      </c>
      <c r="I2231" s="11" t="s">
        <v>27</v>
      </c>
      <c r="J2231" s="11" t="s">
        <v>27</v>
      </c>
      <c r="K2231" s="11" t="s">
        <v>27</v>
      </c>
      <c r="L2231" s="11" t="s">
        <v>28</v>
      </c>
      <c r="M2231" s="12" t="s">
        <v>4588</v>
      </c>
      <c r="N2231" s="12" t="s">
        <v>30</v>
      </c>
      <c r="O2231" s="12" t="s">
        <v>4589</v>
      </c>
      <c r="P2231" s="13">
        <f t="shared" si="204"/>
        <v>5</v>
      </c>
      <c r="Q2231" s="13">
        <f t="shared" si="205"/>
        <v>5</v>
      </c>
      <c r="R2231" s="13">
        <f t="shared" si="206"/>
        <v>5</v>
      </c>
      <c r="S2231" s="13" t="str">
        <f t="shared" si="207"/>
        <v>Si</v>
      </c>
      <c r="T2231" s="14">
        <f t="shared" si="208"/>
        <v>5</v>
      </c>
      <c r="U2231" s="15">
        <f t="shared" si="209"/>
        <v>1</v>
      </c>
      <c r="V2231" s="16"/>
      <c r="Y2231" s="17"/>
      <c r="Z2231" s="17"/>
      <c r="AK2231" s="18"/>
      <c r="AL2231" s="19"/>
      <c r="AM2231" s="18"/>
      <c r="AO2231" s="18"/>
    </row>
    <row r="2232" spans="1:41" s="2" customFormat="1" ht="36" x14ac:dyDescent="0.25">
      <c r="A2232" s="38" t="s">
        <v>5</v>
      </c>
      <c r="B2232" s="7">
        <v>45308</v>
      </c>
      <c r="C2232" s="9" t="s">
        <v>129</v>
      </c>
      <c r="D2232" s="9" t="s">
        <v>4585</v>
      </c>
      <c r="E2232" s="9" t="s">
        <v>4590</v>
      </c>
      <c r="F2232" s="10"/>
      <c r="G2232" s="10" t="s">
        <v>4587</v>
      </c>
      <c r="H2232" s="10" t="s">
        <v>4587</v>
      </c>
      <c r="I2232" s="11" t="s">
        <v>27</v>
      </c>
      <c r="J2232" s="11" t="s">
        <v>27</v>
      </c>
      <c r="K2232" s="11" t="s">
        <v>27</v>
      </c>
      <c r="L2232" s="11" t="s">
        <v>28</v>
      </c>
      <c r="M2232" s="12" t="s">
        <v>701</v>
      </c>
      <c r="N2232" s="12" t="s">
        <v>30</v>
      </c>
      <c r="O2232" s="12" t="s">
        <v>702</v>
      </c>
      <c r="P2232" s="13">
        <f t="shared" si="204"/>
        <v>5</v>
      </c>
      <c r="Q2232" s="13">
        <f t="shared" si="205"/>
        <v>5</v>
      </c>
      <c r="R2232" s="13">
        <f t="shared" si="206"/>
        <v>5</v>
      </c>
      <c r="S2232" s="13" t="str">
        <f t="shared" si="207"/>
        <v>Si</v>
      </c>
      <c r="T2232" s="14">
        <f t="shared" si="208"/>
        <v>5</v>
      </c>
      <c r="U2232" s="15">
        <f t="shared" si="209"/>
        <v>1</v>
      </c>
      <c r="V2232" s="16"/>
      <c r="Y2232" s="17"/>
      <c r="Z2232" s="17"/>
      <c r="AK2232" s="18"/>
      <c r="AL2232" s="19"/>
      <c r="AM2232" s="18"/>
      <c r="AO2232" s="18"/>
    </row>
    <row r="2233" spans="1:41" s="2" customFormat="1" ht="48" x14ac:dyDescent="0.25">
      <c r="A2233" s="38" t="s">
        <v>5</v>
      </c>
      <c r="B2233" s="7">
        <v>45313</v>
      </c>
      <c r="C2233" s="9" t="s">
        <v>129</v>
      </c>
      <c r="D2233" s="9" t="s">
        <v>4591</v>
      </c>
      <c r="E2233" s="9" t="s">
        <v>4592</v>
      </c>
      <c r="F2233" s="10"/>
      <c r="G2233" s="10" t="s">
        <v>4587</v>
      </c>
      <c r="H2233" s="10" t="s">
        <v>4587</v>
      </c>
      <c r="I2233" s="11" t="s">
        <v>27</v>
      </c>
      <c r="J2233" s="11" t="s">
        <v>27</v>
      </c>
      <c r="K2233" s="11" t="s">
        <v>27</v>
      </c>
      <c r="L2233" s="11" t="s">
        <v>28</v>
      </c>
      <c r="M2233" s="12" t="s">
        <v>2201</v>
      </c>
      <c r="N2233" s="12" t="s">
        <v>30</v>
      </c>
      <c r="O2233" s="12" t="s">
        <v>2202</v>
      </c>
      <c r="P2233" s="13">
        <f t="shared" si="204"/>
        <v>5</v>
      </c>
      <c r="Q2233" s="13">
        <f t="shared" si="205"/>
        <v>5</v>
      </c>
      <c r="R2233" s="13">
        <f t="shared" si="206"/>
        <v>5</v>
      </c>
      <c r="S2233" s="13" t="str">
        <f t="shared" si="207"/>
        <v>Si</v>
      </c>
      <c r="T2233" s="14">
        <f t="shared" si="208"/>
        <v>5</v>
      </c>
      <c r="U2233" s="15">
        <f t="shared" si="209"/>
        <v>1</v>
      </c>
      <c r="V2233" s="16"/>
      <c r="Y2233" s="17"/>
      <c r="Z2233" s="17"/>
      <c r="AK2233" s="18"/>
      <c r="AL2233" s="19"/>
      <c r="AM2233" s="18"/>
      <c r="AO2233" s="18"/>
    </row>
    <row r="2234" spans="1:41" s="2" customFormat="1" ht="36" x14ac:dyDescent="0.25">
      <c r="A2234" s="38" t="s">
        <v>5</v>
      </c>
      <c r="B2234" s="7">
        <v>45314</v>
      </c>
      <c r="C2234" s="9" t="s">
        <v>129</v>
      </c>
      <c r="D2234" s="9" t="s">
        <v>4593</v>
      </c>
      <c r="E2234" s="9" t="s">
        <v>4594</v>
      </c>
      <c r="F2234" s="10" t="s">
        <v>1600</v>
      </c>
      <c r="G2234" s="10" t="s">
        <v>4587</v>
      </c>
      <c r="H2234" s="10" t="s">
        <v>4587</v>
      </c>
      <c r="I2234" s="11" t="s">
        <v>27</v>
      </c>
      <c r="J2234" s="11" t="s">
        <v>27</v>
      </c>
      <c r="K2234" s="11" t="s">
        <v>27</v>
      </c>
      <c r="L2234" s="11" t="s">
        <v>28</v>
      </c>
      <c r="M2234" s="12" t="s">
        <v>4595</v>
      </c>
      <c r="N2234" s="12" t="s">
        <v>30</v>
      </c>
      <c r="O2234" s="12" t="s">
        <v>484</v>
      </c>
      <c r="P2234" s="13">
        <f t="shared" si="204"/>
        <v>5</v>
      </c>
      <c r="Q2234" s="13">
        <f t="shared" si="205"/>
        <v>5</v>
      </c>
      <c r="R2234" s="13">
        <f t="shared" si="206"/>
        <v>5</v>
      </c>
      <c r="S2234" s="13" t="str">
        <f t="shared" si="207"/>
        <v>Si</v>
      </c>
      <c r="T2234" s="14">
        <f t="shared" si="208"/>
        <v>5</v>
      </c>
      <c r="U2234" s="15">
        <f t="shared" si="209"/>
        <v>1</v>
      </c>
      <c r="V2234" s="16"/>
      <c r="Y2234" s="17"/>
      <c r="Z2234" s="17"/>
      <c r="AK2234" s="18"/>
      <c r="AL2234" s="19"/>
      <c r="AM2234" s="18"/>
      <c r="AO2234" s="18"/>
    </row>
    <row r="2235" spans="1:41" s="2" customFormat="1" ht="48" x14ac:dyDescent="0.25">
      <c r="A2235" s="38" t="s">
        <v>5</v>
      </c>
      <c r="B2235" s="7">
        <v>45314</v>
      </c>
      <c r="C2235" s="9" t="s">
        <v>129</v>
      </c>
      <c r="D2235" s="9" t="s">
        <v>4596</v>
      </c>
      <c r="E2235" s="9" t="s">
        <v>4597</v>
      </c>
      <c r="F2235" s="10"/>
      <c r="G2235" s="10" t="s">
        <v>4587</v>
      </c>
      <c r="H2235" s="10" t="s">
        <v>4587</v>
      </c>
      <c r="I2235" s="11" t="s">
        <v>27</v>
      </c>
      <c r="J2235" s="11" t="s">
        <v>27</v>
      </c>
      <c r="K2235" s="11" t="s">
        <v>27</v>
      </c>
      <c r="L2235" s="11" t="s">
        <v>28</v>
      </c>
      <c r="M2235" s="12" t="s">
        <v>2201</v>
      </c>
      <c r="N2235" s="12" t="s">
        <v>30</v>
      </c>
      <c r="O2235" s="12" t="s">
        <v>2202</v>
      </c>
      <c r="P2235" s="13">
        <f t="shared" si="204"/>
        <v>5</v>
      </c>
      <c r="Q2235" s="13">
        <f t="shared" si="205"/>
        <v>5</v>
      </c>
      <c r="R2235" s="13">
        <f t="shared" si="206"/>
        <v>5</v>
      </c>
      <c r="S2235" s="13" t="str">
        <f t="shared" si="207"/>
        <v>Si</v>
      </c>
      <c r="T2235" s="14">
        <f t="shared" si="208"/>
        <v>5</v>
      </c>
      <c r="U2235" s="15">
        <f t="shared" si="209"/>
        <v>1</v>
      </c>
      <c r="V2235" s="16"/>
      <c r="Y2235" s="17"/>
      <c r="Z2235" s="17"/>
      <c r="AK2235" s="18"/>
      <c r="AL2235" s="19"/>
      <c r="AM2235" s="18"/>
      <c r="AO2235" s="18"/>
    </row>
    <row r="2236" spans="1:41" s="2" customFormat="1" ht="48" x14ac:dyDescent="0.25">
      <c r="A2236" s="38" t="s">
        <v>5</v>
      </c>
      <c r="B2236" s="7">
        <v>45317</v>
      </c>
      <c r="C2236" s="9" t="s">
        <v>129</v>
      </c>
      <c r="D2236" s="9" t="s">
        <v>4596</v>
      </c>
      <c r="E2236" s="9" t="s">
        <v>4597</v>
      </c>
      <c r="F2236" s="10"/>
      <c r="G2236" s="10" t="s">
        <v>4587</v>
      </c>
      <c r="H2236" s="10" t="s">
        <v>4587</v>
      </c>
      <c r="I2236" s="11" t="s">
        <v>27</v>
      </c>
      <c r="J2236" s="11" t="s">
        <v>27</v>
      </c>
      <c r="K2236" s="11" t="s">
        <v>27</v>
      </c>
      <c r="L2236" s="11" t="s">
        <v>28</v>
      </c>
      <c r="M2236" s="12" t="s">
        <v>2201</v>
      </c>
      <c r="N2236" s="12" t="s">
        <v>30</v>
      </c>
      <c r="O2236" s="12" t="s">
        <v>2202</v>
      </c>
      <c r="P2236" s="13">
        <f t="shared" si="204"/>
        <v>5</v>
      </c>
      <c r="Q2236" s="13">
        <f t="shared" si="205"/>
        <v>5</v>
      </c>
      <c r="R2236" s="13">
        <f t="shared" si="206"/>
        <v>5</v>
      </c>
      <c r="S2236" s="13" t="str">
        <f t="shared" si="207"/>
        <v>Si</v>
      </c>
      <c r="T2236" s="14">
        <f t="shared" si="208"/>
        <v>5</v>
      </c>
      <c r="U2236" s="15">
        <f t="shared" si="209"/>
        <v>1</v>
      </c>
      <c r="V2236" s="16"/>
      <c r="Y2236" s="17"/>
      <c r="Z2236" s="17"/>
      <c r="AK2236" s="18"/>
      <c r="AL2236" s="19"/>
      <c r="AM2236" s="18"/>
      <c r="AO2236" s="18"/>
    </row>
    <row r="2237" spans="1:41" s="2" customFormat="1" ht="48" x14ac:dyDescent="0.25">
      <c r="A2237" s="38" t="s">
        <v>5</v>
      </c>
      <c r="B2237" s="7">
        <v>45321</v>
      </c>
      <c r="C2237" s="9" t="s">
        <v>129</v>
      </c>
      <c r="D2237" s="9" t="s">
        <v>4596</v>
      </c>
      <c r="E2237" s="9" t="s">
        <v>4598</v>
      </c>
      <c r="F2237" s="10"/>
      <c r="G2237" s="10" t="s">
        <v>4587</v>
      </c>
      <c r="H2237" s="10" t="s">
        <v>4587</v>
      </c>
      <c r="I2237" s="11" t="s">
        <v>27</v>
      </c>
      <c r="J2237" s="11" t="s">
        <v>27</v>
      </c>
      <c r="K2237" s="11" t="s">
        <v>27</v>
      </c>
      <c r="L2237" s="11" t="s">
        <v>28</v>
      </c>
      <c r="M2237" s="12" t="s">
        <v>2201</v>
      </c>
      <c r="N2237" s="12" t="s">
        <v>30</v>
      </c>
      <c r="O2237" s="12" t="s">
        <v>2202</v>
      </c>
      <c r="P2237" s="13">
        <f t="shared" si="204"/>
        <v>5</v>
      </c>
      <c r="Q2237" s="13">
        <f t="shared" si="205"/>
        <v>5</v>
      </c>
      <c r="R2237" s="13">
        <f t="shared" si="206"/>
        <v>5</v>
      </c>
      <c r="S2237" s="13" t="str">
        <f t="shared" si="207"/>
        <v>Si</v>
      </c>
      <c r="T2237" s="14">
        <f t="shared" si="208"/>
        <v>5</v>
      </c>
      <c r="U2237" s="15">
        <f t="shared" si="209"/>
        <v>1</v>
      </c>
      <c r="V2237" s="16"/>
      <c r="Y2237" s="17"/>
      <c r="Z2237" s="17"/>
      <c r="AK2237" s="18"/>
      <c r="AL2237" s="19"/>
      <c r="AM2237" s="18"/>
      <c r="AO2237" s="18"/>
    </row>
    <row r="2238" spans="1:41" s="2" customFormat="1" ht="36" x14ac:dyDescent="0.25">
      <c r="A2238" s="38" t="s">
        <v>5</v>
      </c>
      <c r="B2238" s="7">
        <v>45322</v>
      </c>
      <c r="C2238" s="9" t="s">
        <v>129</v>
      </c>
      <c r="D2238" s="9" t="s">
        <v>4593</v>
      </c>
      <c r="E2238" s="9" t="s">
        <v>4599</v>
      </c>
      <c r="F2238" s="10"/>
      <c r="G2238" s="10" t="s">
        <v>4587</v>
      </c>
      <c r="H2238" s="10" t="s">
        <v>4587</v>
      </c>
      <c r="I2238" s="11" t="s">
        <v>27</v>
      </c>
      <c r="J2238" s="11" t="s">
        <v>27</v>
      </c>
      <c r="K2238" s="11" t="s">
        <v>27</v>
      </c>
      <c r="L2238" s="11" t="s">
        <v>28</v>
      </c>
      <c r="M2238" s="12" t="s">
        <v>591</v>
      </c>
      <c r="N2238" s="12" t="s">
        <v>30</v>
      </c>
      <c r="O2238" s="12" t="s">
        <v>592</v>
      </c>
      <c r="P2238" s="13">
        <f t="shared" si="204"/>
        <v>5</v>
      </c>
      <c r="Q2238" s="13">
        <f t="shared" si="205"/>
        <v>5</v>
      </c>
      <c r="R2238" s="13">
        <f t="shared" si="206"/>
        <v>5</v>
      </c>
      <c r="S2238" s="13" t="str">
        <f t="shared" si="207"/>
        <v>Si</v>
      </c>
      <c r="T2238" s="14">
        <f t="shared" si="208"/>
        <v>5</v>
      </c>
      <c r="U2238" s="15">
        <f t="shared" si="209"/>
        <v>1</v>
      </c>
      <c r="V2238" s="16"/>
      <c r="Y2238" s="17"/>
      <c r="Z2238" s="17"/>
      <c r="AK2238" s="18"/>
      <c r="AL2238" s="19"/>
      <c r="AM2238" s="18"/>
      <c r="AO2238" s="18"/>
    </row>
    <row r="2239" spans="1:41" s="2" customFormat="1" ht="36" x14ac:dyDescent="0.25">
      <c r="A2239" s="38" t="s">
        <v>5</v>
      </c>
      <c r="B2239" s="7">
        <v>45321</v>
      </c>
      <c r="C2239" s="9" t="s">
        <v>129</v>
      </c>
      <c r="D2239" s="9" t="s">
        <v>4593</v>
      </c>
      <c r="E2239" s="9" t="s">
        <v>4599</v>
      </c>
      <c r="F2239" s="10"/>
      <c r="G2239" s="10" t="s">
        <v>4587</v>
      </c>
      <c r="H2239" s="10" t="s">
        <v>4587</v>
      </c>
      <c r="I2239" s="11" t="s">
        <v>27</v>
      </c>
      <c r="J2239" s="11" t="s">
        <v>27</v>
      </c>
      <c r="K2239" s="11" t="s">
        <v>27</v>
      </c>
      <c r="L2239" s="11" t="s">
        <v>28</v>
      </c>
      <c r="M2239" s="12" t="s">
        <v>591</v>
      </c>
      <c r="N2239" s="12" t="s">
        <v>30</v>
      </c>
      <c r="O2239" s="12" t="s">
        <v>592</v>
      </c>
      <c r="P2239" s="13">
        <f t="shared" si="204"/>
        <v>5</v>
      </c>
      <c r="Q2239" s="13">
        <f t="shared" si="205"/>
        <v>5</v>
      </c>
      <c r="R2239" s="13">
        <f t="shared" si="206"/>
        <v>5</v>
      </c>
      <c r="S2239" s="13" t="str">
        <f t="shared" si="207"/>
        <v>Si</v>
      </c>
      <c r="T2239" s="14">
        <f t="shared" si="208"/>
        <v>5</v>
      </c>
      <c r="U2239" s="15">
        <f t="shared" si="209"/>
        <v>1</v>
      </c>
      <c r="V2239" s="16"/>
      <c r="Y2239" s="17"/>
      <c r="Z2239" s="17"/>
      <c r="AK2239" s="18"/>
      <c r="AL2239" s="19"/>
      <c r="AM2239" s="18"/>
      <c r="AO2239" s="18"/>
    </row>
    <row r="2240" spans="1:41" s="2" customFormat="1" ht="36" x14ac:dyDescent="0.25">
      <c r="A2240" s="38" t="s">
        <v>5</v>
      </c>
      <c r="B2240" s="7">
        <v>45321</v>
      </c>
      <c r="C2240" s="9" t="s">
        <v>129</v>
      </c>
      <c r="D2240" s="9" t="s">
        <v>4593</v>
      </c>
      <c r="E2240" s="9" t="s">
        <v>4599</v>
      </c>
      <c r="F2240" s="10"/>
      <c r="G2240" s="10" t="s">
        <v>4587</v>
      </c>
      <c r="H2240" s="10" t="s">
        <v>4587</v>
      </c>
      <c r="I2240" s="11" t="s">
        <v>27</v>
      </c>
      <c r="J2240" s="11" t="s">
        <v>27</v>
      </c>
      <c r="K2240" s="11" t="s">
        <v>27</v>
      </c>
      <c r="L2240" s="11" t="s">
        <v>28</v>
      </c>
      <c r="M2240" s="12" t="s">
        <v>591</v>
      </c>
      <c r="N2240" s="12" t="s">
        <v>30</v>
      </c>
      <c r="O2240" s="12" t="s">
        <v>592</v>
      </c>
      <c r="P2240" s="13">
        <f t="shared" si="204"/>
        <v>5</v>
      </c>
      <c r="Q2240" s="13">
        <f t="shared" si="205"/>
        <v>5</v>
      </c>
      <c r="R2240" s="13">
        <f t="shared" si="206"/>
        <v>5</v>
      </c>
      <c r="S2240" s="13" t="str">
        <f t="shared" si="207"/>
        <v>Si</v>
      </c>
      <c r="T2240" s="14">
        <f t="shared" si="208"/>
        <v>5</v>
      </c>
      <c r="U2240" s="15">
        <f t="shared" si="209"/>
        <v>1</v>
      </c>
      <c r="V2240" s="16"/>
      <c r="Y2240" s="17"/>
      <c r="Z2240" s="17"/>
      <c r="AK2240" s="18"/>
      <c r="AL2240" s="19"/>
      <c r="AM2240" s="18"/>
      <c r="AO2240" s="18"/>
    </row>
    <row r="2241" spans="1:41" s="2" customFormat="1" ht="36" x14ac:dyDescent="0.25">
      <c r="A2241" s="38" t="s">
        <v>5</v>
      </c>
      <c r="B2241" s="7">
        <v>45322</v>
      </c>
      <c r="C2241" s="9" t="s">
        <v>129</v>
      </c>
      <c r="D2241" s="9" t="s">
        <v>4593</v>
      </c>
      <c r="E2241" s="9" t="s">
        <v>4586</v>
      </c>
      <c r="F2241" s="10"/>
      <c r="G2241" s="10" t="s">
        <v>4587</v>
      </c>
      <c r="H2241" s="10" t="s">
        <v>4587</v>
      </c>
      <c r="I2241" s="11" t="s">
        <v>27</v>
      </c>
      <c r="J2241" s="11" t="s">
        <v>27</v>
      </c>
      <c r="K2241" s="11" t="s">
        <v>27</v>
      </c>
      <c r="L2241" s="11" t="s">
        <v>28</v>
      </c>
      <c r="M2241" s="12" t="s">
        <v>4157</v>
      </c>
      <c r="N2241" s="12" t="s">
        <v>30</v>
      </c>
      <c r="O2241" s="12" t="s">
        <v>825</v>
      </c>
      <c r="P2241" s="13">
        <f t="shared" si="204"/>
        <v>5</v>
      </c>
      <c r="Q2241" s="13">
        <f t="shared" si="205"/>
        <v>5</v>
      </c>
      <c r="R2241" s="13">
        <f t="shared" si="206"/>
        <v>5</v>
      </c>
      <c r="S2241" s="13" t="str">
        <f t="shared" si="207"/>
        <v>Si</v>
      </c>
      <c r="T2241" s="14">
        <f t="shared" si="208"/>
        <v>5</v>
      </c>
      <c r="U2241" s="15">
        <f t="shared" si="209"/>
        <v>1</v>
      </c>
      <c r="V2241" s="16"/>
      <c r="Y2241" s="17"/>
      <c r="Z2241" s="17"/>
      <c r="AK2241" s="18"/>
      <c r="AL2241" s="19"/>
      <c r="AM2241" s="18"/>
      <c r="AO2241" s="18"/>
    </row>
    <row r="2242" spans="1:41" s="2" customFormat="1" ht="36" x14ac:dyDescent="0.25">
      <c r="A2242" s="38" t="s">
        <v>5</v>
      </c>
      <c r="B2242" s="7">
        <v>45328</v>
      </c>
      <c r="C2242" s="9" t="s">
        <v>129</v>
      </c>
      <c r="D2242" s="9" t="s">
        <v>4596</v>
      </c>
      <c r="E2242" s="9" t="s">
        <v>4600</v>
      </c>
      <c r="F2242" s="10"/>
      <c r="G2242" s="10" t="s">
        <v>4587</v>
      </c>
      <c r="H2242" s="10" t="s">
        <v>4587</v>
      </c>
      <c r="I2242" s="11" t="s">
        <v>27</v>
      </c>
      <c r="J2242" s="11" t="s">
        <v>27</v>
      </c>
      <c r="K2242" s="11" t="s">
        <v>27</v>
      </c>
      <c r="L2242" s="11" t="s">
        <v>28</v>
      </c>
      <c r="M2242" s="12" t="s">
        <v>3781</v>
      </c>
      <c r="N2242" s="12" t="s">
        <v>30</v>
      </c>
      <c r="O2242" s="12" t="s">
        <v>2202</v>
      </c>
      <c r="P2242" s="13">
        <f t="shared" si="204"/>
        <v>5</v>
      </c>
      <c r="Q2242" s="13">
        <f t="shared" si="205"/>
        <v>5</v>
      </c>
      <c r="R2242" s="13">
        <f t="shared" si="206"/>
        <v>5</v>
      </c>
      <c r="S2242" s="13" t="str">
        <f t="shared" si="207"/>
        <v>Si</v>
      </c>
      <c r="T2242" s="14">
        <f t="shared" si="208"/>
        <v>5</v>
      </c>
      <c r="U2242" s="15">
        <f t="shared" si="209"/>
        <v>1</v>
      </c>
      <c r="V2242" s="16"/>
      <c r="Y2242" s="17"/>
      <c r="Z2242" s="17"/>
      <c r="AK2242" s="18"/>
      <c r="AL2242" s="19"/>
      <c r="AM2242" s="18"/>
      <c r="AO2242" s="18"/>
    </row>
    <row r="2243" spans="1:41" s="2" customFormat="1" ht="36" x14ac:dyDescent="0.25">
      <c r="A2243" s="38" t="s">
        <v>5</v>
      </c>
      <c r="B2243" s="7">
        <v>45328</v>
      </c>
      <c r="C2243" s="9" t="s">
        <v>129</v>
      </c>
      <c r="D2243" s="9" t="s">
        <v>4596</v>
      </c>
      <c r="E2243" s="9" t="s">
        <v>4600</v>
      </c>
      <c r="F2243" s="10"/>
      <c r="G2243" s="10" t="s">
        <v>4587</v>
      </c>
      <c r="H2243" s="10" t="s">
        <v>4587</v>
      </c>
      <c r="I2243" s="11" t="s">
        <v>27</v>
      </c>
      <c r="J2243" s="11" t="s">
        <v>27</v>
      </c>
      <c r="K2243" s="11" t="s">
        <v>27</v>
      </c>
      <c r="L2243" s="11" t="s">
        <v>28</v>
      </c>
      <c r="M2243" s="12" t="s">
        <v>4601</v>
      </c>
      <c r="N2243" s="12" t="s">
        <v>30</v>
      </c>
      <c r="O2243" s="12" t="s">
        <v>2202</v>
      </c>
      <c r="P2243" s="13">
        <f t="shared" ref="P2243:P2306" si="210">IF(I2243="EXCELENTE (5)",5,IF(I2243="BUENO (4)",4,IF(I2243="REGULAR (3)",3,IF(I2243="MALO (1-2)",1,"Sin dato"))))</f>
        <v>5</v>
      </c>
      <c r="Q2243" s="13">
        <f t="shared" ref="Q2243:Q2306" si="211">IF(J2243="EXCELENTE (5)",5,IF(J2243="BUENO (4)",4,IF(J2243="REGULAR (3)",3,IF(J2243="MALO (1-2)",1,"Sin dato"))))</f>
        <v>5</v>
      </c>
      <c r="R2243" s="13">
        <f t="shared" ref="R2243:R2306" si="212">IF(K2243="EXCELENTE (5)",5,IF(K2243="BUENO (4)",4,IF(K2243="REGULAR (3)",3,IF(K2243="MALO (1-2)",1,"Sin dato"))))</f>
        <v>5</v>
      </c>
      <c r="S2243" s="13" t="str">
        <f t="shared" ref="S2243:S2306" si="213">+L2243</f>
        <v>Si</v>
      </c>
      <c r="T2243" s="14">
        <f t="shared" ref="T2243:T2306" si="214">AVERAGE(P2243:R2243)</f>
        <v>5</v>
      </c>
      <c r="U2243" s="15">
        <f t="shared" ref="U2243:U2306" si="215">T2243/5</f>
        <v>1</v>
      </c>
      <c r="V2243" s="16"/>
      <c r="Y2243" s="17"/>
      <c r="Z2243" s="17"/>
      <c r="AK2243" s="18"/>
      <c r="AL2243" s="19"/>
      <c r="AM2243" s="18"/>
      <c r="AO2243" s="18"/>
    </row>
    <row r="2244" spans="1:41" s="2" customFormat="1" ht="36" x14ac:dyDescent="0.25">
      <c r="A2244" s="38" t="s">
        <v>5</v>
      </c>
      <c r="B2244" s="7">
        <v>45328</v>
      </c>
      <c r="C2244" s="9" t="s">
        <v>129</v>
      </c>
      <c r="D2244" s="9" t="s">
        <v>4593</v>
      </c>
      <c r="E2244" s="9" t="s">
        <v>4602</v>
      </c>
      <c r="F2244" s="10"/>
      <c r="G2244" s="10" t="s">
        <v>4587</v>
      </c>
      <c r="H2244" s="10" t="s">
        <v>4587</v>
      </c>
      <c r="I2244" s="11" t="s">
        <v>27</v>
      </c>
      <c r="J2244" s="11" t="s">
        <v>27</v>
      </c>
      <c r="K2244" s="11" t="s">
        <v>27</v>
      </c>
      <c r="L2244" s="11" t="s">
        <v>28</v>
      </c>
      <c r="M2244" s="12" t="s">
        <v>591</v>
      </c>
      <c r="N2244" s="12" t="s">
        <v>30</v>
      </c>
      <c r="O2244" s="12" t="s">
        <v>592</v>
      </c>
      <c r="P2244" s="13">
        <f t="shared" si="210"/>
        <v>5</v>
      </c>
      <c r="Q2244" s="13">
        <f t="shared" si="211"/>
        <v>5</v>
      </c>
      <c r="R2244" s="13">
        <f t="shared" si="212"/>
        <v>5</v>
      </c>
      <c r="S2244" s="13" t="str">
        <f t="shared" si="213"/>
        <v>Si</v>
      </c>
      <c r="T2244" s="14">
        <f t="shared" si="214"/>
        <v>5</v>
      </c>
      <c r="U2244" s="15">
        <f t="shared" si="215"/>
        <v>1</v>
      </c>
      <c r="V2244" s="16"/>
      <c r="Y2244" s="17"/>
      <c r="Z2244" s="17"/>
      <c r="AK2244" s="18"/>
      <c r="AL2244" s="19"/>
      <c r="AM2244" s="18"/>
      <c r="AO2244" s="18"/>
    </row>
    <row r="2245" spans="1:41" s="2" customFormat="1" ht="36" x14ac:dyDescent="0.25">
      <c r="A2245" s="38" t="s">
        <v>5</v>
      </c>
      <c r="B2245" s="7">
        <v>45330</v>
      </c>
      <c r="C2245" s="9" t="s">
        <v>129</v>
      </c>
      <c r="D2245" s="9" t="s">
        <v>4603</v>
      </c>
      <c r="E2245" s="9" t="s">
        <v>4604</v>
      </c>
      <c r="F2245" s="23" t="s">
        <v>194</v>
      </c>
      <c r="G2245" s="10" t="s">
        <v>4587</v>
      </c>
      <c r="H2245" s="10" t="s">
        <v>4587</v>
      </c>
      <c r="I2245" s="11" t="s">
        <v>27</v>
      </c>
      <c r="J2245" s="11" t="s">
        <v>27</v>
      </c>
      <c r="K2245" s="11" t="s">
        <v>27</v>
      </c>
      <c r="L2245" s="11" t="s">
        <v>28</v>
      </c>
      <c r="M2245" s="12" t="s">
        <v>837</v>
      </c>
      <c r="N2245" s="12" t="s">
        <v>30</v>
      </c>
      <c r="O2245" s="12" t="s">
        <v>4589</v>
      </c>
      <c r="P2245" s="13">
        <f t="shared" si="210"/>
        <v>5</v>
      </c>
      <c r="Q2245" s="13">
        <f t="shared" si="211"/>
        <v>5</v>
      </c>
      <c r="R2245" s="13">
        <f t="shared" si="212"/>
        <v>5</v>
      </c>
      <c r="S2245" s="13" t="str">
        <f t="shared" si="213"/>
        <v>Si</v>
      </c>
      <c r="T2245" s="14">
        <f t="shared" si="214"/>
        <v>5</v>
      </c>
      <c r="U2245" s="15">
        <f t="shared" si="215"/>
        <v>1</v>
      </c>
      <c r="V2245" s="16"/>
      <c r="Y2245" s="17"/>
      <c r="Z2245" s="17"/>
      <c r="AK2245" s="18"/>
      <c r="AL2245" s="19"/>
      <c r="AM2245" s="18"/>
      <c r="AO2245" s="18"/>
    </row>
    <row r="2246" spans="1:41" s="2" customFormat="1" ht="36" x14ac:dyDescent="0.25">
      <c r="A2246" s="38" t="s">
        <v>5</v>
      </c>
      <c r="B2246" s="7">
        <v>45331</v>
      </c>
      <c r="C2246" s="9" t="s">
        <v>129</v>
      </c>
      <c r="D2246" s="9" t="s">
        <v>4593</v>
      </c>
      <c r="E2246" s="9" t="s">
        <v>4599</v>
      </c>
      <c r="F2246" s="10"/>
      <c r="G2246" s="10" t="s">
        <v>4587</v>
      </c>
      <c r="H2246" s="10" t="s">
        <v>4587</v>
      </c>
      <c r="I2246" s="11" t="s">
        <v>27</v>
      </c>
      <c r="J2246" s="11" t="s">
        <v>27</v>
      </c>
      <c r="K2246" s="11" t="s">
        <v>27</v>
      </c>
      <c r="L2246" s="11" t="s">
        <v>28</v>
      </c>
      <c r="M2246" s="12" t="s">
        <v>591</v>
      </c>
      <c r="N2246" s="12" t="s">
        <v>30</v>
      </c>
      <c r="O2246" s="12" t="s">
        <v>592</v>
      </c>
      <c r="P2246" s="13">
        <f t="shared" si="210"/>
        <v>5</v>
      </c>
      <c r="Q2246" s="13">
        <f t="shared" si="211"/>
        <v>5</v>
      </c>
      <c r="R2246" s="13">
        <f t="shared" si="212"/>
        <v>5</v>
      </c>
      <c r="S2246" s="13" t="str">
        <f t="shared" si="213"/>
        <v>Si</v>
      </c>
      <c r="T2246" s="14">
        <f t="shared" si="214"/>
        <v>5</v>
      </c>
      <c r="U2246" s="15">
        <f t="shared" si="215"/>
        <v>1</v>
      </c>
      <c r="V2246" s="16"/>
      <c r="Y2246" s="17"/>
      <c r="Z2246" s="17"/>
      <c r="AK2246" s="18"/>
      <c r="AL2246" s="19"/>
      <c r="AM2246" s="18"/>
      <c r="AO2246" s="18"/>
    </row>
    <row r="2247" spans="1:41" s="2" customFormat="1" ht="60" x14ac:dyDescent="0.25">
      <c r="A2247" s="38" t="s">
        <v>5</v>
      </c>
      <c r="B2247" s="7">
        <v>45332</v>
      </c>
      <c r="C2247" s="9" t="s">
        <v>888</v>
      </c>
      <c r="D2247" s="9" t="s">
        <v>4605</v>
      </c>
      <c r="E2247" s="9" t="s">
        <v>4606</v>
      </c>
      <c r="F2247" s="23" t="s">
        <v>4607</v>
      </c>
      <c r="G2247" s="10" t="s">
        <v>4587</v>
      </c>
      <c r="H2247" s="10" t="s">
        <v>4587</v>
      </c>
      <c r="I2247" s="11" t="s">
        <v>27</v>
      </c>
      <c r="J2247" s="11" t="s">
        <v>27</v>
      </c>
      <c r="K2247" s="11" t="s">
        <v>27</v>
      </c>
      <c r="L2247" s="11" t="s">
        <v>28</v>
      </c>
      <c r="M2247" s="12" t="s">
        <v>3225</v>
      </c>
      <c r="N2247" s="12" t="s">
        <v>30</v>
      </c>
      <c r="O2247" s="12" t="s">
        <v>3226</v>
      </c>
      <c r="P2247" s="13">
        <f t="shared" si="210"/>
        <v>5</v>
      </c>
      <c r="Q2247" s="13">
        <f t="shared" si="211"/>
        <v>5</v>
      </c>
      <c r="R2247" s="13">
        <f t="shared" si="212"/>
        <v>5</v>
      </c>
      <c r="S2247" s="13" t="str">
        <f t="shared" si="213"/>
        <v>Si</v>
      </c>
      <c r="T2247" s="14">
        <f t="shared" si="214"/>
        <v>5</v>
      </c>
      <c r="U2247" s="15">
        <f t="shared" si="215"/>
        <v>1</v>
      </c>
      <c r="V2247" s="16"/>
      <c r="Y2247" s="17"/>
      <c r="Z2247" s="17"/>
      <c r="AK2247" s="18"/>
      <c r="AL2247" s="19"/>
      <c r="AM2247" s="18"/>
      <c r="AO2247" s="18"/>
    </row>
    <row r="2248" spans="1:41" s="2" customFormat="1" ht="48" x14ac:dyDescent="0.25">
      <c r="A2248" s="38" t="s">
        <v>5</v>
      </c>
      <c r="B2248" s="7">
        <v>45332</v>
      </c>
      <c r="C2248" s="9" t="s">
        <v>888</v>
      </c>
      <c r="D2248" s="9" t="s">
        <v>4596</v>
      </c>
      <c r="E2248" s="9" t="s">
        <v>4608</v>
      </c>
      <c r="F2248" s="10"/>
      <c r="G2248" s="10" t="s">
        <v>4587</v>
      </c>
      <c r="H2248" s="10" t="s">
        <v>4587</v>
      </c>
      <c r="I2248" s="11" t="s">
        <v>27</v>
      </c>
      <c r="J2248" s="11" t="s">
        <v>27</v>
      </c>
      <c r="K2248" s="11" t="s">
        <v>27</v>
      </c>
      <c r="L2248" s="11" t="s">
        <v>28</v>
      </c>
      <c r="M2248" s="12" t="s">
        <v>4609</v>
      </c>
      <c r="N2248" s="12" t="s">
        <v>30</v>
      </c>
      <c r="O2248" s="12" t="s">
        <v>4610</v>
      </c>
      <c r="P2248" s="13">
        <f t="shared" si="210"/>
        <v>5</v>
      </c>
      <c r="Q2248" s="13">
        <f t="shared" si="211"/>
        <v>5</v>
      </c>
      <c r="R2248" s="13">
        <f t="shared" si="212"/>
        <v>5</v>
      </c>
      <c r="S2248" s="13" t="str">
        <f t="shared" si="213"/>
        <v>Si</v>
      </c>
      <c r="T2248" s="14">
        <f t="shared" si="214"/>
        <v>5</v>
      </c>
      <c r="U2248" s="15">
        <f t="shared" si="215"/>
        <v>1</v>
      </c>
      <c r="V2248" s="16"/>
      <c r="Y2248" s="17"/>
      <c r="Z2248" s="17"/>
      <c r="AK2248" s="18"/>
      <c r="AL2248" s="19"/>
      <c r="AM2248" s="18"/>
      <c r="AO2248" s="18"/>
    </row>
    <row r="2249" spans="1:41" s="2" customFormat="1" ht="48" x14ac:dyDescent="0.25">
      <c r="A2249" s="38" t="s">
        <v>5</v>
      </c>
      <c r="B2249" s="7">
        <v>45335</v>
      </c>
      <c r="C2249" s="9" t="s">
        <v>129</v>
      </c>
      <c r="D2249" s="9" t="s">
        <v>4596</v>
      </c>
      <c r="E2249" s="9" t="s">
        <v>4611</v>
      </c>
      <c r="F2249" s="10" t="s">
        <v>587</v>
      </c>
      <c r="G2249" s="10" t="s">
        <v>4587</v>
      </c>
      <c r="H2249" s="10" t="s">
        <v>4587</v>
      </c>
      <c r="I2249" s="11" t="s">
        <v>27</v>
      </c>
      <c r="J2249" s="11" t="s">
        <v>27</v>
      </c>
      <c r="K2249" s="11" t="s">
        <v>27</v>
      </c>
      <c r="L2249" s="11" t="s">
        <v>28</v>
      </c>
      <c r="M2249" s="12" t="s">
        <v>4062</v>
      </c>
      <c r="N2249" s="12" t="s">
        <v>30</v>
      </c>
      <c r="O2249" s="12" t="s">
        <v>589</v>
      </c>
      <c r="P2249" s="13">
        <f t="shared" si="210"/>
        <v>5</v>
      </c>
      <c r="Q2249" s="13">
        <f t="shared" si="211"/>
        <v>5</v>
      </c>
      <c r="R2249" s="13">
        <f t="shared" si="212"/>
        <v>5</v>
      </c>
      <c r="S2249" s="13" t="str">
        <f t="shared" si="213"/>
        <v>Si</v>
      </c>
      <c r="T2249" s="14">
        <f t="shared" si="214"/>
        <v>5</v>
      </c>
      <c r="U2249" s="15">
        <f t="shared" si="215"/>
        <v>1</v>
      </c>
      <c r="V2249" s="16"/>
      <c r="Y2249" s="17"/>
      <c r="Z2249" s="17"/>
      <c r="AK2249" s="18"/>
      <c r="AL2249" s="19"/>
      <c r="AM2249" s="18"/>
      <c r="AO2249" s="18"/>
    </row>
    <row r="2250" spans="1:41" s="2" customFormat="1" ht="36" x14ac:dyDescent="0.25">
      <c r="A2250" s="38" t="s">
        <v>5</v>
      </c>
      <c r="B2250" s="7">
        <v>45335</v>
      </c>
      <c r="C2250" s="9" t="s">
        <v>575</v>
      </c>
      <c r="D2250" s="9" t="s">
        <v>4612</v>
      </c>
      <c r="E2250" s="9" t="s">
        <v>4613</v>
      </c>
      <c r="F2250" s="23" t="s">
        <v>336</v>
      </c>
      <c r="G2250" s="10" t="s">
        <v>4587</v>
      </c>
      <c r="H2250" s="10" t="s">
        <v>4587</v>
      </c>
      <c r="I2250" s="11" t="s">
        <v>27</v>
      </c>
      <c r="J2250" s="11" t="s">
        <v>27</v>
      </c>
      <c r="K2250" s="11" t="s">
        <v>27</v>
      </c>
      <c r="L2250" s="11" t="s">
        <v>28</v>
      </c>
      <c r="M2250" s="12" t="s">
        <v>4614</v>
      </c>
      <c r="N2250" s="12" t="s">
        <v>30</v>
      </c>
      <c r="O2250" s="12" t="s">
        <v>4615</v>
      </c>
      <c r="P2250" s="13">
        <f t="shared" si="210"/>
        <v>5</v>
      </c>
      <c r="Q2250" s="13">
        <f t="shared" si="211"/>
        <v>5</v>
      </c>
      <c r="R2250" s="13">
        <f t="shared" si="212"/>
        <v>5</v>
      </c>
      <c r="S2250" s="13" t="str">
        <f t="shared" si="213"/>
        <v>Si</v>
      </c>
      <c r="T2250" s="14">
        <f t="shared" si="214"/>
        <v>5</v>
      </c>
      <c r="U2250" s="15">
        <f t="shared" si="215"/>
        <v>1</v>
      </c>
      <c r="V2250" s="16"/>
      <c r="Y2250" s="17"/>
      <c r="Z2250" s="17"/>
      <c r="AK2250" s="18"/>
      <c r="AL2250" s="19"/>
      <c r="AM2250" s="18"/>
      <c r="AO2250" s="18"/>
    </row>
    <row r="2251" spans="1:41" s="2" customFormat="1" ht="36" x14ac:dyDescent="0.25">
      <c r="A2251" s="38" t="s">
        <v>5</v>
      </c>
      <c r="B2251" s="7">
        <v>45335</v>
      </c>
      <c r="C2251" s="9" t="s">
        <v>129</v>
      </c>
      <c r="D2251" s="9" t="s">
        <v>4593</v>
      </c>
      <c r="E2251" s="9" t="s">
        <v>4602</v>
      </c>
      <c r="F2251" s="10"/>
      <c r="G2251" s="10" t="s">
        <v>4587</v>
      </c>
      <c r="H2251" s="10" t="s">
        <v>4587</v>
      </c>
      <c r="I2251" s="11" t="s">
        <v>27</v>
      </c>
      <c r="J2251" s="11" t="s">
        <v>27</v>
      </c>
      <c r="K2251" s="11" t="s">
        <v>27</v>
      </c>
      <c r="L2251" s="11" t="s">
        <v>28</v>
      </c>
      <c r="M2251" s="12" t="s">
        <v>591</v>
      </c>
      <c r="N2251" s="12" t="s">
        <v>30</v>
      </c>
      <c r="O2251" s="12" t="s">
        <v>592</v>
      </c>
      <c r="P2251" s="13">
        <f t="shared" si="210"/>
        <v>5</v>
      </c>
      <c r="Q2251" s="13">
        <f t="shared" si="211"/>
        <v>5</v>
      </c>
      <c r="R2251" s="13">
        <f t="shared" si="212"/>
        <v>5</v>
      </c>
      <c r="S2251" s="13" t="str">
        <f t="shared" si="213"/>
        <v>Si</v>
      </c>
      <c r="T2251" s="14">
        <f t="shared" si="214"/>
        <v>5</v>
      </c>
      <c r="U2251" s="15">
        <f t="shared" si="215"/>
        <v>1</v>
      </c>
      <c r="V2251" s="16"/>
      <c r="Y2251" s="17"/>
      <c r="Z2251" s="17"/>
      <c r="AK2251" s="18"/>
      <c r="AL2251" s="19"/>
      <c r="AM2251" s="18"/>
      <c r="AO2251" s="18"/>
    </row>
    <row r="2252" spans="1:41" s="2" customFormat="1" ht="36" x14ac:dyDescent="0.25">
      <c r="A2252" s="38" t="s">
        <v>5</v>
      </c>
      <c r="B2252" s="7">
        <v>45338</v>
      </c>
      <c r="C2252" s="9" t="s">
        <v>129</v>
      </c>
      <c r="D2252" s="9" t="s">
        <v>4593</v>
      </c>
      <c r="E2252" s="9" t="s">
        <v>4516</v>
      </c>
      <c r="F2252" s="10"/>
      <c r="G2252" s="10" t="s">
        <v>4587</v>
      </c>
      <c r="H2252" s="10" t="s">
        <v>4587</v>
      </c>
      <c r="I2252" s="11" t="s">
        <v>27</v>
      </c>
      <c r="J2252" s="11" t="s">
        <v>27</v>
      </c>
      <c r="K2252" s="11" t="s">
        <v>27</v>
      </c>
      <c r="L2252" s="11" t="s">
        <v>28</v>
      </c>
      <c r="M2252" s="12" t="s">
        <v>591</v>
      </c>
      <c r="N2252" s="12" t="s">
        <v>30</v>
      </c>
      <c r="O2252" s="12" t="s">
        <v>592</v>
      </c>
      <c r="P2252" s="13">
        <f t="shared" si="210"/>
        <v>5</v>
      </c>
      <c r="Q2252" s="13">
        <f t="shared" si="211"/>
        <v>5</v>
      </c>
      <c r="R2252" s="13">
        <f t="shared" si="212"/>
        <v>5</v>
      </c>
      <c r="S2252" s="13" t="str">
        <f t="shared" si="213"/>
        <v>Si</v>
      </c>
      <c r="T2252" s="14">
        <f t="shared" si="214"/>
        <v>5</v>
      </c>
      <c r="U2252" s="15">
        <f t="shared" si="215"/>
        <v>1</v>
      </c>
      <c r="V2252" s="16"/>
      <c r="Y2252" s="17"/>
      <c r="Z2252" s="17"/>
      <c r="AK2252" s="18"/>
      <c r="AL2252" s="19"/>
      <c r="AM2252" s="18"/>
      <c r="AO2252" s="18"/>
    </row>
    <row r="2253" spans="1:41" s="2" customFormat="1" ht="36" x14ac:dyDescent="0.25">
      <c r="A2253" s="38" t="s">
        <v>5</v>
      </c>
      <c r="B2253" s="7">
        <v>45338</v>
      </c>
      <c r="C2253" s="9" t="s">
        <v>129</v>
      </c>
      <c r="D2253" s="9" t="s">
        <v>4593</v>
      </c>
      <c r="E2253" s="9" t="s">
        <v>4516</v>
      </c>
      <c r="F2253" s="10"/>
      <c r="G2253" s="10" t="s">
        <v>4587</v>
      </c>
      <c r="H2253" s="10" t="s">
        <v>4587</v>
      </c>
      <c r="I2253" s="11" t="s">
        <v>27</v>
      </c>
      <c r="J2253" s="11" t="s">
        <v>27</v>
      </c>
      <c r="K2253" s="11" t="s">
        <v>27</v>
      </c>
      <c r="L2253" s="11" t="s">
        <v>28</v>
      </c>
      <c r="M2253" s="12" t="s">
        <v>591</v>
      </c>
      <c r="N2253" s="12" t="s">
        <v>30</v>
      </c>
      <c r="O2253" s="12" t="s">
        <v>592</v>
      </c>
      <c r="P2253" s="13">
        <f t="shared" si="210"/>
        <v>5</v>
      </c>
      <c r="Q2253" s="13">
        <f t="shared" si="211"/>
        <v>5</v>
      </c>
      <c r="R2253" s="13">
        <f t="shared" si="212"/>
        <v>5</v>
      </c>
      <c r="S2253" s="13" t="str">
        <f t="shared" si="213"/>
        <v>Si</v>
      </c>
      <c r="T2253" s="14">
        <f t="shared" si="214"/>
        <v>5</v>
      </c>
      <c r="U2253" s="15">
        <f t="shared" si="215"/>
        <v>1</v>
      </c>
      <c r="V2253" s="16"/>
      <c r="Y2253" s="17"/>
      <c r="Z2253" s="17"/>
      <c r="AK2253" s="18"/>
      <c r="AL2253" s="19"/>
      <c r="AM2253" s="18"/>
      <c r="AO2253" s="18"/>
    </row>
    <row r="2254" spans="1:41" s="2" customFormat="1" ht="36" x14ac:dyDescent="0.25">
      <c r="A2254" s="38" t="s">
        <v>5</v>
      </c>
      <c r="B2254" s="7">
        <v>45342</v>
      </c>
      <c r="C2254" s="9" t="s">
        <v>575</v>
      </c>
      <c r="D2254" s="9" t="s">
        <v>4612</v>
      </c>
      <c r="E2254" s="9" t="s">
        <v>4616</v>
      </c>
      <c r="F2254" s="23" t="s">
        <v>4617</v>
      </c>
      <c r="G2254" s="10" t="s">
        <v>4587</v>
      </c>
      <c r="H2254" s="10" t="s">
        <v>4587</v>
      </c>
      <c r="I2254" s="11" t="s">
        <v>27</v>
      </c>
      <c r="J2254" s="11" t="s">
        <v>54</v>
      </c>
      <c r="K2254" s="11" t="s">
        <v>27</v>
      </c>
      <c r="L2254" s="11" t="s">
        <v>28</v>
      </c>
      <c r="M2254" s="12" t="s">
        <v>4618</v>
      </c>
      <c r="N2254" s="12" t="s">
        <v>612</v>
      </c>
      <c r="O2254" s="12" t="s">
        <v>2043</v>
      </c>
      <c r="P2254" s="13">
        <f t="shared" si="210"/>
        <v>5</v>
      </c>
      <c r="Q2254" s="13">
        <f t="shared" si="211"/>
        <v>4</v>
      </c>
      <c r="R2254" s="13">
        <f t="shared" si="212"/>
        <v>5</v>
      </c>
      <c r="S2254" s="13" t="str">
        <f t="shared" si="213"/>
        <v>Si</v>
      </c>
      <c r="T2254" s="14">
        <f t="shared" si="214"/>
        <v>4.666666666666667</v>
      </c>
      <c r="U2254" s="15">
        <f t="shared" si="215"/>
        <v>0.93333333333333335</v>
      </c>
      <c r="V2254" s="16"/>
      <c r="Y2254" s="17"/>
      <c r="Z2254" s="17"/>
      <c r="AK2254" s="18"/>
      <c r="AL2254" s="19"/>
      <c r="AM2254" s="18"/>
      <c r="AO2254" s="18"/>
    </row>
    <row r="2255" spans="1:41" s="2" customFormat="1" ht="36" x14ac:dyDescent="0.25">
      <c r="A2255" s="38" t="s">
        <v>5</v>
      </c>
      <c r="B2255" s="7">
        <v>45342</v>
      </c>
      <c r="C2255" s="9" t="s">
        <v>575</v>
      </c>
      <c r="D2255" s="9" t="s">
        <v>4612</v>
      </c>
      <c r="E2255" s="9" t="s">
        <v>4619</v>
      </c>
      <c r="F2255" s="10"/>
      <c r="G2255" s="10" t="s">
        <v>4587</v>
      </c>
      <c r="H2255" s="10" t="s">
        <v>4587</v>
      </c>
      <c r="I2255" s="11" t="s">
        <v>27</v>
      </c>
      <c r="J2255" s="11" t="s">
        <v>27</v>
      </c>
      <c r="K2255" s="11" t="s">
        <v>27</v>
      </c>
      <c r="L2255" s="11" t="s">
        <v>28</v>
      </c>
      <c r="M2255" s="12" t="s">
        <v>4620</v>
      </c>
      <c r="N2255" s="12" t="s">
        <v>30</v>
      </c>
      <c r="O2255" s="12" t="s">
        <v>4621</v>
      </c>
      <c r="P2255" s="13">
        <f t="shared" si="210"/>
        <v>5</v>
      </c>
      <c r="Q2255" s="13">
        <f t="shared" si="211"/>
        <v>5</v>
      </c>
      <c r="R2255" s="13">
        <f t="shared" si="212"/>
        <v>5</v>
      </c>
      <c r="S2255" s="13" t="str">
        <f t="shared" si="213"/>
        <v>Si</v>
      </c>
      <c r="T2255" s="14">
        <f t="shared" si="214"/>
        <v>5</v>
      </c>
      <c r="U2255" s="15">
        <f t="shared" si="215"/>
        <v>1</v>
      </c>
      <c r="V2255" s="16"/>
      <c r="Y2255" s="17"/>
      <c r="Z2255" s="17"/>
      <c r="AK2255" s="18"/>
      <c r="AL2255" s="19"/>
      <c r="AM2255" s="18"/>
      <c r="AO2255" s="18"/>
    </row>
    <row r="2256" spans="1:41" s="2" customFormat="1" ht="36" x14ac:dyDescent="0.25">
      <c r="A2256" s="38" t="s">
        <v>5</v>
      </c>
      <c r="B2256" s="7">
        <v>45344</v>
      </c>
      <c r="C2256" s="9" t="s">
        <v>575</v>
      </c>
      <c r="D2256" s="9" t="s">
        <v>4612</v>
      </c>
      <c r="E2256" s="9" t="s">
        <v>4516</v>
      </c>
      <c r="F2256" s="10"/>
      <c r="G2256" s="10" t="s">
        <v>4587</v>
      </c>
      <c r="H2256" s="10" t="s">
        <v>4587</v>
      </c>
      <c r="I2256" s="11" t="s">
        <v>27</v>
      </c>
      <c r="J2256" s="11" t="s">
        <v>27</v>
      </c>
      <c r="K2256" s="11" t="s">
        <v>27</v>
      </c>
      <c r="L2256" s="11" t="s">
        <v>28</v>
      </c>
      <c r="M2256" s="12" t="s">
        <v>4622</v>
      </c>
      <c r="N2256" s="12" t="s">
        <v>612</v>
      </c>
      <c r="O2256" s="12" t="s">
        <v>4623</v>
      </c>
      <c r="P2256" s="13">
        <f t="shared" si="210"/>
        <v>5</v>
      </c>
      <c r="Q2256" s="13">
        <f t="shared" si="211"/>
        <v>5</v>
      </c>
      <c r="R2256" s="13">
        <f t="shared" si="212"/>
        <v>5</v>
      </c>
      <c r="S2256" s="13" t="str">
        <f t="shared" si="213"/>
        <v>Si</v>
      </c>
      <c r="T2256" s="14">
        <f t="shared" si="214"/>
        <v>5</v>
      </c>
      <c r="U2256" s="15">
        <f t="shared" si="215"/>
        <v>1</v>
      </c>
      <c r="V2256" s="16"/>
      <c r="Y2256" s="17"/>
      <c r="Z2256" s="17"/>
      <c r="AK2256" s="18"/>
      <c r="AL2256" s="19"/>
      <c r="AM2256" s="18"/>
      <c r="AO2256" s="18"/>
    </row>
    <row r="2257" spans="1:41" s="2" customFormat="1" ht="36" x14ac:dyDescent="0.25">
      <c r="A2257" s="38" t="s">
        <v>5</v>
      </c>
      <c r="B2257" s="7">
        <v>45344</v>
      </c>
      <c r="C2257" s="9" t="s">
        <v>178</v>
      </c>
      <c r="D2257" s="9" t="s">
        <v>4624</v>
      </c>
      <c r="E2257" s="9" t="s">
        <v>4625</v>
      </c>
      <c r="F2257" s="23" t="s">
        <v>857</v>
      </c>
      <c r="G2257" s="10" t="s">
        <v>4587</v>
      </c>
      <c r="H2257" s="10" t="s">
        <v>4587</v>
      </c>
      <c r="I2257" s="11" t="s">
        <v>27</v>
      </c>
      <c r="J2257" s="11" t="s">
        <v>27</v>
      </c>
      <c r="K2257" s="11" t="s">
        <v>27</v>
      </c>
      <c r="L2257" s="11" t="s">
        <v>28</v>
      </c>
      <c r="M2257" s="12" t="s">
        <v>4626</v>
      </c>
      <c r="N2257" s="12" t="s">
        <v>30</v>
      </c>
      <c r="O2257" s="12" t="s">
        <v>3717</v>
      </c>
      <c r="P2257" s="13">
        <f t="shared" si="210"/>
        <v>5</v>
      </c>
      <c r="Q2257" s="13">
        <f t="shared" si="211"/>
        <v>5</v>
      </c>
      <c r="R2257" s="13">
        <f t="shared" si="212"/>
        <v>5</v>
      </c>
      <c r="S2257" s="13" t="str">
        <f t="shared" si="213"/>
        <v>Si</v>
      </c>
      <c r="T2257" s="14">
        <f t="shared" si="214"/>
        <v>5</v>
      </c>
      <c r="U2257" s="15">
        <f t="shared" si="215"/>
        <v>1</v>
      </c>
      <c r="V2257" s="16"/>
      <c r="Y2257" s="17"/>
      <c r="Z2257" s="17"/>
      <c r="AK2257" s="18"/>
      <c r="AL2257" s="19"/>
      <c r="AM2257" s="18"/>
      <c r="AO2257" s="18"/>
    </row>
    <row r="2258" spans="1:41" s="2" customFormat="1" ht="36" x14ac:dyDescent="0.25">
      <c r="A2258" s="38" t="s">
        <v>5</v>
      </c>
      <c r="B2258" s="7">
        <v>45345</v>
      </c>
      <c r="C2258" s="9" t="s">
        <v>129</v>
      </c>
      <c r="D2258" s="9" t="s">
        <v>4596</v>
      </c>
      <c r="E2258" s="9" t="s">
        <v>4627</v>
      </c>
      <c r="F2258" s="10"/>
      <c r="G2258" s="10" t="s">
        <v>4587</v>
      </c>
      <c r="H2258" s="10" t="s">
        <v>4587</v>
      </c>
      <c r="I2258" s="11" t="s">
        <v>27</v>
      </c>
      <c r="J2258" s="11" t="s">
        <v>27</v>
      </c>
      <c r="K2258" s="11" t="s">
        <v>27</v>
      </c>
      <c r="L2258" s="11" t="s">
        <v>28</v>
      </c>
      <c r="M2258" s="12" t="s">
        <v>4491</v>
      </c>
      <c r="N2258" s="12" t="s">
        <v>30</v>
      </c>
      <c r="O2258" s="12" t="s">
        <v>4628</v>
      </c>
      <c r="P2258" s="13">
        <f t="shared" si="210"/>
        <v>5</v>
      </c>
      <c r="Q2258" s="13">
        <f t="shared" si="211"/>
        <v>5</v>
      </c>
      <c r="R2258" s="13">
        <f t="shared" si="212"/>
        <v>5</v>
      </c>
      <c r="S2258" s="13" t="str">
        <f t="shared" si="213"/>
        <v>Si</v>
      </c>
      <c r="T2258" s="14">
        <f t="shared" si="214"/>
        <v>5</v>
      </c>
      <c r="U2258" s="15">
        <f t="shared" si="215"/>
        <v>1</v>
      </c>
      <c r="V2258" s="16"/>
      <c r="Y2258" s="17"/>
      <c r="Z2258" s="17"/>
      <c r="AK2258" s="18"/>
      <c r="AL2258" s="19"/>
      <c r="AM2258" s="18"/>
      <c r="AO2258" s="18"/>
    </row>
    <row r="2259" spans="1:41" s="2" customFormat="1" ht="48" x14ac:dyDescent="0.25">
      <c r="A2259" s="38" t="s">
        <v>5</v>
      </c>
      <c r="B2259" s="7">
        <v>45348</v>
      </c>
      <c r="C2259" s="9" t="s">
        <v>129</v>
      </c>
      <c r="D2259" s="9" t="s">
        <v>4596</v>
      </c>
      <c r="E2259" s="9" t="s">
        <v>4600</v>
      </c>
      <c r="F2259" s="10"/>
      <c r="G2259" s="10" t="s">
        <v>4587</v>
      </c>
      <c r="H2259" s="10" t="s">
        <v>4587</v>
      </c>
      <c r="I2259" s="11" t="s">
        <v>27</v>
      </c>
      <c r="J2259" s="11" t="s">
        <v>27</v>
      </c>
      <c r="K2259" s="11" t="s">
        <v>27</v>
      </c>
      <c r="L2259" s="11" t="s">
        <v>28</v>
      </c>
      <c r="M2259" s="12" t="s">
        <v>2201</v>
      </c>
      <c r="N2259" s="12" t="s">
        <v>30</v>
      </c>
      <c r="O2259" s="12" t="s">
        <v>2202</v>
      </c>
      <c r="P2259" s="13">
        <f t="shared" si="210"/>
        <v>5</v>
      </c>
      <c r="Q2259" s="13">
        <f t="shared" si="211"/>
        <v>5</v>
      </c>
      <c r="R2259" s="13">
        <f t="shared" si="212"/>
        <v>5</v>
      </c>
      <c r="S2259" s="13" t="str">
        <f t="shared" si="213"/>
        <v>Si</v>
      </c>
      <c r="T2259" s="14">
        <f t="shared" si="214"/>
        <v>5</v>
      </c>
      <c r="U2259" s="15">
        <f t="shared" si="215"/>
        <v>1</v>
      </c>
      <c r="V2259" s="16"/>
      <c r="Y2259" s="17"/>
      <c r="Z2259" s="17"/>
      <c r="AK2259" s="18"/>
      <c r="AL2259" s="19"/>
      <c r="AM2259" s="18"/>
      <c r="AO2259" s="18"/>
    </row>
    <row r="2260" spans="1:41" s="2" customFormat="1" ht="36" x14ac:dyDescent="0.25">
      <c r="A2260" s="38" t="s">
        <v>5</v>
      </c>
      <c r="B2260" s="7">
        <v>45349</v>
      </c>
      <c r="C2260" s="9" t="s">
        <v>129</v>
      </c>
      <c r="D2260" s="9" t="s">
        <v>4593</v>
      </c>
      <c r="E2260" s="9" t="s">
        <v>4599</v>
      </c>
      <c r="F2260" s="10"/>
      <c r="G2260" s="10" t="s">
        <v>4587</v>
      </c>
      <c r="H2260" s="10" t="s">
        <v>4587</v>
      </c>
      <c r="I2260" s="11" t="s">
        <v>27</v>
      </c>
      <c r="J2260" s="11" t="s">
        <v>27</v>
      </c>
      <c r="K2260" s="11" t="s">
        <v>27</v>
      </c>
      <c r="L2260" s="11" t="s">
        <v>28</v>
      </c>
      <c r="M2260" s="12" t="s">
        <v>591</v>
      </c>
      <c r="N2260" s="12" t="s">
        <v>30</v>
      </c>
      <c r="O2260" s="12" t="s">
        <v>592</v>
      </c>
      <c r="P2260" s="13">
        <f t="shared" si="210"/>
        <v>5</v>
      </c>
      <c r="Q2260" s="13">
        <f t="shared" si="211"/>
        <v>5</v>
      </c>
      <c r="R2260" s="13">
        <f t="shared" si="212"/>
        <v>5</v>
      </c>
      <c r="S2260" s="13" t="str">
        <f t="shared" si="213"/>
        <v>Si</v>
      </c>
      <c r="T2260" s="14">
        <f t="shared" si="214"/>
        <v>5</v>
      </c>
      <c r="U2260" s="15">
        <f t="shared" si="215"/>
        <v>1</v>
      </c>
      <c r="V2260" s="16"/>
      <c r="Y2260" s="17"/>
      <c r="Z2260" s="17"/>
      <c r="AK2260" s="18"/>
      <c r="AL2260" s="19"/>
      <c r="AM2260" s="18"/>
      <c r="AO2260" s="18"/>
    </row>
    <row r="2261" spans="1:41" s="2" customFormat="1" ht="36" x14ac:dyDescent="0.25">
      <c r="A2261" s="38" t="s">
        <v>5</v>
      </c>
      <c r="B2261" s="7">
        <v>45350</v>
      </c>
      <c r="C2261" s="9" t="s">
        <v>129</v>
      </c>
      <c r="D2261" s="9" t="s">
        <v>4629</v>
      </c>
      <c r="E2261" s="9" t="s">
        <v>4630</v>
      </c>
      <c r="F2261" s="10"/>
      <c r="G2261" s="10" t="s">
        <v>4587</v>
      </c>
      <c r="H2261" s="10" t="s">
        <v>4587</v>
      </c>
      <c r="I2261" s="11" t="s">
        <v>27</v>
      </c>
      <c r="J2261" s="11" t="s">
        <v>27</v>
      </c>
      <c r="K2261" s="11" t="s">
        <v>27</v>
      </c>
      <c r="L2261" s="11" t="s">
        <v>28</v>
      </c>
      <c r="M2261" s="12" t="s">
        <v>4402</v>
      </c>
      <c r="N2261" s="12" t="s">
        <v>30</v>
      </c>
      <c r="O2261" s="12" t="s">
        <v>4403</v>
      </c>
      <c r="P2261" s="13">
        <f t="shared" si="210"/>
        <v>5</v>
      </c>
      <c r="Q2261" s="13">
        <f t="shared" si="211"/>
        <v>5</v>
      </c>
      <c r="R2261" s="13">
        <f t="shared" si="212"/>
        <v>5</v>
      </c>
      <c r="S2261" s="13" t="str">
        <f t="shared" si="213"/>
        <v>Si</v>
      </c>
      <c r="T2261" s="14">
        <f t="shared" si="214"/>
        <v>5</v>
      </c>
      <c r="U2261" s="15">
        <f t="shared" si="215"/>
        <v>1</v>
      </c>
      <c r="V2261" s="16"/>
      <c r="Y2261" s="17"/>
      <c r="Z2261" s="17"/>
      <c r="AK2261" s="18"/>
      <c r="AL2261" s="19"/>
      <c r="AM2261" s="18"/>
      <c r="AO2261" s="18"/>
    </row>
    <row r="2262" spans="1:41" s="2" customFormat="1" ht="84" x14ac:dyDescent="0.25">
      <c r="A2262" s="38" t="s">
        <v>5</v>
      </c>
      <c r="B2262" s="7">
        <v>45350</v>
      </c>
      <c r="C2262" s="9" t="s">
        <v>129</v>
      </c>
      <c r="D2262" s="9" t="s">
        <v>4593</v>
      </c>
      <c r="E2262" s="9" t="s">
        <v>4592</v>
      </c>
      <c r="F2262" s="23" t="s">
        <v>4631</v>
      </c>
      <c r="G2262" s="10" t="s">
        <v>4587</v>
      </c>
      <c r="H2262" s="10" t="s">
        <v>4587</v>
      </c>
      <c r="I2262" s="11" t="s">
        <v>27</v>
      </c>
      <c r="J2262" s="11" t="s">
        <v>27</v>
      </c>
      <c r="K2262" s="11" t="s">
        <v>27</v>
      </c>
      <c r="L2262" s="11" t="s">
        <v>28</v>
      </c>
      <c r="M2262" s="12" t="s">
        <v>2766</v>
      </c>
      <c r="N2262" s="12" t="s">
        <v>30</v>
      </c>
      <c r="O2262" s="12" t="s">
        <v>4153</v>
      </c>
      <c r="P2262" s="13">
        <f t="shared" si="210"/>
        <v>5</v>
      </c>
      <c r="Q2262" s="13">
        <f t="shared" si="211"/>
        <v>5</v>
      </c>
      <c r="R2262" s="13">
        <f t="shared" si="212"/>
        <v>5</v>
      </c>
      <c r="S2262" s="13" t="str">
        <f t="shared" si="213"/>
        <v>Si</v>
      </c>
      <c r="T2262" s="14">
        <f t="shared" si="214"/>
        <v>5</v>
      </c>
      <c r="U2262" s="15">
        <f t="shared" si="215"/>
        <v>1</v>
      </c>
      <c r="V2262" s="16"/>
      <c r="Y2262" s="17"/>
      <c r="Z2262" s="17"/>
      <c r="AK2262" s="18"/>
      <c r="AL2262" s="19"/>
      <c r="AM2262" s="18"/>
      <c r="AO2262" s="18"/>
    </row>
    <row r="2263" spans="1:41" s="2" customFormat="1" ht="36" x14ac:dyDescent="0.25">
      <c r="A2263" s="38" t="s">
        <v>5</v>
      </c>
      <c r="B2263" s="7">
        <v>45351</v>
      </c>
      <c r="C2263" s="9" t="s">
        <v>129</v>
      </c>
      <c r="D2263" s="9" t="s">
        <v>4593</v>
      </c>
      <c r="E2263" s="9" t="s">
        <v>4632</v>
      </c>
      <c r="F2263" s="10"/>
      <c r="G2263" s="10" t="s">
        <v>4587</v>
      </c>
      <c r="H2263" s="10" t="s">
        <v>4587</v>
      </c>
      <c r="I2263" s="11" t="s">
        <v>27</v>
      </c>
      <c r="J2263" s="11" t="s">
        <v>27</v>
      </c>
      <c r="K2263" s="11" t="s">
        <v>27</v>
      </c>
      <c r="L2263" s="11" t="s">
        <v>28</v>
      </c>
      <c r="M2263" s="12" t="s">
        <v>4633</v>
      </c>
      <c r="N2263" s="12" t="s">
        <v>30</v>
      </c>
      <c r="O2263" s="12" t="s">
        <v>3246</v>
      </c>
      <c r="P2263" s="13">
        <f t="shared" si="210"/>
        <v>5</v>
      </c>
      <c r="Q2263" s="13">
        <f t="shared" si="211"/>
        <v>5</v>
      </c>
      <c r="R2263" s="13">
        <f t="shared" si="212"/>
        <v>5</v>
      </c>
      <c r="S2263" s="13" t="str">
        <f t="shared" si="213"/>
        <v>Si</v>
      </c>
      <c r="T2263" s="14">
        <f t="shared" si="214"/>
        <v>5</v>
      </c>
      <c r="U2263" s="15">
        <f t="shared" si="215"/>
        <v>1</v>
      </c>
      <c r="V2263" s="16"/>
      <c r="Y2263" s="17"/>
      <c r="Z2263" s="17"/>
      <c r="AK2263" s="18"/>
      <c r="AL2263" s="19"/>
      <c r="AM2263" s="18"/>
      <c r="AO2263" s="18"/>
    </row>
    <row r="2264" spans="1:41" s="2" customFormat="1" ht="36" x14ac:dyDescent="0.25">
      <c r="A2264" s="38" t="s">
        <v>5</v>
      </c>
      <c r="B2264" s="7">
        <v>45352</v>
      </c>
      <c r="C2264" s="9" t="s">
        <v>129</v>
      </c>
      <c r="D2264" s="9" t="s">
        <v>4593</v>
      </c>
      <c r="E2264" s="9" t="s">
        <v>4599</v>
      </c>
      <c r="F2264" s="10"/>
      <c r="G2264" s="10" t="s">
        <v>4587</v>
      </c>
      <c r="H2264" s="10" t="s">
        <v>4587</v>
      </c>
      <c r="I2264" s="11" t="s">
        <v>27</v>
      </c>
      <c r="J2264" s="11" t="s">
        <v>27</v>
      </c>
      <c r="K2264" s="11" t="s">
        <v>27</v>
      </c>
      <c r="L2264" s="11" t="s">
        <v>28</v>
      </c>
      <c r="M2264" s="12" t="s">
        <v>591</v>
      </c>
      <c r="N2264" s="12" t="s">
        <v>30</v>
      </c>
      <c r="O2264" s="12" t="s">
        <v>592</v>
      </c>
      <c r="P2264" s="13">
        <f t="shared" si="210"/>
        <v>5</v>
      </c>
      <c r="Q2264" s="13">
        <f t="shared" si="211"/>
        <v>5</v>
      </c>
      <c r="R2264" s="13">
        <f t="shared" si="212"/>
        <v>5</v>
      </c>
      <c r="S2264" s="13" t="str">
        <f t="shared" si="213"/>
        <v>Si</v>
      </c>
      <c r="T2264" s="14">
        <f t="shared" si="214"/>
        <v>5</v>
      </c>
      <c r="U2264" s="15">
        <f t="shared" si="215"/>
        <v>1</v>
      </c>
      <c r="V2264" s="16"/>
      <c r="Y2264" s="17"/>
      <c r="Z2264" s="17"/>
      <c r="AK2264" s="18"/>
      <c r="AL2264" s="19"/>
      <c r="AM2264" s="18"/>
      <c r="AO2264" s="18"/>
    </row>
    <row r="2265" spans="1:41" s="2" customFormat="1" ht="36" x14ac:dyDescent="0.25">
      <c r="A2265" s="38" t="s">
        <v>5</v>
      </c>
      <c r="B2265" s="7">
        <v>45351</v>
      </c>
      <c r="C2265" s="9" t="s">
        <v>129</v>
      </c>
      <c r="D2265" s="9" t="s">
        <v>4593</v>
      </c>
      <c r="E2265" s="9" t="s">
        <v>4599</v>
      </c>
      <c r="F2265" s="10"/>
      <c r="G2265" s="10" t="s">
        <v>4587</v>
      </c>
      <c r="H2265" s="10" t="s">
        <v>4587</v>
      </c>
      <c r="I2265" s="11" t="s">
        <v>27</v>
      </c>
      <c r="J2265" s="11" t="s">
        <v>27</v>
      </c>
      <c r="K2265" s="11" t="s">
        <v>27</v>
      </c>
      <c r="L2265" s="11" t="s">
        <v>28</v>
      </c>
      <c r="M2265" s="12" t="s">
        <v>591</v>
      </c>
      <c r="N2265" s="12" t="s">
        <v>30</v>
      </c>
      <c r="O2265" s="12" t="s">
        <v>592</v>
      </c>
      <c r="P2265" s="13">
        <f t="shared" si="210"/>
        <v>5</v>
      </c>
      <c r="Q2265" s="13">
        <f t="shared" si="211"/>
        <v>5</v>
      </c>
      <c r="R2265" s="13">
        <f t="shared" si="212"/>
        <v>5</v>
      </c>
      <c r="S2265" s="13" t="str">
        <f t="shared" si="213"/>
        <v>Si</v>
      </c>
      <c r="T2265" s="14">
        <f t="shared" si="214"/>
        <v>5</v>
      </c>
      <c r="U2265" s="15">
        <f t="shared" si="215"/>
        <v>1</v>
      </c>
      <c r="V2265" s="16"/>
      <c r="Y2265" s="17"/>
      <c r="Z2265" s="17"/>
      <c r="AK2265" s="18"/>
      <c r="AL2265" s="19"/>
      <c r="AM2265" s="18"/>
      <c r="AO2265" s="18"/>
    </row>
    <row r="2266" spans="1:41" s="2" customFormat="1" ht="36" x14ac:dyDescent="0.25">
      <c r="A2266" s="38" t="s">
        <v>5</v>
      </c>
      <c r="B2266" s="7">
        <v>45352</v>
      </c>
      <c r="C2266" s="9" t="s">
        <v>129</v>
      </c>
      <c r="D2266" s="9" t="s">
        <v>4596</v>
      </c>
      <c r="E2266" s="9" t="s">
        <v>4634</v>
      </c>
      <c r="F2266" s="10"/>
      <c r="G2266" s="10" t="s">
        <v>4587</v>
      </c>
      <c r="H2266" s="10" t="s">
        <v>4587</v>
      </c>
      <c r="I2266" s="11" t="s">
        <v>27</v>
      </c>
      <c r="J2266" s="11" t="s">
        <v>27</v>
      </c>
      <c r="K2266" s="11" t="s">
        <v>27</v>
      </c>
      <c r="L2266" s="11" t="s">
        <v>28</v>
      </c>
      <c r="M2266" s="12" t="s">
        <v>4635</v>
      </c>
      <c r="N2266" s="12" t="s">
        <v>30</v>
      </c>
      <c r="O2266" s="12" t="s">
        <v>682</v>
      </c>
      <c r="P2266" s="13">
        <f t="shared" si="210"/>
        <v>5</v>
      </c>
      <c r="Q2266" s="13">
        <f t="shared" si="211"/>
        <v>5</v>
      </c>
      <c r="R2266" s="13">
        <f t="shared" si="212"/>
        <v>5</v>
      </c>
      <c r="S2266" s="13" t="str">
        <f t="shared" si="213"/>
        <v>Si</v>
      </c>
      <c r="T2266" s="14">
        <f t="shared" si="214"/>
        <v>5</v>
      </c>
      <c r="U2266" s="15">
        <f t="shared" si="215"/>
        <v>1</v>
      </c>
      <c r="V2266" s="16"/>
      <c r="Y2266" s="17"/>
      <c r="Z2266" s="17"/>
      <c r="AK2266" s="18"/>
      <c r="AL2266" s="19"/>
      <c r="AM2266" s="18"/>
      <c r="AO2266" s="18"/>
    </row>
    <row r="2267" spans="1:41" s="2" customFormat="1" ht="36" x14ac:dyDescent="0.25">
      <c r="A2267" s="38" t="s">
        <v>5</v>
      </c>
      <c r="B2267" s="7">
        <v>45355</v>
      </c>
      <c r="C2267" s="9" t="s">
        <v>575</v>
      </c>
      <c r="D2267" s="9" t="s">
        <v>4612</v>
      </c>
      <c r="E2267" s="9" t="s">
        <v>4613</v>
      </c>
      <c r="F2267" s="10"/>
      <c r="G2267" s="10" t="s">
        <v>4587</v>
      </c>
      <c r="H2267" s="10" t="s">
        <v>4587</v>
      </c>
      <c r="I2267" s="11" t="s">
        <v>27</v>
      </c>
      <c r="J2267" s="11" t="s">
        <v>27</v>
      </c>
      <c r="K2267" s="11" t="s">
        <v>27</v>
      </c>
      <c r="L2267" s="11" t="s">
        <v>28</v>
      </c>
      <c r="M2267" s="12" t="s">
        <v>4636</v>
      </c>
      <c r="N2267" s="12" t="s">
        <v>30</v>
      </c>
      <c r="O2267" s="12" t="s">
        <v>4637</v>
      </c>
      <c r="P2267" s="13">
        <f t="shared" si="210"/>
        <v>5</v>
      </c>
      <c r="Q2267" s="13">
        <f t="shared" si="211"/>
        <v>5</v>
      </c>
      <c r="R2267" s="13">
        <f t="shared" si="212"/>
        <v>5</v>
      </c>
      <c r="S2267" s="13" t="str">
        <f t="shared" si="213"/>
        <v>Si</v>
      </c>
      <c r="T2267" s="14">
        <f t="shared" si="214"/>
        <v>5</v>
      </c>
      <c r="U2267" s="15">
        <f t="shared" si="215"/>
        <v>1</v>
      </c>
      <c r="V2267" s="16"/>
      <c r="Y2267" s="17"/>
      <c r="Z2267" s="17"/>
      <c r="AK2267" s="18"/>
      <c r="AL2267" s="19"/>
      <c r="AM2267" s="18"/>
      <c r="AO2267" s="18"/>
    </row>
    <row r="2268" spans="1:41" s="2" customFormat="1" ht="36" x14ac:dyDescent="0.25">
      <c r="A2268" s="38" t="s">
        <v>5</v>
      </c>
      <c r="B2268" s="7">
        <v>45355</v>
      </c>
      <c r="C2268" s="9" t="s">
        <v>575</v>
      </c>
      <c r="D2268" s="9" t="s">
        <v>4593</v>
      </c>
      <c r="E2268" s="9" t="s">
        <v>4613</v>
      </c>
      <c r="F2268" s="10"/>
      <c r="G2268" s="10" t="s">
        <v>4587</v>
      </c>
      <c r="H2268" s="10" t="s">
        <v>4587</v>
      </c>
      <c r="I2268" s="11" t="s">
        <v>27</v>
      </c>
      <c r="J2268" s="11" t="s">
        <v>27</v>
      </c>
      <c r="K2268" s="11" t="s">
        <v>27</v>
      </c>
      <c r="L2268" s="11" t="s">
        <v>28</v>
      </c>
      <c r="M2268" s="12" t="s">
        <v>4638</v>
      </c>
      <c r="N2268" s="12" t="s">
        <v>612</v>
      </c>
      <c r="O2268" s="12" t="s">
        <v>4639</v>
      </c>
      <c r="P2268" s="13">
        <f t="shared" si="210"/>
        <v>5</v>
      </c>
      <c r="Q2268" s="13">
        <f t="shared" si="211"/>
        <v>5</v>
      </c>
      <c r="R2268" s="13">
        <f t="shared" si="212"/>
        <v>5</v>
      </c>
      <c r="S2268" s="13" t="str">
        <f t="shared" si="213"/>
        <v>Si</v>
      </c>
      <c r="T2268" s="14">
        <f t="shared" si="214"/>
        <v>5</v>
      </c>
      <c r="U2268" s="15">
        <f t="shared" si="215"/>
        <v>1</v>
      </c>
      <c r="V2268" s="16"/>
      <c r="Y2268" s="17"/>
      <c r="Z2268" s="17"/>
      <c r="AK2268" s="18"/>
      <c r="AL2268" s="19"/>
      <c r="AM2268" s="18"/>
      <c r="AO2268" s="18"/>
    </row>
    <row r="2269" spans="1:41" s="2" customFormat="1" ht="36" x14ac:dyDescent="0.25">
      <c r="A2269" s="38" t="s">
        <v>5</v>
      </c>
      <c r="B2269" s="7">
        <v>45355</v>
      </c>
      <c r="C2269" s="9" t="s">
        <v>575</v>
      </c>
      <c r="D2269" s="9" t="s">
        <v>4593</v>
      </c>
      <c r="E2269" s="9" t="s">
        <v>4619</v>
      </c>
      <c r="F2269" s="23" t="s">
        <v>111</v>
      </c>
      <c r="G2269" s="10" t="s">
        <v>4587</v>
      </c>
      <c r="H2269" s="10" t="s">
        <v>4587</v>
      </c>
      <c r="I2269" s="11" t="s">
        <v>27</v>
      </c>
      <c r="J2269" s="11" t="s">
        <v>27</v>
      </c>
      <c r="K2269" s="11" t="s">
        <v>27</v>
      </c>
      <c r="L2269" s="11" t="s">
        <v>28</v>
      </c>
      <c r="M2269" s="12" t="s">
        <v>4640</v>
      </c>
      <c r="N2269" s="12" t="s">
        <v>30</v>
      </c>
      <c r="O2269" s="12" t="s">
        <v>2110</v>
      </c>
      <c r="P2269" s="13">
        <f t="shared" si="210"/>
        <v>5</v>
      </c>
      <c r="Q2269" s="13">
        <f t="shared" si="211"/>
        <v>5</v>
      </c>
      <c r="R2269" s="13">
        <f t="shared" si="212"/>
        <v>5</v>
      </c>
      <c r="S2269" s="13" t="str">
        <f t="shared" si="213"/>
        <v>Si</v>
      </c>
      <c r="T2269" s="14">
        <f t="shared" si="214"/>
        <v>5</v>
      </c>
      <c r="U2269" s="15">
        <f t="shared" si="215"/>
        <v>1</v>
      </c>
      <c r="V2269" s="16"/>
      <c r="Y2269" s="17"/>
      <c r="Z2269" s="17"/>
      <c r="AK2269" s="18"/>
      <c r="AL2269" s="19"/>
      <c r="AM2269" s="18"/>
      <c r="AO2269" s="18"/>
    </row>
    <row r="2270" spans="1:41" s="2" customFormat="1" ht="36" x14ac:dyDescent="0.25">
      <c r="A2270" s="38" t="s">
        <v>5</v>
      </c>
      <c r="B2270" s="7">
        <v>45355</v>
      </c>
      <c r="C2270" s="9" t="s">
        <v>575</v>
      </c>
      <c r="D2270" s="9" t="s">
        <v>4593</v>
      </c>
      <c r="E2270" s="9" t="s">
        <v>4641</v>
      </c>
      <c r="F2270" s="10" t="s">
        <v>53</v>
      </c>
      <c r="G2270" s="10" t="s">
        <v>4587</v>
      </c>
      <c r="H2270" s="10" t="s">
        <v>4587</v>
      </c>
      <c r="I2270" s="11" t="s">
        <v>27</v>
      </c>
      <c r="J2270" s="11" t="s">
        <v>27</v>
      </c>
      <c r="K2270" s="11" t="s">
        <v>27</v>
      </c>
      <c r="L2270" s="11" t="s">
        <v>28</v>
      </c>
      <c r="M2270" s="12" t="s">
        <v>4642</v>
      </c>
      <c r="N2270" s="12" t="s">
        <v>612</v>
      </c>
      <c r="O2270" s="12" t="s">
        <v>2094</v>
      </c>
      <c r="P2270" s="13">
        <f t="shared" si="210"/>
        <v>5</v>
      </c>
      <c r="Q2270" s="13">
        <f t="shared" si="211"/>
        <v>5</v>
      </c>
      <c r="R2270" s="13">
        <f t="shared" si="212"/>
        <v>5</v>
      </c>
      <c r="S2270" s="13" t="str">
        <f t="shared" si="213"/>
        <v>Si</v>
      </c>
      <c r="T2270" s="14">
        <f t="shared" si="214"/>
        <v>5</v>
      </c>
      <c r="U2270" s="15">
        <f t="shared" si="215"/>
        <v>1</v>
      </c>
      <c r="V2270" s="16"/>
      <c r="Y2270" s="17"/>
      <c r="Z2270" s="17"/>
      <c r="AK2270" s="18"/>
      <c r="AL2270" s="19"/>
      <c r="AM2270" s="18"/>
      <c r="AO2270" s="18"/>
    </row>
    <row r="2271" spans="1:41" s="2" customFormat="1" ht="36" x14ac:dyDescent="0.25">
      <c r="A2271" s="38" t="s">
        <v>5</v>
      </c>
      <c r="B2271" s="7">
        <v>45355</v>
      </c>
      <c r="C2271" s="9" t="s">
        <v>575</v>
      </c>
      <c r="D2271" s="9" t="s">
        <v>4593</v>
      </c>
      <c r="E2271" s="9" t="s">
        <v>4641</v>
      </c>
      <c r="F2271" s="10" t="s">
        <v>53</v>
      </c>
      <c r="G2271" s="10" t="s">
        <v>4587</v>
      </c>
      <c r="H2271" s="10" t="s">
        <v>4587</v>
      </c>
      <c r="I2271" s="11" t="s">
        <v>27</v>
      </c>
      <c r="J2271" s="11" t="s">
        <v>27</v>
      </c>
      <c r="K2271" s="11" t="s">
        <v>27</v>
      </c>
      <c r="L2271" s="11" t="s">
        <v>28</v>
      </c>
      <c r="M2271" s="12" t="s">
        <v>4643</v>
      </c>
      <c r="N2271" s="12" t="s">
        <v>612</v>
      </c>
      <c r="O2271" s="12" t="s">
        <v>2094</v>
      </c>
      <c r="P2271" s="13">
        <f t="shared" si="210"/>
        <v>5</v>
      </c>
      <c r="Q2271" s="13">
        <f t="shared" si="211"/>
        <v>5</v>
      </c>
      <c r="R2271" s="13">
        <f t="shared" si="212"/>
        <v>5</v>
      </c>
      <c r="S2271" s="13" t="str">
        <f t="shared" si="213"/>
        <v>Si</v>
      </c>
      <c r="T2271" s="14">
        <f t="shared" si="214"/>
        <v>5</v>
      </c>
      <c r="U2271" s="15">
        <f t="shared" si="215"/>
        <v>1</v>
      </c>
      <c r="V2271" s="16"/>
      <c r="Y2271" s="17"/>
      <c r="Z2271" s="17"/>
      <c r="AK2271" s="18"/>
      <c r="AL2271" s="19"/>
      <c r="AM2271" s="18"/>
      <c r="AO2271" s="18"/>
    </row>
    <row r="2272" spans="1:41" s="2" customFormat="1" ht="36" x14ac:dyDescent="0.25">
      <c r="A2272" s="38" t="s">
        <v>5</v>
      </c>
      <c r="B2272" s="7">
        <v>45355</v>
      </c>
      <c r="C2272" s="9" t="s">
        <v>62</v>
      </c>
      <c r="D2272" s="9" t="s">
        <v>4593</v>
      </c>
      <c r="E2272" s="9" t="s">
        <v>4516</v>
      </c>
      <c r="F2272" s="10"/>
      <c r="G2272" s="10" t="s">
        <v>4587</v>
      </c>
      <c r="H2272" s="10" t="s">
        <v>4587</v>
      </c>
      <c r="I2272" s="11" t="s">
        <v>27</v>
      </c>
      <c r="J2272" s="11" t="s">
        <v>27</v>
      </c>
      <c r="K2272" s="11" t="s">
        <v>27</v>
      </c>
      <c r="L2272" s="11" t="s">
        <v>28</v>
      </c>
      <c r="M2272" s="12" t="s">
        <v>4644</v>
      </c>
      <c r="N2272" s="12" t="s">
        <v>30</v>
      </c>
      <c r="O2272" s="12" t="s">
        <v>2230</v>
      </c>
      <c r="P2272" s="13">
        <f t="shared" si="210"/>
        <v>5</v>
      </c>
      <c r="Q2272" s="13">
        <f t="shared" si="211"/>
        <v>5</v>
      </c>
      <c r="R2272" s="13">
        <f t="shared" si="212"/>
        <v>5</v>
      </c>
      <c r="S2272" s="13" t="str">
        <f t="shared" si="213"/>
        <v>Si</v>
      </c>
      <c r="T2272" s="14">
        <f t="shared" si="214"/>
        <v>5</v>
      </c>
      <c r="U2272" s="15">
        <f t="shared" si="215"/>
        <v>1</v>
      </c>
      <c r="V2272" s="16"/>
      <c r="Y2272" s="17"/>
      <c r="Z2272" s="17"/>
      <c r="AK2272" s="18"/>
      <c r="AL2272" s="19"/>
      <c r="AM2272" s="18"/>
      <c r="AO2272" s="18"/>
    </row>
    <row r="2273" spans="1:41" s="2" customFormat="1" ht="36" x14ac:dyDescent="0.25">
      <c r="A2273" s="38" t="s">
        <v>5</v>
      </c>
      <c r="B2273" s="7">
        <v>45355</v>
      </c>
      <c r="C2273" s="9" t="s">
        <v>129</v>
      </c>
      <c r="D2273" s="9" t="s">
        <v>4593</v>
      </c>
      <c r="E2273" s="9" t="s">
        <v>4516</v>
      </c>
      <c r="F2273" s="10"/>
      <c r="G2273" s="10" t="s">
        <v>4587</v>
      </c>
      <c r="H2273" s="10" t="s">
        <v>4587</v>
      </c>
      <c r="I2273" s="11" t="s">
        <v>27</v>
      </c>
      <c r="J2273" s="11" t="s">
        <v>27</v>
      </c>
      <c r="K2273" s="11" t="s">
        <v>27</v>
      </c>
      <c r="L2273" s="11" t="s">
        <v>28</v>
      </c>
      <c r="M2273" s="12" t="s">
        <v>591</v>
      </c>
      <c r="N2273" s="12" t="s">
        <v>30</v>
      </c>
      <c r="O2273" s="12" t="s">
        <v>592</v>
      </c>
      <c r="P2273" s="13">
        <f t="shared" si="210"/>
        <v>5</v>
      </c>
      <c r="Q2273" s="13">
        <f t="shared" si="211"/>
        <v>5</v>
      </c>
      <c r="R2273" s="13">
        <f t="shared" si="212"/>
        <v>5</v>
      </c>
      <c r="S2273" s="13" t="str">
        <f t="shared" si="213"/>
        <v>Si</v>
      </c>
      <c r="T2273" s="14">
        <f t="shared" si="214"/>
        <v>5</v>
      </c>
      <c r="U2273" s="15">
        <f t="shared" si="215"/>
        <v>1</v>
      </c>
      <c r="V2273" s="16"/>
      <c r="Y2273" s="17"/>
      <c r="Z2273" s="17"/>
      <c r="AK2273" s="18"/>
      <c r="AL2273" s="19"/>
      <c r="AM2273" s="18"/>
      <c r="AO2273" s="18"/>
    </row>
    <row r="2274" spans="1:41" s="2" customFormat="1" ht="36" x14ac:dyDescent="0.25">
      <c r="A2274" s="38" t="s">
        <v>5</v>
      </c>
      <c r="B2274" s="7">
        <v>45355</v>
      </c>
      <c r="C2274" s="9" t="s">
        <v>129</v>
      </c>
      <c r="D2274" s="9" t="s">
        <v>4596</v>
      </c>
      <c r="E2274" s="9" t="s">
        <v>4645</v>
      </c>
      <c r="F2274" s="23" t="s">
        <v>4646</v>
      </c>
      <c r="G2274" s="10" t="s">
        <v>4587</v>
      </c>
      <c r="H2274" s="10" t="s">
        <v>4587</v>
      </c>
      <c r="I2274" s="11" t="s">
        <v>27</v>
      </c>
      <c r="J2274" s="11" t="s">
        <v>27</v>
      </c>
      <c r="K2274" s="11" t="s">
        <v>27</v>
      </c>
      <c r="L2274" s="11" t="s">
        <v>28</v>
      </c>
      <c r="M2274" s="12" t="s">
        <v>2812</v>
      </c>
      <c r="N2274" s="12" t="s">
        <v>30</v>
      </c>
      <c r="O2274" s="12" t="s">
        <v>2811</v>
      </c>
      <c r="P2274" s="13">
        <f t="shared" si="210"/>
        <v>5</v>
      </c>
      <c r="Q2274" s="13">
        <f t="shared" si="211"/>
        <v>5</v>
      </c>
      <c r="R2274" s="13">
        <f t="shared" si="212"/>
        <v>5</v>
      </c>
      <c r="S2274" s="13" t="str">
        <f t="shared" si="213"/>
        <v>Si</v>
      </c>
      <c r="T2274" s="14">
        <f t="shared" si="214"/>
        <v>5</v>
      </c>
      <c r="U2274" s="15">
        <f t="shared" si="215"/>
        <v>1</v>
      </c>
      <c r="V2274" s="16"/>
      <c r="Y2274" s="17"/>
      <c r="Z2274" s="17"/>
      <c r="AK2274" s="18"/>
      <c r="AL2274" s="19"/>
      <c r="AM2274" s="18"/>
      <c r="AO2274" s="18"/>
    </row>
    <row r="2275" spans="1:41" s="2" customFormat="1" ht="36" x14ac:dyDescent="0.25">
      <c r="A2275" s="38" t="s">
        <v>5</v>
      </c>
      <c r="B2275" s="7">
        <v>45355</v>
      </c>
      <c r="C2275" s="9" t="s">
        <v>129</v>
      </c>
      <c r="D2275" s="9" t="s">
        <v>4593</v>
      </c>
      <c r="E2275" s="9" t="s">
        <v>4516</v>
      </c>
      <c r="F2275" s="10"/>
      <c r="G2275" s="10" t="s">
        <v>4587</v>
      </c>
      <c r="H2275" s="10" t="s">
        <v>4587</v>
      </c>
      <c r="I2275" s="11" t="s">
        <v>27</v>
      </c>
      <c r="J2275" s="11" t="s">
        <v>27</v>
      </c>
      <c r="K2275" s="11" t="s">
        <v>27</v>
      </c>
      <c r="L2275" s="11" t="s">
        <v>28</v>
      </c>
      <c r="M2275" s="12" t="s">
        <v>591</v>
      </c>
      <c r="N2275" s="12" t="s">
        <v>30</v>
      </c>
      <c r="O2275" s="12" t="s">
        <v>592</v>
      </c>
      <c r="P2275" s="13">
        <f t="shared" si="210"/>
        <v>5</v>
      </c>
      <c r="Q2275" s="13">
        <f t="shared" si="211"/>
        <v>5</v>
      </c>
      <c r="R2275" s="13">
        <f t="shared" si="212"/>
        <v>5</v>
      </c>
      <c r="S2275" s="13" t="str">
        <f t="shared" si="213"/>
        <v>Si</v>
      </c>
      <c r="T2275" s="14">
        <f t="shared" si="214"/>
        <v>5</v>
      </c>
      <c r="U2275" s="15">
        <f t="shared" si="215"/>
        <v>1</v>
      </c>
      <c r="V2275" s="16"/>
      <c r="Y2275" s="17"/>
      <c r="Z2275" s="17"/>
      <c r="AK2275" s="18"/>
      <c r="AL2275" s="19"/>
      <c r="AM2275" s="18"/>
      <c r="AO2275" s="18"/>
    </row>
    <row r="2276" spans="1:41" s="2" customFormat="1" ht="36" x14ac:dyDescent="0.25">
      <c r="A2276" s="38" t="s">
        <v>5</v>
      </c>
      <c r="B2276" s="7">
        <v>45356</v>
      </c>
      <c r="C2276" s="9" t="s">
        <v>129</v>
      </c>
      <c r="D2276" s="9" t="s">
        <v>4593</v>
      </c>
      <c r="E2276" s="9" t="s">
        <v>4599</v>
      </c>
      <c r="F2276" s="10"/>
      <c r="G2276" s="10" t="s">
        <v>4587</v>
      </c>
      <c r="H2276" s="10" t="s">
        <v>4587</v>
      </c>
      <c r="I2276" s="11" t="s">
        <v>27</v>
      </c>
      <c r="J2276" s="11" t="s">
        <v>27</v>
      </c>
      <c r="K2276" s="11" t="s">
        <v>27</v>
      </c>
      <c r="L2276" s="11" t="s">
        <v>28</v>
      </c>
      <c r="M2276" s="12" t="s">
        <v>591</v>
      </c>
      <c r="N2276" s="12" t="s">
        <v>30</v>
      </c>
      <c r="O2276" s="12" t="s">
        <v>592</v>
      </c>
      <c r="P2276" s="13">
        <f t="shared" si="210"/>
        <v>5</v>
      </c>
      <c r="Q2276" s="13">
        <f t="shared" si="211"/>
        <v>5</v>
      </c>
      <c r="R2276" s="13">
        <f t="shared" si="212"/>
        <v>5</v>
      </c>
      <c r="S2276" s="13" t="str">
        <f t="shared" si="213"/>
        <v>Si</v>
      </c>
      <c r="T2276" s="14">
        <f t="shared" si="214"/>
        <v>5</v>
      </c>
      <c r="U2276" s="15">
        <f t="shared" si="215"/>
        <v>1</v>
      </c>
      <c r="V2276" s="16"/>
      <c r="Y2276" s="17"/>
      <c r="Z2276" s="17"/>
      <c r="AK2276" s="18"/>
      <c r="AL2276" s="19"/>
      <c r="AM2276" s="18"/>
      <c r="AO2276" s="18"/>
    </row>
    <row r="2277" spans="1:41" s="2" customFormat="1" ht="36" x14ac:dyDescent="0.25">
      <c r="A2277" s="38" t="s">
        <v>5</v>
      </c>
      <c r="B2277" s="7">
        <v>45356</v>
      </c>
      <c r="C2277" s="9" t="s">
        <v>129</v>
      </c>
      <c r="D2277" s="9" t="s">
        <v>4593</v>
      </c>
      <c r="E2277" s="9" t="s">
        <v>4599</v>
      </c>
      <c r="F2277" s="10"/>
      <c r="G2277" s="10" t="s">
        <v>4587</v>
      </c>
      <c r="H2277" s="10" t="s">
        <v>4587</v>
      </c>
      <c r="I2277" s="11" t="s">
        <v>27</v>
      </c>
      <c r="J2277" s="11" t="s">
        <v>27</v>
      </c>
      <c r="K2277" s="11" t="s">
        <v>27</v>
      </c>
      <c r="L2277" s="11" t="s">
        <v>28</v>
      </c>
      <c r="M2277" s="12" t="s">
        <v>591</v>
      </c>
      <c r="N2277" s="12" t="s">
        <v>30</v>
      </c>
      <c r="O2277" s="12" t="s">
        <v>592</v>
      </c>
      <c r="P2277" s="13">
        <f t="shared" si="210"/>
        <v>5</v>
      </c>
      <c r="Q2277" s="13">
        <f t="shared" si="211"/>
        <v>5</v>
      </c>
      <c r="R2277" s="13">
        <f t="shared" si="212"/>
        <v>5</v>
      </c>
      <c r="S2277" s="13" t="str">
        <f t="shared" si="213"/>
        <v>Si</v>
      </c>
      <c r="T2277" s="14">
        <f t="shared" si="214"/>
        <v>5</v>
      </c>
      <c r="U2277" s="15">
        <f t="shared" si="215"/>
        <v>1</v>
      </c>
      <c r="V2277" s="16"/>
      <c r="Y2277" s="17"/>
      <c r="Z2277" s="17"/>
      <c r="AK2277" s="18"/>
      <c r="AL2277" s="19"/>
      <c r="AM2277" s="18"/>
      <c r="AO2277" s="18"/>
    </row>
    <row r="2278" spans="1:41" s="2" customFormat="1" ht="204" x14ac:dyDescent="0.25">
      <c r="A2278" s="38" t="s">
        <v>5</v>
      </c>
      <c r="B2278" s="7">
        <v>45357</v>
      </c>
      <c r="C2278" s="9" t="s">
        <v>888</v>
      </c>
      <c r="D2278" s="9" t="s">
        <v>4647</v>
      </c>
      <c r="E2278" s="9" t="s">
        <v>4516</v>
      </c>
      <c r="F2278" s="23" t="s">
        <v>4648</v>
      </c>
      <c r="G2278" s="10" t="s">
        <v>4587</v>
      </c>
      <c r="H2278" s="10" t="s">
        <v>4587</v>
      </c>
      <c r="I2278" s="11" t="s">
        <v>27</v>
      </c>
      <c r="J2278" s="11" t="s">
        <v>27</v>
      </c>
      <c r="K2278" s="11" t="s">
        <v>27</v>
      </c>
      <c r="L2278" s="11" t="s">
        <v>28</v>
      </c>
      <c r="M2278" s="12" t="s">
        <v>4649</v>
      </c>
      <c r="N2278" s="12" t="s">
        <v>30</v>
      </c>
      <c r="O2278" s="12" t="s">
        <v>4650</v>
      </c>
      <c r="P2278" s="13">
        <f t="shared" si="210"/>
        <v>5</v>
      </c>
      <c r="Q2278" s="13">
        <f t="shared" si="211"/>
        <v>5</v>
      </c>
      <c r="R2278" s="13">
        <f t="shared" si="212"/>
        <v>5</v>
      </c>
      <c r="S2278" s="13" t="str">
        <f t="shared" si="213"/>
        <v>Si</v>
      </c>
      <c r="T2278" s="14">
        <f t="shared" si="214"/>
        <v>5</v>
      </c>
      <c r="U2278" s="15">
        <f t="shared" si="215"/>
        <v>1</v>
      </c>
      <c r="V2278" s="16"/>
      <c r="Y2278" s="17"/>
      <c r="Z2278" s="17"/>
      <c r="AK2278" s="18"/>
      <c r="AL2278" s="19"/>
      <c r="AM2278" s="18"/>
      <c r="AO2278" s="18"/>
    </row>
    <row r="2279" spans="1:41" s="2" customFormat="1" ht="36" x14ac:dyDescent="0.25">
      <c r="A2279" s="38" t="s">
        <v>5</v>
      </c>
      <c r="B2279" s="7">
        <v>45357</v>
      </c>
      <c r="C2279" s="9" t="s">
        <v>129</v>
      </c>
      <c r="D2279" s="9" t="s">
        <v>4593</v>
      </c>
      <c r="E2279" s="9" t="s">
        <v>4516</v>
      </c>
      <c r="F2279" s="10"/>
      <c r="G2279" s="10" t="s">
        <v>4587</v>
      </c>
      <c r="H2279" s="10" t="s">
        <v>4587</v>
      </c>
      <c r="I2279" s="11" t="s">
        <v>27</v>
      </c>
      <c r="J2279" s="11" t="s">
        <v>27</v>
      </c>
      <c r="K2279" s="11" t="s">
        <v>27</v>
      </c>
      <c r="L2279" s="11" t="s">
        <v>28</v>
      </c>
      <c r="M2279" s="12" t="s">
        <v>4651</v>
      </c>
      <c r="N2279" s="12" t="s">
        <v>30</v>
      </c>
      <c r="O2279" s="12" t="s">
        <v>4652</v>
      </c>
      <c r="P2279" s="13">
        <f t="shared" si="210"/>
        <v>5</v>
      </c>
      <c r="Q2279" s="13">
        <f t="shared" si="211"/>
        <v>5</v>
      </c>
      <c r="R2279" s="13">
        <f t="shared" si="212"/>
        <v>5</v>
      </c>
      <c r="S2279" s="13" t="str">
        <f t="shared" si="213"/>
        <v>Si</v>
      </c>
      <c r="T2279" s="14">
        <f t="shared" si="214"/>
        <v>5</v>
      </c>
      <c r="U2279" s="15">
        <f t="shared" si="215"/>
        <v>1</v>
      </c>
      <c r="V2279" s="16"/>
      <c r="Y2279" s="17"/>
      <c r="Z2279" s="17"/>
      <c r="AK2279" s="18"/>
      <c r="AL2279" s="19"/>
      <c r="AM2279" s="18"/>
      <c r="AO2279" s="18"/>
    </row>
    <row r="2280" spans="1:41" s="2" customFormat="1" ht="36" x14ac:dyDescent="0.25">
      <c r="A2280" s="38" t="s">
        <v>5</v>
      </c>
      <c r="B2280" s="7">
        <v>45357</v>
      </c>
      <c r="C2280" s="9" t="s">
        <v>129</v>
      </c>
      <c r="D2280" s="9" t="s">
        <v>4647</v>
      </c>
      <c r="E2280" s="9" t="s">
        <v>4653</v>
      </c>
      <c r="F2280" s="23" t="s">
        <v>4654</v>
      </c>
      <c r="G2280" s="10" t="s">
        <v>4587</v>
      </c>
      <c r="H2280" s="10" t="s">
        <v>4587</v>
      </c>
      <c r="I2280" s="11" t="s">
        <v>27</v>
      </c>
      <c r="J2280" s="11" t="s">
        <v>54</v>
      </c>
      <c r="K2280" s="11" t="s">
        <v>27</v>
      </c>
      <c r="L2280" s="11" t="s">
        <v>28</v>
      </c>
      <c r="M2280" s="12" t="s">
        <v>4655</v>
      </c>
      <c r="N2280" s="12" t="s">
        <v>30</v>
      </c>
      <c r="O2280" s="12" t="s">
        <v>4656</v>
      </c>
      <c r="P2280" s="13">
        <f t="shared" si="210"/>
        <v>5</v>
      </c>
      <c r="Q2280" s="13">
        <f t="shared" si="211"/>
        <v>4</v>
      </c>
      <c r="R2280" s="13">
        <f t="shared" si="212"/>
        <v>5</v>
      </c>
      <c r="S2280" s="13" t="str">
        <f t="shared" si="213"/>
        <v>Si</v>
      </c>
      <c r="T2280" s="14">
        <f t="shared" si="214"/>
        <v>4.666666666666667</v>
      </c>
      <c r="U2280" s="15">
        <f t="shared" si="215"/>
        <v>0.93333333333333335</v>
      </c>
      <c r="V2280" s="16"/>
      <c r="Y2280" s="17"/>
      <c r="Z2280" s="17"/>
      <c r="AK2280" s="18"/>
      <c r="AL2280" s="19"/>
      <c r="AM2280" s="18"/>
      <c r="AO2280" s="18"/>
    </row>
    <row r="2281" spans="1:41" s="2" customFormat="1" ht="36" x14ac:dyDescent="0.25">
      <c r="A2281" s="38" t="s">
        <v>5</v>
      </c>
      <c r="B2281" s="7">
        <v>45357</v>
      </c>
      <c r="C2281" s="9" t="s">
        <v>129</v>
      </c>
      <c r="D2281" s="9" t="s">
        <v>4593</v>
      </c>
      <c r="E2281" s="9" t="s">
        <v>4599</v>
      </c>
      <c r="F2281" s="10"/>
      <c r="G2281" s="10" t="s">
        <v>4587</v>
      </c>
      <c r="H2281" s="10" t="s">
        <v>4587</v>
      </c>
      <c r="I2281" s="11" t="s">
        <v>27</v>
      </c>
      <c r="J2281" s="11" t="s">
        <v>27</v>
      </c>
      <c r="K2281" s="11" t="s">
        <v>27</v>
      </c>
      <c r="L2281" s="11" t="s">
        <v>28</v>
      </c>
      <c r="M2281" s="12" t="s">
        <v>4157</v>
      </c>
      <c r="N2281" s="12" t="s">
        <v>30</v>
      </c>
      <c r="O2281" s="12" t="s">
        <v>825</v>
      </c>
      <c r="P2281" s="13">
        <f t="shared" si="210"/>
        <v>5</v>
      </c>
      <c r="Q2281" s="13">
        <f t="shared" si="211"/>
        <v>5</v>
      </c>
      <c r="R2281" s="13">
        <f t="shared" si="212"/>
        <v>5</v>
      </c>
      <c r="S2281" s="13" t="str">
        <f t="shared" si="213"/>
        <v>Si</v>
      </c>
      <c r="T2281" s="14">
        <f t="shared" si="214"/>
        <v>5</v>
      </c>
      <c r="U2281" s="15">
        <f t="shared" si="215"/>
        <v>1</v>
      </c>
      <c r="V2281" s="16"/>
      <c r="Y2281" s="17"/>
      <c r="Z2281" s="17"/>
      <c r="AK2281" s="18"/>
      <c r="AL2281" s="19"/>
      <c r="AM2281" s="18"/>
      <c r="AO2281" s="18"/>
    </row>
    <row r="2282" spans="1:41" s="2" customFormat="1" ht="36" x14ac:dyDescent="0.25">
      <c r="A2282" s="38" t="s">
        <v>5</v>
      </c>
      <c r="B2282" s="7">
        <v>45358</v>
      </c>
      <c r="C2282" s="9" t="s">
        <v>129</v>
      </c>
      <c r="D2282" s="9" t="s">
        <v>4593</v>
      </c>
      <c r="E2282" s="9" t="s">
        <v>4599</v>
      </c>
      <c r="F2282" s="10"/>
      <c r="G2282" s="10" t="s">
        <v>4587</v>
      </c>
      <c r="H2282" s="10" t="s">
        <v>4587</v>
      </c>
      <c r="I2282" s="11" t="s">
        <v>27</v>
      </c>
      <c r="J2282" s="11" t="s">
        <v>27</v>
      </c>
      <c r="K2282" s="11" t="s">
        <v>27</v>
      </c>
      <c r="L2282" s="11" t="s">
        <v>28</v>
      </c>
      <c r="M2282" s="12" t="s">
        <v>591</v>
      </c>
      <c r="N2282" s="12" t="s">
        <v>30</v>
      </c>
      <c r="O2282" s="12" t="s">
        <v>592</v>
      </c>
      <c r="P2282" s="13">
        <f t="shared" si="210"/>
        <v>5</v>
      </c>
      <c r="Q2282" s="13">
        <f t="shared" si="211"/>
        <v>5</v>
      </c>
      <c r="R2282" s="13">
        <f t="shared" si="212"/>
        <v>5</v>
      </c>
      <c r="S2282" s="13" t="str">
        <f t="shared" si="213"/>
        <v>Si</v>
      </c>
      <c r="T2282" s="14">
        <f t="shared" si="214"/>
        <v>5</v>
      </c>
      <c r="U2282" s="15">
        <f t="shared" si="215"/>
        <v>1</v>
      </c>
      <c r="V2282" s="16"/>
      <c r="Y2282" s="17"/>
      <c r="Z2282" s="17"/>
      <c r="AK2282" s="18"/>
      <c r="AL2282" s="19"/>
      <c r="AM2282" s="18"/>
      <c r="AO2282" s="18"/>
    </row>
    <row r="2283" spans="1:41" s="2" customFormat="1" ht="36" x14ac:dyDescent="0.25">
      <c r="A2283" s="38" t="s">
        <v>5</v>
      </c>
      <c r="B2283" s="7">
        <v>45358</v>
      </c>
      <c r="C2283" s="9" t="s">
        <v>129</v>
      </c>
      <c r="D2283" s="9" t="s">
        <v>4629</v>
      </c>
      <c r="E2283" s="9" t="s">
        <v>4657</v>
      </c>
      <c r="F2283" s="10"/>
      <c r="G2283" s="10" t="s">
        <v>4587</v>
      </c>
      <c r="H2283" s="10" t="s">
        <v>4587</v>
      </c>
      <c r="I2283" s="11" t="s">
        <v>27</v>
      </c>
      <c r="J2283" s="11" t="s">
        <v>27</v>
      </c>
      <c r="K2283" s="11" t="s">
        <v>27</v>
      </c>
      <c r="L2283" s="11" t="s">
        <v>28</v>
      </c>
      <c r="M2283" s="12" t="s">
        <v>3631</v>
      </c>
      <c r="N2283" s="12" t="s">
        <v>30</v>
      </c>
      <c r="O2283" s="12" t="s">
        <v>4403</v>
      </c>
      <c r="P2283" s="13">
        <f t="shared" si="210"/>
        <v>5</v>
      </c>
      <c r="Q2283" s="13">
        <f t="shared" si="211"/>
        <v>5</v>
      </c>
      <c r="R2283" s="13">
        <f t="shared" si="212"/>
        <v>5</v>
      </c>
      <c r="S2283" s="13" t="str">
        <f t="shared" si="213"/>
        <v>Si</v>
      </c>
      <c r="T2283" s="14">
        <f t="shared" si="214"/>
        <v>5</v>
      </c>
      <c r="U2283" s="15">
        <f t="shared" si="215"/>
        <v>1</v>
      </c>
      <c r="V2283" s="16"/>
      <c r="Y2283" s="17"/>
      <c r="Z2283" s="17"/>
      <c r="AK2283" s="18"/>
      <c r="AL2283" s="19"/>
      <c r="AM2283" s="18"/>
      <c r="AO2283" s="18"/>
    </row>
    <row r="2284" spans="1:41" s="2" customFormat="1" ht="48" x14ac:dyDescent="0.25">
      <c r="A2284" s="38" t="s">
        <v>5</v>
      </c>
      <c r="B2284" s="7">
        <v>45359</v>
      </c>
      <c r="C2284" s="9" t="s">
        <v>129</v>
      </c>
      <c r="D2284" s="9" t="s">
        <v>4596</v>
      </c>
      <c r="E2284" s="9" t="s">
        <v>4658</v>
      </c>
      <c r="F2284" s="10"/>
      <c r="G2284" s="10" t="s">
        <v>4587</v>
      </c>
      <c r="H2284" s="10" t="s">
        <v>4587</v>
      </c>
      <c r="I2284" s="11" t="s">
        <v>27</v>
      </c>
      <c r="J2284" s="11" t="s">
        <v>27</v>
      </c>
      <c r="K2284" s="11" t="s">
        <v>27</v>
      </c>
      <c r="L2284" s="11" t="s">
        <v>28</v>
      </c>
      <c r="M2284" s="12" t="s">
        <v>4062</v>
      </c>
      <c r="N2284" s="12" t="s">
        <v>30</v>
      </c>
      <c r="O2284" s="12" t="s">
        <v>589</v>
      </c>
      <c r="P2284" s="13">
        <f t="shared" si="210"/>
        <v>5</v>
      </c>
      <c r="Q2284" s="13">
        <f t="shared" si="211"/>
        <v>5</v>
      </c>
      <c r="R2284" s="13">
        <f t="shared" si="212"/>
        <v>5</v>
      </c>
      <c r="S2284" s="13" t="str">
        <f t="shared" si="213"/>
        <v>Si</v>
      </c>
      <c r="T2284" s="14">
        <f t="shared" si="214"/>
        <v>5</v>
      </c>
      <c r="U2284" s="15">
        <f t="shared" si="215"/>
        <v>1</v>
      </c>
      <c r="V2284" s="16"/>
      <c r="Y2284" s="17"/>
      <c r="Z2284" s="17"/>
      <c r="AK2284" s="18"/>
      <c r="AL2284" s="19"/>
      <c r="AM2284" s="18"/>
      <c r="AO2284" s="18"/>
    </row>
    <row r="2285" spans="1:41" s="2" customFormat="1" ht="48" x14ac:dyDescent="0.25">
      <c r="A2285" s="38" t="s">
        <v>5</v>
      </c>
      <c r="B2285" s="7">
        <v>45362</v>
      </c>
      <c r="C2285" s="9" t="s">
        <v>129</v>
      </c>
      <c r="D2285" s="9" t="s">
        <v>4596</v>
      </c>
      <c r="E2285" s="9" t="s">
        <v>4600</v>
      </c>
      <c r="F2285" s="10"/>
      <c r="G2285" s="10" t="s">
        <v>4587</v>
      </c>
      <c r="H2285" s="10" t="s">
        <v>4587</v>
      </c>
      <c r="I2285" s="11" t="s">
        <v>27</v>
      </c>
      <c r="J2285" s="11" t="s">
        <v>27</v>
      </c>
      <c r="K2285" s="11" t="s">
        <v>27</v>
      </c>
      <c r="L2285" s="11" t="s">
        <v>28</v>
      </c>
      <c r="M2285" s="12" t="s">
        <v>2201</v>
      </c>
      <c r="N2285" s="12" t="s">
        <v>30</v>
      </c>
      <c r="O2285" s="12" t="s">
        <v>2202</v>
      </c>
      <c r="P2285" s="13">
        <f t="shared" si="210"/>
        <v>5</v>
      </c>
      <c r="Q2285" s="13">
        <f t="shared" si="211"/>
        <v>5</v>
      </c>
      <c r="R2285" s="13">
        <f t="shared" si="212"/>
        <v>5</v>
      </c>
      <c r="S2285" s="13" t="str">
        <f t="shared" si="213"/>
        <v>Si</v>
      </c>
      <c r="T2285" s="14">
        <f t="shared" si="214"/>
        <v>5</v>
      </c>
      <c r="U2285" s="15">
        <f t="shared" si="215"/>
        <v>1</v>
      </c>
      <c r="V2285" s="16"/>
      <c r="Y2285" s="17"/>
      <c r="Z2285" s="17"/>
      <c r="AK2285" s="18"/>
      <c r="AL2285" s="19"/>
      <c r="AM2285" s="18"/>
      <c r="AO2285" s="18"/>
    </row>
    <row r="2286" spans="1:41" s="2" customFormat="1" ht="144" x14ac:dyDescent="0.25">
      <c r="A2286" s="38" t="s">
        <v>5</v>
      </c>
      <c r="B2286" s="7">
        <v>45362</v>
      </c>
      <c r="C2286" s="9" t="s">
        <v>129</v>
      </c>
      <c r="D2286" s="9" t="s">
        <v>4603</v>
      </c>
      <c r="E2286" s="9" t="s">
        <v>4653</v>
      </c>
      <c r="F2286" s="23" t="s">
        <v>4659</v>
      </c>
      <c r="G2286" s="10" t="s">
        <v>4587</v>
      </c>
      <c r="H2286" s="10" t="s">
        <v>4587</v>
      </c>
      <c r="I2286" s="11" t="s">
        <v>27</v>
      </c>
      <c r="J2286" s="11" t="s">
        <v>27</v>
      </c>
      <c r="K2286" s="11" t="s">
        <v>27</v>
      </c>
      <c r="L2286" s="11" t="s">
        <v>28</v>
      </c>
      <c r="M2286" s="12" t="s">
        <v>701</v>
      </c>
      <c r="N2286" s="12" t="s">
        <v>30</v>
      </c>
      <c r="O2286" s="12" t="s">
        <v>702</v>
      </c>
      <c r="P2286" s="13">
        <f t="shared" si="210"/>
        <v>5</v>
      </c>
      <c r="Q2286" s="13">
        <f t="shared" si="211"/>
        <v>5</v>
      </c>
      <c r="R2286" s="13">
        <f t="shared" si="212"/>
        <v>5</v>
      </c>
      <c r="S2286" s="13" t="str">
        <f t="shared" si="213"/>
        <v>Si</v>
      </c>
      <c r="T2286" s="14">
        <f t="shared" si="214"/>
        <v>5</v>
      </c>
      <c r="U2286" s="15">
        <f t="shared" si="215"/>
        <v>1</v>
      </c>
      <c r="V2286" s="16"/>
      <c r="Y2286" s="17"/>
      <c r="Z2286" s="17"/>
      <c r="AK2286" s="18"/>
      <c r="AL2286" s="19"/>
      <c r="AM2286" s="18"/>
      <c r="AO2286" s="18"/>
    </row>
    <row r="2287" spans="1:41" s="2" customFormat="1" ht="36" x14ac:dyDescent="0.25">
      <c r="A2287" s="38" t="s">
        <v>5</v>
      </c>
      <c r="B2287" s="7">
        <v>45363</v>
      </c>
      <c r="C2287" s="9" t="s">
        <v>129</v>
      </c>
      <c r="D2287" s="9" t="s">
        <v>4593</v>
      </c>
      <c r="E2287" s="9" t="s">
        <v>4660</v>
      </c>
      <c r="F2287" s="10"/>
      <c r="G2287" s="10" t="s">
        <v>4587</v>
      </c>
      <c r="H2287" s="10" t="s">
        <v>4587</v>
      </c>
      <c r="I2287" s="11" t="s">
        <v>27</v>
      </c>
      <c r="J2287" s="11" t="s">
        <v>27</v>
      </c>
      <c r="K2287" s="11" t="s">
        <v>27</v>
      </c>
      <c r="L2287" s="11" t="s">
        <v>28</v>
      </c>
      <c r="M2287" s="12" t="s">
        <v>591</v>
      </c>
      <c r="N2287" s="12" t="s">
        <v>30</v>
      </c>
      <c r="O2287" s="12" t="s">
        <v>592</v>
      </c>
      <c r="P2287" s="13">
        <f t="shared" si="210"/>
        <v>5</v>
      </c>
      <c r="Q2287" s="13">
        <f t="shared" si="211"/>
        <v>5</v>
      </c>
      <c r="R2287" s="13">
        <f t="shared" si="212"/>
        <v>5</v>
      </c>
      <c r="S2287" s="13" t="str">
        <f t="shared" si="213"/>
        <v>Si</v>
      </c>
      <c r="T2287" s="14">
        <f t="shared" si="214"/>
        <v>5</v>
      </c>
      <c r="U2287" s="15">
        <f t="shared" si="215"/>
        <v>1</v>
      </c>
      <c r="V2287" s="16"/>
      <c r="Y2287" s="17"/>
      <c r="Z2287" s="17"/>
      <c r="AK2287" s="18"/>
      <c r="AL2287" s="19"/>
      <c r="AM2287" s="18"/>
      <c r="AO2287" s="18"/>
    </row>
    <row r="2288" spans="1:41" s="2" customFormat="1" ht="36" x14ac:dyDescent="0.25">
      <c r="A2288" s="38" t="s">
        <v>5</v>
      </c>
      <c r="B2288" s="7">
        <v>45363</v>
      </c>
      <c r="C2288" s="9" t="s">
        <v>129</v>
      </c>
      <c r="D2288" s="9" t="s">
        <v>4593</v>
      </c>
      <c r="E2288" s="9" t="s">
        <v>4660</v>
      </c>
      <c r="F2288" s="10"/>
      <c r="G2288" s="10" t="s">
        <v>4587</v>
      </c>
      <c r="H2288" s="10" t="s">
        <v>4587</v>
      </c>
      <c r="I2288" s="11" t="s">
        <v>27</v>
      </c>
      <c r="J2288" s="11" t="s">
        <v>27</v>
      </c>
      <c r="K2288" s="11" t="s">
        <v>27</v>
      </c>
      <c r="L2288" s="11" t="s">
        <v>28</v>
      </c>
      <c r="M2288" s="12" t="s">
        <v>591</v>
      </c>
      <c r="N2288" s="12" t="s">
        <v>30</v>
      </c>
      <c r="O2288" s="12" t="s">
        <v>592</v>
      </c>
      <c r="P2288" s="13">
        <f t="shared" si="210"/>
        <v>5</v>
      </c>
      <c r="Q2288" s="13">
        <f t="shared" si="211"/>
        <v>5</v>
      </c>
      <c r="R2288" s="13">
        <f t="shared" si="212"/>
        <v>5</v>
      </c>
      <c r="S2288" s="13" t="str">
        <f t="shared" si="213"/>
        <v>Si</v>
      </c>
      <c r="T2288" s="14">
        <f t="shared" si="214"/>
        <v>5</v>
      </c>
      <c r="U2288" s="15">
        <f t="shared" si="215"/>
        <v>1</v>
      </c>
      <c r="V2288" s="16"/>
      <c r="Y2288" s="17"/>
      <c r="Z2288" s="17"/>
      <c r="AK2288" s="18"/>
      <c r="AL2288" s="19"/>
      <c r="AM2288" s="18"/>
      <c r="AO2288" s="18"/>
    </row>
    <row r="2289" spans="1:41" s="2" customFormat="1" ht="36" x14ac:dyDescent="0.25">
      <c r="A2289" s="38" t="s">
        <v>5</v>
      </c>
      <c r="B2289" s="7">
        <v>45366</v>
      </c>
      <c r="C2289" s="9" t="s">
        <v>129</v>
      </c>
      <c r="D2289" s="9" t="s">
        <v>4661</v>
      </c>
      <c r="E2289" s="9" t="s">
        <v>4600</v>
      </c>
      <c r="F2289" s="23" t="s">
        <v>4662</v>
      </c>
      <c r="G2289" s="10" t="s">
        <v>4587</v>
      </c>
      <c r="H2289" s="10" t="s">
        <v>4587</v>
      </c>
      <c r="I2289" s="11" t="s">
        <v>27</v>
      </c>
      <c r="J2289" s="11" t="s">
        <v>27</v>
      </c>
      <c r="K2289" s="11" t="s">
        <v>27</v>
      </c>
      <c r="L2289" s="11" t="s">
        <v>28</v>
      </c>
      <c r="M2289" s="12" t="s">
        <v>559</v>
      </c>
      <c r="N2289" s="12" t="s">
        <v>30</v>
      </c>
      <c r="O2289" s="12" t="s">
        <v>560</v>
      </c>
      <c r="P2289" s="13">
        <f t="shared" si="210"/>
        <v>5</v>
      </c>
      <c r="Q2289" s="13">
        <f t="shared" si="211"/>
        <v>5</v>
      </c>
      <c r="R2289" s="13">
        <f t="shared" si="212"/>
        <v>5</v>
      </c>
      <c r="S2289" s="13" t="str">
        <f t="shared" si="213"/>
        <v>Si</v>
      </c>
      <c r="T2289" s="14">
        <f t="shared" si="214"/>
        <v>5</v>
      </c>
      <c r="U2289" s="15">
        <f t="shared" si="215"/>
        <v>1</v>
      </c>
      <c r="V2289" s="16"/>
      <c r="Y2289" s="17"/>
      <c r="Z2289" s="17"/>
      <c r="AK2289" s="18"/>
      <c r="AL2289" s="19"/>
      <c r="AM2289" s="18"/>
      <c r="AO2289" s="18"/>
    </row>
    <row r="2290" spans="1:41" s="2" customFormat="1" ht="36" x14ac:dyDescent="0.25">
      <c r="A2290" s="38" t="s">
        <v>5</v>
      </c>
      <c r="B2290" s="7">
        <v>45366</v>
      </c>
      <c r="C2290" s="9" t="s">
        <v>129</v>
      </c>
      <c r="D2290" s="9" t="s">
        <v>4593</v>
      </c>
      <c r="E2290" s="9" t="s">
        <v>4663</v>
      </c>
      <c r="F2290" s="10"/>
      <c r="G2290" s="10" t="s">
        <v>4587</v>
      </c>
      <c r="H2290" s="10" t="s">
        <v>4587</v>
      </c>
      <c r="I2290" s="11" t="s">
        <v>27</v>
      </c>
      <c r="J2290" s="11" t="s">
        <v>27</v>
      </c>
      <c r="K2290" s="11" t="s">
        <v>27</v>
      </c>
      <c r="L2290" s="11" t="s">
        <v>28</v>
      </c>
      <c r="M2290" s="12" t="s">
        <v>591</v>
      </c>
      <c r="N2290" s="12" t="s">
        <v>30</v>
      </c>
      <c r="O2290" s="12" t="s">
        <v>592</v>
      </c>
      <c r="P2290" s="13">
        <f t="shared" si="210"/>
        <v>5</v>
      </c>
      <c r="Q2290" s="13">
        <f t="shared" si="211"/>
        <v>5</v>
      </c>
      <c r="R2290" s="13">
        <f t="shared" si="212"/>
        <v>5</v>
      </c>
      <c r="S2290" s="13" t="str">
        <f t="shared" si="213"/>
        <v>Si</v>
      </c>
      <c r="T2290" s="14">
        <f t="shared" si="214"/>
        <v>5</v>
      </c>
      <c r="U2290" s="15">
        <f t="shared" si="215"/>
        <v>1</v>
      </c>
      <c r="V2290" s="16"/>
      <c r="Y2290" s="17"/>
      <c r="Z2290" s="17"/>
      <c r="AK2290" s="18"/>
      <c r="AL2290" s="19"/>
      <c r="AM2290" s="18"/>
      <c r="AO2290" s="18"/>
    </row>
    <row r="2291" spans="1:41" s="2" customFormat="1" ht="48" x14ac:dyDescent="0.25">
      <c r="A2291" s="38" t="s">
        <v>5</v>
      </c>
      <c r="B2291" s="7">
        <v>45370</v>
      </c>
      <c r="C2291" s="9" t="s">
        <v>129</v>
      </c>
      <c r="D2291" s="9" t="s">
        <v>4661</v>
      </c>
      <c r="E2291" s="9" t="s">
        <v>4600</v>
      </c>
      <c r="F2291" s="23" t="s">
        <v>2189</v>
      </c>
      <c r="G2291" s="10" t="s">
        <v>4587</v>
      </c>
      <c r="H2291" s="10" t="s">
        <v>4587</v>
      </c>
      <c r="I2291" s="11" t="s">
        <v>27</v>
      </c>
      <c r="J2291" s="11" t="s">
        <v>27</v>
      </c>
      <c r="K2291" s="11" t="s">
        <v>27</v>
      </c>
      <c r="L2291" s="11" t="s">
        <v>28</v>
      </c>
      <c r="M2291" s="12" t="s">
        <v>2201</v>
      </c>
      <c r="N2291" s="12" t="s">
        <v>30</v>
      </c>
      <c r="O2291" s="12" t="s">
        <v>4664</v>
      </c>
      <c r="P2291" s="13">
        <f t="shared" si="210"/>
        <v>5</v>
      </c>
      <c r="Q2291" s="13">
        <f t="shared" si="211"/>
        <v>5</v>
      </c>
      <c r="R2291" s="13">
        <f t="shared" si="212"/>
        <v>5</v>
      </c>
      <c r="S2291" s="13" t="str">
        <f t="shared" si="213"/>
        <v>Si</v>
      </c>
      <c r="T2291" s="14">
        <f t="shared" si="214"/>
        <v>5</v>
      </c>
      <c r="U2291" s="15">
        <f t="shared" si="215"/>
        <v>1</v>
      </c>
      <c r="V2291" s="16"/>
      <c r="Y2291" s="17"/>
      <c r="Z2291" s="17"/>
      <c r="AK2291" s="18"/>
      <c r="AL2291" s="19"/>
      <c r="AM2291" s="18"/>
      <c r="AO2291" s="18"/>
    </row>
    <row r="2292" spans="1:41" s="2" customFormat="1" ht="36" x14ac:dyDescent="0.25">
      <c r="A2292" s="38" t="s">
        <v>5</v>
      </c>
      <c r="B2292" s="7">
        <v>45383</v>
      </c>
      <c r="C2292" s="9" t="s">
        <v>129</v>
      </c>
      <c r="D2292" s="9" t="s">
        <v>4591</v>
      </c>
      <c r="E2292" s="9" t="s">
        <v>4516</v>
      </c>
      <c r="F2292" s="10"/>
      <c r="G2292" s="10" t="s">
        <v>4587</v>
      </c>
      <c r="H2292" s="10" t="s">
        <v>4587</v>
      </c>
      <c r="I2292" s="11" t="s">
        <v>27</v>
      </c>
      <c r="J2292" s="11" t="s">
        <v>27</v>
      </c>
      <c r="K2292" s="11" t="s">
        <v>27</v>
      </c>
      <c r="L2292" s="11" t="s">
        <v>28</v>
      </c>
      <c r="M2292" s="12" t="s">
        <v>4144</v>
      </c>
      <c r="N2292" s="12" t="s">
        <v>30</v>
      </c>
      <c r="O2292" s="12" t="s">
        <v>4145</v>
      </c>
      <c r="P2292" s="13">
        <f t="shared" si="210"/>
        <v>5</v>
      </c>
      <c r="Q2292" s="13">
        <f t="shared" si="211"/>
        <v>5</v>
      </c>
      <c r="R2292" s="13">
        <f t="shared" si="212"/>
        <v>5</v>
      </c>
      <c r="S2292" s="13" t="str">
        <f t="shared" si="213"/>
        <v>Si</v>
      </c>
      <c r="T2292" s="14">
        <f t="shared" si="214"/>
        <v>5</v>
      </c>
      <c r="U2292" s="15">
        <f t="shared" si="215"/>
        <v>1</v>
      </c>
      <c r="V2292" s="16"/>
      <c r="Y2292" s="17"/>
      <c r="Z2292" s="17"/>
      <c r="AK2292" s="18"/>
      <c r="AL2292" s="19"/>
      <c r="AM2292" s="18"/>
      <c r="AO2292" s="18"/>
    </row>
    <row r="2293" spans="1:41" s="2" customFormat="1" ht="36" x14ac:dyDescent="0.25">
      <c r="A2293" s="38" t="s">
        <v>5</v>
      </c>
      <c r="B2293" s="7">
        <v>45383</v>
      </c>
      <c r="C2293" s="9" t="s">
        <v>575</v>
      </c>
      <c r="D2293" s="9" t="s">
        <v>4593</v>
      </c>
      <c r="E2293" s="9" t="s">
        <v>4665</v>
      </c>
      <c r="F2293" s="23" t="s">
        <v>4576</v>
      </c>
      <c r="G2293" s="10" t="s">
        <v>4587</v>
      </c>
      <c r="H2293" s="10" t="s">
        <v>4587</v>
      </c>
      <c r="I2293" s="11" t="s">
        <v>27</v>
      </c>
      <c r="J2293" s="11" t="s">
        <v>27</v>
      </c>
      <c r="K2293" s="11" t="s">
        <v>27</v>
      </c>
      <c r="L2293" s="11" t="s">
        <v>28</v>
      </c>
      <c r="M2293" s="12" t="s">
        <v>2010</v>
      </c>
      <c r="N2293" s="12" t="s">
        <v>30</v>
      </c>
      <c r="O2293" s="12" t="s">
        <v>4666</v>
      </c>
      <c r="P2293" s="13">
        <f t="shared" si="210"/>
        <v>5</v>
      </c>
      <c r="Q2293" s="13">
        <f t="shared" si="211"/>
        <v>5</v>
      </c>
      <c r="R2293" s="13">
        <f t="shared" si="212"/>
        <v>5</v>
      </c>
      <c r="S2293" s="13" t="str">
        <f t="shared" si="213"/>
        <v>Si</v>
      </c>
      <c r="T2293" s="14">
        <f t="shared" si="214"/>
        <v>5</v>
      </c>
      <c r="U2293" s="15">
        <f t="shared" si="215"/>
        <v>1</v>
      </c>
      <c r="V2293" s="16"/>
      <c r="Y2293" s="17"/>
      <c r="Z2293" s="17"/>
      <c r="AK2293" s="18"/>
      <c r="AL2293" s="19"/>
      <c r="AM2293" s="18"/>
      <c r="AO2293" s="18"/>
    </row>
    <row r="2294" spans="1:41" s="2" customFormat="1" ht="132" x14ac:dyDescent="0.25">
      <c r="A2294" s="38" t="s">
        <v>5</v>
      </c>
      <c r="B2294" s="7">
        <v>45384</v>
      </c>
      <c r="C2294" s="9" t="s">
        <v>129</v>
      </c>
      <c r="D2294" s="9" t="s">
        <v>4593</v>
      </c>
      <c r="E2294" s="9" t="s">
        <v>4667</v>
      </c>
      <c r="F2294" s="23" t="s">
        <v>4668</v>
      </c>
      <c r="G2294" s="10" t="s">
        <v>4587</v>
      </c>
      <c r="H2294" s="10" t="s">
        <v>4587</v>
      </c>
      <c r="I2294" s="11" t="s">
        <v>27</v>
      </c>
      <c r="J2294" s="11" t="s">
        <v>27</v>
      </c>
      <c r="K2294" s="11" t="s">
        <v>27</v>
      </c>
      <c r="L2294" s="11" t="s">
        <v>28</v>
      </c>
      <c r="M2294" s="12" t="s">
        <v>4157</v>
      </c>
      <c r="N2294" s="12" t="s">
        <v>30</v>
      </c>
      <c r="O2294" s="12"/>
      <c r="P2294" s="13">
        <f t="shared" si="210"/>
        <v>5</v>
      </c>
      <c r="Q2294" s="13">
        <f t="shared" si="211"/>
        <v>5</v>
      </c>
      <c r="R2294" s="13">
        <f t="shared" si="212"/>
        <v>5</v>
      </c>
      <c r="S2294" s="13" t="str">
        <f t="shared" si="213"/>
        <v>Si</v>
      </c>
      <c r="T2294" s="14">
        <f t="shared" si="214"/>
        <v>5</v>
      </c>
      <c r="U2294" s="15">
        <f t="shared" si="215"/>
        <v>1</v>
      </c>
      <c r="V2294" s="16"/>
      <c r="Y2294" s="17"/>
      <c r="Z2294" s="17"/>
      <c r="AK2294" s="18"/>
      <c r="AL2294" s="19"/>
      <c r="AM2294" s="18"/>
      <c r="AO2294" s="18"/>
    </row>
    <row r="2295" spans="1:41" s="2" customFormat="1" ht="144" x14ac:dyDescent="0.25">
      <c r="A2295" s="38" t="s">
        <v>5</v>
      </c>
      <c r="B2295" s="7">
        <v>45387</v>
      </c>
      <c r="C2295" s="9" t="s">
        <v>129</v>
      </c>
      <c r="D2295" s="9" t="s">
        <v>4661</v>
      </c>
      <c r="E2295" s="9" t="s">
        <v>4669</v>
      </c>
      <c r="F2295" s="23" t="s">
        <v>4670</v>
      </c>
      <c r="G2295" s="10" t="s">
        <v>4587</v>
      </c>
      <c r="H2295" s="10" t="s">
        <v>4587</v>
      </c>
      <c r="I2295" s="11" t="s">
        <v>27</v>
      </c>
      <c r="J2295" s="11" t="s">
        <v>27</v>
      </c>
      <c r="K2295" s="11" t="s">
        <v>27</v>
      </c>
      <c r="L2295" s="11" t="s">
        <v>28</v>
      </c>
      <c r="M2295" s="12" t="s">
        <v>2766</v>
      </c>
      <c r="N2295" s="12" t="s">
        <v>30</v>
      </c>
      <c r="O2295" s="12"/>
      <c r="P2295" s="13">
        <f t="shared" si="210"/>
        <v>5</v>
      </c>
      <c r="Q2295" s="13">
        <f t="shared" si="211"/>
        <v>5</v>
      </c>
      <c r="R2295" s="13">
        <f t="shared" si="212"/>
        <v>5</v>
      </c>
      <c r="S2295" s="13" t="str">
        <f t="shared" si="213"/>
        <v>Si</v>
      </c>
      <c r="T2295" s="14">
        <f t="shared" si="214"/>
        <v>5</v>
      </c>
      <c r="U2295" s="15">
        <f t="shared" si="215"/>
        <v>1</v>
      </c>
      <c r="V2295" s="16"/>
      <c r="Y2295" s="17"/>
      <c r="Z2295" s="17"/>
      <c r="AK2295" s="18"/>
      <c r="AL2295" s="19"/>
      <c r="AM2295" s="18"/>
      <c r="AO2295" s="18"/>
    </row>
    <row r="2296" spans="1:41" s="2" customFormat="1" ht="36" x14ac:dyDescent="0.25">
      <c r="A2296" s="38" t="s">
        <v>5</v>
      </c>
      <c r="B2296" s="7">
        <v>45387</v>
      </c>
      <c r="C2296" s="9" t="s">
        <v>129</v>
      </c>
      <c r="D2296" s="9" t="s">
        <v>4596</v>
      </c>
      <c r="E2296" s="9" t="s">
        <v>4645</v>
      </c>
      <c r="F2296" s="10"/>
      <c r="G2296" s="10" t="s">
        <v>4587</v>
      </c>
      <c r="H2296" s="10" t="s">
        <v>4587</v>
      </c>
      <c r="I2296" s="11" t="s">
        <v>27</v>
      </c>
      <c r="J2296" s="11" t="s">
        <v>27</v>
      </c>
      <c r="K2296" s="11" t="s">
        <v>27</v>
      </c>
      <c r="L2296" s="11" t="s">
        <v>28</v>
      </c>
      <c r="M2296" s="12" t="s">
        <v>4671</v>
      </c>
      <c r="N2296" s="12" t="s">
        <v>30</v>
      </c>
      <c r="O2296" s="12"/>
      <c r="P2296" s="13">
        <f t="shared" si="210"/>
        <v>5</v>
      </c>
      <c r="Q2296" s="13">
        <f t="shared" si="211"/>
        <v>5</v>
      </c>
      <c r="R2296" s="13">
        <f t="shared" si="212"/>
        <v>5</v>
      </c>
      <c r="S2296" s="13" t="str">
        <f t="shared" si="213"/>
        <v>Si</v>
      </c>
      <c r="T2296" s="14">
        <f t="shared" si="214"/>
        <v>5</v>
      </c>
      <c r="U2296" s="15">
        <f t="shared" si="215"/>
        <v>1</v>
      </c>
      <c r="V2296" s="16"/>
      <c r="Y2296" s="17"/>
      <c r="Z2296" s="17"/>
      <c r="AK2296" s="18"/>
      <c r="AL2296" s="19"/>
      <c r="AM2296" s="18"/>
      <c r="AO2296" s="18"/>
    </row>
    <row r="2297" spans="1:41" s="2" customFormat="1" ht="36" x14ac:dyDescent="0.25">
      <c r="A2297" s="38" t="s">
        <v>5</v>
      </c>
      <c r="B2297" s="7">
        <v>45390</v>
      </c>
      <c r="C2297" s="9" t="s">
        <v>129</v>
      </c>
      <c r="D2297" s="9" t="s">
        <v>4593</v>
      </c>
      <c r="E2297" s="9" t="s">
        <v>4672</v>
      </c>
      <c r="F2297" s="10"/>
      <c r="G2297" s="10" t="s">
        <v>4587</v>
      </c>
      <c r="H2297" s="10" t="s">
        <v>4587</v>
      </c>
      <c r="I2297" s="11" t="s">
        <v>27</v>
      </c>
      <c r="J2297" s="11" t="s">
        <v>27</v>
      </c>
      <c r="K2297" s="11" t="s">
        <v>27</v>
      </c>
      <c r="L2297" s="11" t="s">
        <v>28</v>
      </c>
      <c r="M2297" s="12" t="s">
        <v>4673</v>
      </c>
      <c r="N2297" s="12" t="s">
        <v>30</v>
      </c>
      <c r="O2297" s="12"/>
      <c r="P2297" s="13">
        <f t="shared" si="210"/>
        <v>5</v>
      </c>
      <c r="Q2297" s="13">
        <f t="shared" si="211"/>
        <v>5</v>
      </c>
      <c r="R2297" s="13">
        <f t="shared" si="212"/>
        <v>5</v>
      </c>
      <c r="S2297" s="13" t="str">
        <f t="shared" si="213"/>
        <v>Si</v>
      </c>
      <c r="T2297" s="14">
        <f t="shared" si="214"/>
        <v>5</v>
      </c>
      <c r="U2297" s="15">
        <f t="shared" si="215"/>
        <v>1</v>
      </c>
      <c r="V2297" s="16"/>
      <c r="Y2297" s="17"/>
      <c r="Z2297" s="17"/>
      <c r="AK2297" s="18"/>
      <c r="AL2297" s="19"/>
      <c r="AM2297" s="18"/>
      <c r="AO2297" s="18"/>
    </row>
    <row r="2298" spans="1:41" s="2" customFormat="1" ht="36" x14ac:dyDescent="0.25">
      <c r="A2298" s="38" t="s">
        <v>5</v>
      </c>
      <c r="B2298" s="7">
        <v>45392</v>
      </c>
      <c r="C2298" s="9" t="s">
        <v>129</v>
      </c>
      <c r="D2298" s="9" t="s">
        <v>4603</v>
      </c>
      <c r="E2298" s="9" t="s">
        <v>4674</v>
      </c>
      <c r="F2298" s="10"/>
      <c r="G2298" s="10" t="s">
        <v>4587</v>
      </c>
      <c r="H2298" s="10" t="s">
        <v>4587</v>
      </c>
      <c r="I2298" s="11" t="s">
        <v>27</v>
      </c>
      <c r="J2298" s="11" t="s">
        <v>27</v>
      </c>
      <c r="K2298" s="11" t="s">
        <v>27</v>
      </c>
      <c r="L2298" s="11" t="s">
        <v>28</v>
      </c>
      <c r="M2298" s="12" t="s">
        <v>372</v>
      </c>
      <c r="N2298" s="12" t="s">
        <v>30</v>
      </c>
      <c r="O2298" s="12"/>
      <c r="P2298" s="13">
        <f t="shared" si="210"/>
        <v>5</v>
      </c>
      <c r="Q2298" s="13">
        <f t="shared" si="211"/>
        <v>5</v>
      </c>
      <c r="R2298" s="13">
        <f t="shared" si="212"/>
        <v>5</v>
      </c>
      <c r="S2298" s="13" t="str">
        <f t="shared" si="213"/>
        <v>Si</v>
      </c>
      <c r="T2298" s="14">
        <f t="shared" si="214"/>
        <v>5</v>
      </c>
      <c r="U2298" s="15">
        <f t="shared" si="215"/>
        <v>1</v>
      </c>
      <c r="V2298" s="16"/>
      <c r="Y2298" s="17"/>
      <c r="Z2298" s="17"/>
      <c r="AK2298" s="18"/>
      <c r="AL2298" s="19"/>
      <c r="AM2298" s="18"/>
      <c r="AO2298" s="18"/>
    </row>
    <row r="2299" spans="1:41" s="2" customFormat="1" ht="96" x14ac:dyDescent="0.25">
      <c r="A2299" s="38" t="s">
        <v>5</v>
      </c>
      <c r="B2299" s="7">
        <v>45320.400752314803</v>
      </c>
      <c r="C2299" s="9" t="s">
        <v>129</v>
      </c>
      <c r="D2299" s="9" t="s">
        <v>4675</v>
      </c>
      <c r="E2299" s="9"/>
      <c r="F2299" s="10"/>
      <c r="G2299" s="10" t="s">
        <v>4587</v>
      </c>
      <c r="H2299" s="10" t="s">
        <v>4587</v>
      </c>
      <c r="I2299" s="11" t="s">
        <v>27</v>
      </c>
      <c r="J2299" s="11" t="s">
        <v>27</v>
      </c>
      <c r="K2299" s="11" t="s">
        <v>27</v>
      </c>
      <c r="L2299" s="11" t="s">
        <v>28</v>
      </c>
      <c r="M2299" s="12" t="s">
        <v>4157</v>
      </c>
      <c r="N2299" s="12" t="s">
        <v>30</v>
      </c>
      <c r="O2299" s="12" t="s">
        <v>825</v>
      </c>
      <c r="P2299" s="13">
        <f t="shared" si="210"/>
        <v>5</v>
      </c>
      <c r="Q2299" s="13">
        <f t="shared" si="211"/>
        <v>5</v>
      </c>
      <c r="R2299" s="13">
        <f t="shared" si="212"/>
        <v>5</v>
      </c>
      <c r="S2299" s="13" t="str">
        <f t="shared" si="213"/>
        <v>Si</v>
      </c>
      <c r="T2299" s="14">
        <f t="shared" si="214"/>
        <v>5</v>
      </c>
      <c r="U2299" s="15">
        <f t="shared" si="215"/>
        <v>1</v>
      </c>
      <c r="V2299" s="16"/>
      <c r="Y2299" s="17"/>
      <c r="Z2299" s="17"/>
      <c r="AK2299" s="18"/>
      <c r="AL2299" s="19"/>
      <c r="AM2299" s="18"/>
      <c r="AO2299" s="18"/>
    </row>
    <row r="2300" spans="1:41" s="2" customFormat="1" ht="96" x14ac:dyDescent="0.25">
      <c r="A2300" s="38" t="s">
        <v>5</v>
      </c>
      <c r="B2300" s="7">
        <v>45330.592118055603</v>
      </c>
      <c r="C2300" s="9" t="s">
        <v>129</v>
      </c>
      <c r="D2300" s="9" t="s">
        <v>4675</v>
      </c>
      <c r="E2300" s="9" t="s">
        <v>4586</v>
      </c>
      <c r="F2300" s="10"/>
      <c r="G2300" s="10" t="s">
        <v>4587</v>
      </c>
      <c r="H2300" s="10" t="s">
        <v>4587</v>
      </c>
      <c r="I2300" s="11" t="s">
        <v>27</v>
      </c>
      <c r="J2300" s="11" t="s">
        <v>27</v>
      </c>
      <c r="K2300" s="11" t="s">
        <v>27</v>
      </c>
      <c r="L2300" s="11" t="s">
        <v>28</v>
      </c>
      <c r="M2300" s="12" t="s">
        <v>4157</v>
      </c>
      <c r="N2300" s="12" t="s">
        <v>30</v>
      </c>
      <c r="O2300" s="12" t="s">
        <v>825</v>
      </c>
      <c r="P2300" s="13">
        <f t="shared" si="210"/>
        <v>5</v>
      </c>
      <c r="Q2300" s="13">
        <f t="shared" si="211"/>
        <v>5</v>
      </c>
      <c r="R2300" s="13">
        <f t="shared" si="212"/>
        <v>5</v>
      </c>
      <c r="S2300" s="13" t="str">
        <f t="shared" si="213"/>
        <v>Si</v>
      </c>
      <c r="T2300" s="14">
        <f t="shared" si="214"/>
        <v>5</v>
      </c>
      <c r="U2300" s="15">
        <f t="shared" si="215"/>
        <v>1</v>
      </c>
      <c r="V2300" s="16"/>
      <c r="Y2300" s="17"/>
      <c r="Z2300" s="17"/>
      <c r="AK2300" s="18"/>
      <c r="AL2300" s="19"/>
      <c r="AM2300" s="18"/>
      <c r="AO2300" s="18"/>
    </row>
    <row r="2301" spans="1:41" s="2" customFormat="1" ht="96" x14ac:dyDescent="0.25">
      <c r="A2301" s="38" t="s">
        <v>5</v>
      </c>
      <c r="B2301" s="7">
        <v>45349.5261342593</v>
      </c>
      <c r="C2301" s="9" t="s">
        <v>178</v>
      </c>
      <c r="D2301" s="9" t="s">
        <v>4675</v>
      </c>
      <c r="E2301" s="9" t="s">
        <v>497</v>
      </c>
      <c r="F2301" s="23" t="s">
        <v>4676</v>
      </c>
      <c r="G2301" s="10" t="s">
        <v>4587</v>
      </c>
      <c r="H2301" s="10" t="s">
        <v>4587</v>
      </c>
      <c r="I2301" s="11" t="s">
        <v>27</v>
      </c>
      <c r="J2301" s="11" t="s">
        <v>27</v>
      </c>
      <c r="K2301" s="11" t="s">
        <v>27</v>
      </c>
      <c r="L2301" s="11" t="s">
        <v>28</v>
      </c>
      <c r="M2301" s="12" t="s">
        <v>4677</v>
      </c>
      <c r="N2301" s="12" t="s">
        <v>30</v>
      </c>
      <c r="O2301" s="12" t="s">
        <v>4678</v>
      </c>
      <c r="P2301" s="13">
        <f t="shared" si="210"/>
        <v>5</v>
      </c>
      <c r="Q2301" s="13">
        <f t="shared" si="211"/>
        <v>5</v>
      </c>
      <c r="R2301" s="13">
        <f t="shared" si="212"/>
        <v>5</v>
      </c>
      <c r="S2301" s="13" t="str">
        <f t="shared" si="213"/>
        <v>Si</v>
      </c>
      <c r="T2301" s="14">
        <f t="shared" si="214"/>
        <v>5</v>
      </c>
      <c r="U2301" s="15">
        <f t="shared" si="215"/>
        <v>1</v>
      </c>
      <c r="V2301" s="16"/>
      <c r="Y2301" s="17"/>
      <c r="Z2301" s="17"/>
      <c r="AK2301" s="18"/>
      <c r="AL2301" s="19"/>
      <c r="AM2301" s="18"/>
      <c r="AO2301" s="18"/>
    </row>
    <row r="2302" spans="1:41" s="2" customFormat="1" ht="96" x14ac:dyDescent="0.25">
      <c r="A2302" s="38" t="s">
        <v>5</v>
      </c>
      <c r="B2302" s="7">
        <v>45349.665520833303</v>
      </c>
      <c r="C2302" s="9" t="s">
        <v>25</v>
      </c>
      <c r="D2302" s="9" t="s">
        <v>4675</v>
      </c>
      <c r="E2302" s="9" t="s">
        <v>494</v>
      </c>
      <c r="F2302" s="10"/>
      <c r="G2302" s="10" t="s">
        <v>4587</v>
      </c>
      <c r="H2302" s="10" t="s">
        <v>4587</v>
      </c>
      <c r="I2302" s="11" t="s">
        <v>27</v>
      </c>
      <c r="J2302" s="11" t="s">
        <v>27</v>
      </c>
      <c r="K2302" s="11" t="s">
        <v>27</v>
      </c>
      <c r="L2302" s="11" t="s">
        <v>28</v>
      </c>
      <c r="M2302" s="12" t="s">
        <v>4679</v>
      </c>
      <c r="N2302" s="12" t="s">
        <v>65</v>
      </c>
      <c r="O2302" s="12" t="s">
        <v>3145</v>
      </c>
      <c r="P2302" s="13">
        <f t="shared" si="210"/>
        <v>5</v>
      </c>
      <c r="Q2302" s="13">
        <f t="shared" si="211"/>
        <v>5</v>
      </c>
      <c r="R2302" s="13">
        <f t="shared" si="212"/>
        <v>5</v>
      </c>
      <c r="S2302" s="13" t="str">
        <f t="shared" si="213"/>
        <v>Si</v>
      </c>
      <c r="T2302" s="14">
        <f t="shared" si="214"/>
        <v>5</v>
      </c>
      <c r="U2302" s="15">
        <f t="shared" si="215"/>
        <v>1</v>
      </c>
      <c r="V2302" s="16"/>
      <c r="Y2302" s="17"/>
      <c r="Z2302" s="17"/>
      <c r="AK2302" s="18"/>
      <c r="AL2302" s="19"/>
      <c r="AM2302" s="18"/>
      <c r="AO2302" s="18"/>
    </row>
    <row r="2303" spans="1:41" s="2" customFormat="1" ht="96" x14ac:dyDescent="0.25">
      <c r="A2303" s="38" t="s">
        <v>5</v>
      </c>
      <c r="B2303" s="7">
        <v>45355.579363425903</v>
      </c>
      <c r="C2303" s="9" t="s">
        <v>178</v>
      </c>
      <c r="D2303" s="9" t="s">
        <v>4675</v>
      </c>
      <c r="E2303" s="9" t="s">
        <v>4680</v>
      </c>
      <c r="F2303" s="10"/>
      <c r="G2303" s="10" t="s">
        <v>4587</v>
      </c>
      <c r="H2303" s="10" t="s">
        <v>4587</v>
      </c>
      <c r="I2303" s="11" t="s">
        <v>27</v>
      </c>
      <c r="J2303" s="11" t="s">
        <v>27</v>
      </c>
      <c r="K2303" s="11" t="s">
        <v>27</v>
      </c>
      <c r="L2303" s="11" t="s">
        <v>28</v>
      </c>
      <c r="M2303" s="12" t="s">
        <v>2745</v>
      </c>
      <c r="N2303" s="12" t="s">
        <v>30</v>
      </c>
      <c r="O2303" s="12" t="s">
        <v>875</v>
      </c>
      <c r="P2303" s="13">
        <f t="shared" si="210"/>
        <v>5</v>
      </c>
      <c r="Q2303" s="13">
        <f t="shared" si="211"/>
        <v>5</v>
      </c>
      <c r="R2303" s="13">
        <f t="shared" si="212"/>
        <v>5</v>
      </c>
      <c r="S2303" s="13" t="str">
        <f t="shared" si="213"/>
        <v>Si</v>
      </c>
      <c r="T2303" s="14">
        <f t="shared" si="214"/>
        <v>5</v>
      </c>
      <c r="U2303" s="15">
        <f t="shared" si="215"/>
        <v>1</v>
      </c>
      <c r="V2303" s="16"/>
      <c r="Y2303" s="17"/>
      <c r="Z2303" s="17"/>
      <c r="AK2303" s="18"/>
      <c r="AL2303" s="19"/>
      <c r="AM2303" s="18"/>
      <c r="AO2303" s="18"/>
    </row>
    <row r="2304" spans="1:41" s="2" customFormat="1" ht="96" x14ac:dyDescent="0.25">
      <c r="A2304" s="38" t="s">
        <v>5</v>
      </c>
      <c r="B2304" s="7">
        <v>45391.351168981499</v>
      </c>
      <c r="C2304" s="9" t="s">
        <v>129</v>
      </c>
      <c r="D2304" s="9" t="s">
        <v>4675</v>
      </c>
      <c r="E2304" s="9" t="s">
        <v>4516</v>
      </c>
      <c r="F2304" s="23" t="s">
        <v>4681</v>
      </c>
      <c r="G2304" s="10" t="s">
        <v>4587</v>
      </c>
      <c r="H2304" s="10" t="s">
        <v>4587</v>
      </c>
      <c r="I2304" s="11" t="s">
        <v>27</v>
      </c>
      <c r="J2304" s="11" t="s">
        <v>27</v>
      </c>
      <c r="K2304" s="11" t="s">
        <v>27</v>
      </c>
      <c r="L2304" s="11" t="s">
        <v>28</v>
      </c>
      <c r="M2304" s="12" t="s">
        <v>4682</v>
      </c>
      <c r="N2304" s="12" t="s">
        <v>30</v>
      </c>
      <c r="O2304" s="12" t="s">
        <v>4683</v>
      </c>
      <c r="P2304" s="13">
        <f t="shared" si="210"/>
        <v>5</v>
      </c>
      <c r="Q2304" s="13">
        <f t="shared" si="211"/>
        <v>5</v>
      </c>
      <c r="R2304" s="13">
        <f t="shared" si="212"/>
        <v>5</v>
      </c>
      <c r="S2304" s="13" t="str">
        <f t="shared" si="213"/>
        <v>Si</v>
      </c>
      <c r="T2304" s="14">
        <f t="shared" si="214"/>
        <v>5</v>
      </c>
      <c r="U2304" s="15">
        <f t="shared" si="215"/>
        <v>1</v>
      </c>
      <c r="V2304" s="16"/>
      <c r="Y2304" s="17"/>
      <c r="Z2304" s="17"/>
      <c r="AK2304" s="18"/>
      <c r="AL2304" s="19"/>
      <c r="AM2304" s="18"/>
      <c r="AO2304" s="18"/>
    </row>
    <row r="2305" spans="1:41" s="2" customFormat="1" ht="96" x14ac:dyDescent="0.25">
      <c r="A2305" s="38" t="s">
        <v>5</v>
      </c>
      <c r="B2305" s="7">
        <v>45391.380104166703</v>
      </c>
      <c r="C2305" s="9" t="s">
        <v>129</v>
      </c>
      <c r="D2305" s="9" t="s">
        <v>4675</v>
      </c>
      <c r="E2305" s="9" t="s">
        <v>4516</v>
      </c>
      <c r="F2305" s="10"/>
      <c r="G2305" s="10" t="s">
        <v>4587</v>
      </c>
      <c r="H2305" s="10" t="s">
        <v>4587</v>
      </c>
      <c r="I2305" s="11" t="s">
        <v>27</v>
      </c>
      <c r="J2305" s="11" t="s">
        <v>27</v>
      </c>
      <c r="K2305" s="11" t="s">
        <v>27</v>
      </c>
      <c r="L2305" s="11" t="s">
        <v>28</v>
      </c>
      <c r="M2305" s="12" t="s">
        <v>4424</v>
      </c>
      <c r="N2305" s="12" t="s">
        <v>30</v>
      </c>
      <c r="O2305" s="12" t="s">
        <v>4684</v>
      </c>
      <c r="P2305" s="13">
        <f t="shared" si="210"/>
        <v>5</v>
      </c>
      <c r="Q2305" s="13">
        <f t="shared" si="211"/>
        <v>5</v>
      </c>
      <c r="R2305" s="13">
        <f t="shared" si="212"/>
        <v>5</v>
      </c>
      <c r="S2305" s="13" t="str">
        <f t="shared" si="213"/>
        <v>Si</v>
      </c>
      <c r="T2305" s="14">
        <f t="shared" si="214"/>
        <v>5</v>
      </c>
      <c r="U2305" s="15">
        <f t="shared" si="215"/>
        <v>1</v>
      </c>
      <c r="V2305" s="16"/>
      <c r="Y2305" s="17"/>
      <c r="Z2305" s="17"/>
      <c r="AK2305" s="18"/>
      <c r="AL2305" s="19"/>
      <c r="AM2305" s="18"/>
      <c r="AO2305" s="18"/>
    </row>
    <row r="2306" spans="1:41" s="2" customFormat="1" ht="36" x14ac:dyDescent="0.25">
      <c r="A2306" s="38" t="s">
        <v>5</v>
      </c>
      <c r="B2306" s="7">
        <v>45391.411203703698</v>
      </c>
      <c r="C2306" s="9" t="s">
        <v>178</v>
      </c>
      <c r="D2306" s="9" t="s">
        <v>4685</v>
      </c>
      <c r="E2306" s="9" t="s">
        <v>4686</v>
      </c>
      <c r="F2306" s="23" t="s">
        <v>4687</v>
      </c>
      <c r="G2306" s="10" t="s">
        <v>4587</v>
      </c>
      <c r="H2306" s="10" t="s">
        <v>4587</v>
      </c>
      <c r="I2306" s="11" t="s">
        <v>27</v>
      </c>
      <c r="J2306" s="11" t="s">
        <v>27</v>
      </c>
      <c r="K2306" s="11" t="s">
        <v>27</v>
      </c>
      <c r="L2306" s="11" t="s">
        <v>28</v>
      </c>
      <c r="M2306" s="12" t="s">
        <v>4688</v>
      </c>
      <c r="N2306" s="12" t="s">
        <v>30</v>
      </c>
      <c r="O2306" s="12" t="s">
        <v>4689</v>
      </c>
      <c r="P2306" s="13">
        <f t="shared" si="210"/>
        <v>5</v>
      </c>
      <c r="Q2306" s="13">
        <f t="shared" si="211"/>
        <v>5</v>
      </c>
      <c r="R2306" s="13">
        <f t="shared" si="212"/>
        <v>5</v>
      </c>
      <c r="S2306" s="13" t="str">
        <f t="shared" si="213"/>
        <v>Si</v>
      </c>
      <c r="T2306" s="14">
        <f t="shared" si="214"/>
        <v>5</v>
      </c>
      <c r="U2306" s="15">
        <f t="shared" si="215"/>
        <v>1</v>
      </c>
      <c r="V2306" s="16"/>
      <c r="Y2306" s="17"/>
      <c r="Z2306" s="17"/>
      <c r="AK2306" s="18"/>
      <c r="AL2306" s="19"/>
      <c r="AM2306" s="18"/>
      <c r="AO2306" s="18"/>
    </row>
    <row r="2307" spans="1:41" s="2" customFormat="1" ht="108" x14ac:dyDescent="0.25">
      <c r="A2307" s="38" t="s">
        <v>5</v>
      </c>
      <c r="B2307" s="7">
        <v>45391.410740740699</v>
      </c>
      <c r="C2307" s="9" t="s">
        <v>129</v>
      </c>
      <c r="D2307" s="9" t="s">
        <v>1033</v>
      </c>
      <c r="E2307" s="9" t="s">
        <v>4690</v>
      </c>
      <c r="F2307" s="9"/>
      <c r="G2307" s="10" t="s">
        <v>1</v>
      </c>
      <c r="H2307" s="10" t="s">
        <v>1</v>
      </c>
      <c r="I2307" s="11" t="s">
        <v>27</v>
      </c>
      <c r="J2307" s="11" t="s">
        <v>27</v>
      </c>
      <c r="K2307" s="11" t="s">
        <v>27</v>
      </c>
      <c r="L2307" s="11" t="s">
        <v>28</v>
      </c>
      <c r="M2307" s="12" t="s">
        <v>4691</v>
      </c>
      <c r="N2307" s="12" t="s">
        <v>30</v>
      </c>
      <c r="O2307" s="12" t="s">
        <v>4055</v>
      </c>
      <c r="P2307" s="13">
        <f t="shared" ref="P2307:P2370" si="216">IF(I2307="EXCELENTE (5)",5,IF(I2307="BUENO (4)",4,IF(I2307="REGULAR (3)",3,IF(I2307="MALO (1-2)",1,"Sin dato"))))</f>
        <v>5</v>
      </c>
      <c r="Q2307" s="13">
        <f t="shared" ref="Q2307:Q2370" si="217">IF(J2307="EXCELENTE (5)",5,IF(J2307="BUENO (4)",4,IF(J2307="REGULAR (3)",3,IF(J2307="MALO (1-2)",1,"Sin dato"))))</f>
        <v>5</v>
      </c>
      <c r="R2307" s="13">
        <f t="shared" ref="R2307:R2370" si="218">IF(K2307="EXCELENTE (5)",5,IF(K2307="BUENO (4)",4,IF(K2307="REGULAR (3)",3,IF(K2307="MALO (1-2)",1,"Sin dato"))))</f>
        <v>5</v>
      </c>
      <c r="S2307" s="13" t="str">
        <f t="shared" ref="S2307:S2370" si="219">+L2307</f>
        <v>Si</v>
      </c>
      <c r="T2307" s="14">
        <f t="shared" ref="T2307:T2370" si="220">AVERAGE(P2307:R2307)</f>
        <v>5</v>
      </c>
      <c r="U2307" s="15">
        <f t="shared" ref="U2307:U2370" si="221">T2307/5</f>
        <v>1</v>
      </c>
      <c r="V2307" s="16"/>
      <c r="W2307"/>
      <c r="X2307"/>
      <c r="Y2307" s="17"/>
      <c r="Z2307" s="17"/>
      <c r="AA2307"/>
      <c r="AB2307"/>
      <c r="AC2307"/>
      <c r="AD2307"/>
      <c r="AE2307"/>
      <c r="AF2307"/>
      <c r="AG2307"/>
      <c r="AH2307"/>
      <c r="AI2307"/>
      <c r="AJ2307"/>
      <c r="AK2307" s="18"/>
      <c r="AL2307" s="19"/>
      <c r="AM2307" s="18"/>
      <c r="AN2307"/>
      <c r="AO2307" s="18"/>
    </row>
    <row r="2308" spans="1:41" s="2" customFormat="1" ht="96" x14ac:dyDescent="0.25">
      <c r="A2308" s="38" t="s">
        <v>5</v>
      </c>
      <c r="B2308" s="7">
        <v>45392.6671180556</v>
      </c>
      <c r="C2308" s="9" t="s">
        <v>101</v>
      </c>
      <c r="D2308" s="9" t="s">
        <v>4675</v>
      </c>
      <c r="E2308" s="9" t="s">
        <v>4613</v>
      </c>
      <c r="F2308" s="10"/>
      <c r="G2308" s="10" t="s">
        <v>4587</v>
      </c>
      <c r="H2308" s="10" t="s">
        <v>4587</v>
      </c>
      <c r="I2308" s="11" t="s">
        <v>27</v>
      </c>
      <c r="J2308" s="11" t="s">
        <v>27</v>
      </c>
      <c r="K2308" s="11" t="s">
        <v>27</v>
      </c>
      <c r="L2308" s="11" t="s">
        <v>28</v>
      </c>
      <c r="M2308" s="12" t="s">
        <v>416</v>
      </c>
      <c r="N2308" s="12" t="s">
        <v>30</v>
      </c>
      <c r="O2308" s="12" t="s">
        <v>4692</v>
      </c>
      <c r="P2308" s="13">
        <f t="shared" si="216"/>
        <v>5</v>
      </c>
      <c r="Q2308" s="13">
        <f t="shared" si="217"/>
        <v>5</v>
      </c>
      <c r="R2308" s="13">
        <f t="shared" si="218"/>
        <v>5</v>
      </c>
      <c r="S2308" s="13" t="str">
        <f t="shared" si="219"/>
        <v>Si</v>
      </c>
      <c r="T2308" s="14">
        <f t="shared" si="220"/>
        <v>5</v>
      </c>
      <c r="U2308" s="15">
        <f t="shared" si="221"/>
        <v>1</v>
      </c>
      <c r="V2308" s="16"/>
      <c r="Y2308" s="17"/>
      <c r="Z2308" s="17"/>
      <c r="AK2308" s="18"/>
      <c r="AL2308" s="19"/>
      <c r="AM2308" s="18"/>
      <c r="AO2308" s="18"/>
    </row>
    <row r="2309" spans="1:41" s="2" customFormat="1" ht="192" x14ac:dyDescent="0.25">
      <c r="A2309" s="38" t="s">
        <v>5</v>
      </c>
      <c r="B2309" s="7">
        <v>45392.671574074098</v>
      </c>
      <c r="C2309" s="9" t="s">
        <v>178</v>
      </c>
      <c r="D2309" s="9" t="s">
        <v>4693</v>
      </c>
      <c r="E2309" s="9" t="s">
        <v>4653</v>
      </c>
      <c r="F2309" s="23" t="s">
        <v>4694</v>
      </c>
      <c r="G2309" s="10" t="s">
        <v>4587</v>
      </c>
      <c r="H2309" s="10" t="s">
        <v>4587</v>
      </c>
      <c r="I2309" s="11" t="s">
        <v>27</v>
      </c>
      <c r="J2309" s="11" t="s">
        <v>27</v>
      </c>
      <c r="K2309" s="11" t="s">
        <v>27</v>
      </c>
      <c r="L2309" s="11" t="s">
        <v>28</v>
      </c>
      <c r="M2309" s="12" t="s">
        <v>3696</v>
      </c>
      <c r="N2309" s="12" t="s">
        <v>30</v>
      </c>
      <c r="O2309" s="12" t="s">
        <v>1768</v>
      </c>
      <c r="P2309" s="13">
        <f t="shared" si="216"/>
        <v>5</v>
      </c>
      <c r="Q2309" s="13">
        <f t="shared" si="217"/>
        <v>5</v>
      </c>
      <c r="R2309" s="13">
        <f t="shared" si="218"/>
        <v>5</v>
      </c>
      <c r="S2309" s="13" t="str">
        <f t="shared" si="219"/>
        <v>Si</v>
      </c>
      <c r="T2309" s="14">
        <f t="shared" si="220"/>
        <v>5</v>
      </c>
      <c r="U2309" s="15">
        <f t="shared" si="221"/>
        <v>1</v>
      </c>
      <c r="V2309" s="16"/>
      <c r="Y2309" s="17"/>
      <c r="Z2309" s="17"/>
      <c r="AK2309" s="18"/>
      <c r="AL2309" s="19"/>
      <c r="AM2309" s="18"/>
      <c r="AO2309" s="18"/>
    </row>
    <row r="2310" spans="1:41" s="2" customFormat="1" ht="48" x14ac:dyDescent="0.25">
      <c r="A2310" s="38" t="s">
        <v>5</v>
      </c>
      <c r="B2310" s="7">
        <v>45397.401724536998</v>
      </c>
      <c r="C2310" s="9" t="s">
        <v>129</v>
      </c>
      <c r="D2310" s="9" t="s">
        <v>4695</v>
      </c>
      <c r="E2310" s="9" t="s">
        <v>4613</v>
      </c>
      <c r="F2310" s="23" t="s">
        <v>2560</v>
      </c>
      <c r="G2310" s="10" t="s">
        <v>4587</v>
      </c>
      <c r="H2310" s="10" t="s">
        <v>4587</v>
      </c>
      <c r="I2310" s="11" t="s">
        <v>27</v>
      </c>
      <c r="J2310" s="11" t="s">
        <v>27</v>
      </c>
      <c r="K2310" s="11" t="s">
        <v>27</v>
      </c>
      <c r="L2310" s="11" t="s">
        <v>28</v>
      </c>
      <c r="M2310" s="12" t="s">
        <v>4696</v>
      </c>
      <c r="N2310" s="12" t="s">
        <v>30</v>
      </c>
      <c r="O2310" s="12" t="s">
        <v>4697</v>
      </c>
      <c r="P2310" s="13">
        <f t="shared" si="216"/>
        <v>5</v>
      </c>
      <c r="Q2310" s="13">
        <f t="shared" si="217"/>
        <v>5</v>
      </c>
      <c r="R2310" s="13">
        <f t="shared" si="218"/>
        <v>5</v>
      </c>
      <c r="S2310" s="13" t="str">
        <f t="shared" si="219"/>
        <v>Si</v>
      </c>
      <c r="T2310" s="14">
        <f t="shared" si="220"/>
        <v>5</v>
      </c>
      <c r="U2310" s="15">
        <f t="shared" si="221"/>
        <v>1</v>
      </c>
      <c r="V2310" s="16"/>
      <c r="Y2310" s="17"/>
      <c r="Z2310" s="17"/>
      <c r="AK2310" s="18"/>
      <c r="AL2310" s="19"/>
      <c r="AM2310" s="18"/>
      <c r="AO2310" s="18"/>
    </row>
    <row r="2311" spans="1:41" s="2" customFormat="1" ht="96" x14ac:dyDescent="0.25">
      <c r="A2311" s="38" t="s">
        <v>5</v>
      </c>
      <c r="B2311" s="7">
        <v>45397.673391203702</v>
      </c>
      <c r="C2311" s="9" t="s">
        <v>178</v>
      </c>
      <c r="D2311" s="9" t="s">
        <v>4675</v>
      </c>
      <c r="E2311" s="9" t="s">
        <v>1145</v>
      </c>
      <c r="F2311" s="10"/>
      <c r="G2311" s="10" t="s">
        <v>4587</v>
      </c>
      <c r="H2311" s="10" t="s">
        <v>4587</v>
      </c>
      <c r="I2311" s="11" t="s">
        <v>27</v>
      </c>
      <c r="J2311" s="11" t="s">
        <v>27</v>
      </c>
      <c r="K2311" s="11" t="s">
        <v>27</v>
      </c>
      <c r="L2311" s="11" t="s">
        <v>28</v>
      </c>
      <c r="M2311" s="12" t="s">
        <v>4698</v>
      </c>
      <c r="N2311" s="12" t="s">
        <v>30</v>
      </c>
      <c r="O2311" s="12" t="s">
        <v>4699</v>
      </c>
      <c r="P2311" s="13">
        <f t="shared" si="216"/>
        <v>5</v>
      </c>
      <c r="Q2311" s="13">
        <f t="shared" si="217"/>
        <v>5</v>
      </c>
      <c r="R2311" s="13">
        <f t="shared" si="218"/>
        <v>5</v>
      </c>
      <c r="S2311" s="13" t="str">
        <f t="shared" si="219"/>
        <v>Si</v>
      </c>
      <c r="T2311" s="14">
        <f t="shared" si="220"/>
        <v>5</v>
      </c>
      <c r="U2311" s="15">
        <f t="shared" si="221"/>
        <v>1</v>
      </c>
      <c r="V2311" s="16"/>
      <c r="Y2311" s="17"/>
      <c r="Z2311" s="17"/>
      <c r="AK2311" s="18"/>
      <c r="AL2311" s="19"/>
      <c r="AM2311" s="18"/>
      <c r="AO2311" s="18"/>
    </row>
    <row r="2312" spans="1:41" s="2" customFormat="1" ht="24" x14ac:dyDescent="0.25">
      <c r="A2312" s="38" t="s">
        <v>5</v>
      </c>
      <c r="B2312" s="7">
        <v>45397.701655092598</v>
      </c>
      <c r="C2312" s="9" t="s">
        <v>129</v>
      </c>
      <c r="D2312" s="9" t="s">
        <v>4685</v>
      </c>
      <c r="E2312" s="9" t="s">
        <v>4600</v>
      </c>
      <c r="F2312" s="10"/>
      <c r="G2312" s="10" t="s">
        <v>4587</v>
      </c>
      <c r="H2312" s="10" t="s">
        <v>4587</v>
      </c>
      <c r="I2312" s="11" t="s">
        <v>27</v>
      </c>
      <c r="J2312" s="11" t="s">
        <v>27</v>
      </c>
      <c r="K2312" s="11" t="s">
        <v>27</v>
      </c>
      <c r="L2312" s="11" t="s">
        <v>28</v>
      </c>
      <c r="M2312" s="12" t="s">
        <v>3781</v>
      </c>
      <c r="N2312" s="12" t="s">
        <v>30</v>
      </c>
      <c r="O2312" s="12" t="s">
        <v>2202</v>
      </c>
      <c r="P2312" s="13">
        <f t="shared" si="216"/>
        <v>5</v>
      </c>
      <c r="Q2312" s="13">
        <f t="shared" si="217"/>
        <v>5</v>
      </c>
      <c r="R2312" s="13">
        <f t="shared" si="218"/>
        <v>5</v>
      </c>
      <c r="S2312" s="13" t="str">
        <f t="shared" si="219"/>
        <v>Si</v>
      </c>
      <c r="T2312" s="14">
        <f t="shared" si="220"/>
        <v>5</v>
      </c>
      <c r="U2312" s="15">
        <f t="shared" si="221"/>
        <v>1</v>
      </c>
      <c r="V2312" s="16"/>
      <c r="Y2312" s="17"/>
      <c r="Z2312" s="17"/>
      <c r="AK2312" s="18"/>
      <c r="AL2312" s="19"/>
      <c r="AM2312" s="18"/>
      <c r="AO2312" s="18"/>
    </row>
    <row r="2313" spans="1:41" s="2" customFormat="1" ht="48" x14ac:dyDescent="0.25">
      <c r="A2313" s="38" t="s">
        <v>5</v>
      </c>
      <c r="B2313" s="7">
        <v>45398.649236111101</v>
      </c>
      <c r="C2313" s="9" t="s">
        <v>101</v>
      </c>
      <c r="D2313" s="9" t="s">
        <v>4700</v>
      </c>
      <c r="E2313" s="9" t="s">
        <v>4701</v>
      </c>
      <c r="F2313" s="10"/>
      <c r="G2313" s="10" t="s">
        <v>4587</v>
      </c>
      <c r="H2313" s="10" t="s">
        <v>4587</v>
      </c>
      <c r="I2313" s="11" t="s">
        <v>27</v>
      </c>
      <c r="J2313" s="11" t="s">
        <v>27</v>
      </c>
      <c r="K2313" s="11" t="s">
        <v>27</v>
      </c>
      <c r="L2313" s="11" t="s">
        <v>28</v>
      </c>
      <c r="M2313" s="12" t="s">
        <v>4702</v>
      </c>
      <c r="N2313" s="12" t="s">
        <v>30</v>
      </c>
      <c r="O2313" s="12" t="s">
        <v>4703</v>
      </c>
      <c r="P2313" s="13">
        <f t="shared" si="216"/>
        <v>5</v>
      </c>
      <c r="Q2313" s="13">
        <f t="shared" si="217"/>
        <v>5</v>
      </c>
      <c r="R2313" s="13">
        <f t="shared" si="218"/>
        <v>5</v>
      </c>
      <c r="S2313" s="13" t="str">
        <f t="shared" si="219"/>
        <v>Si</v>
      </c>
      <c r="T2313" s="14">
        <f t="shared" si="220"/>
        <v>5</v>
      </c>
      <c r="U2313" s="15">
        <f t="shared" si="221"/>
        <v>1</v>
      </c>
      <c r="V2313" s="16"/>
      <c r="Y2313" s="17"/>
      <c r="Z2313" s="17"/>
      <c r="AK2313" s="18"/>
      <c r="AL2313" s="19"/>
      <c r="AM2313" s="18"/>
      <c r="AO2313" s="18"/>
    </row>
    <row r="2314" spans="1:41" s="2" customFormat="1" ht="48" x14ac:dyDescent="0.25">
      <c r="A2314" s="38" t="s">
        <v>5</v>
      </c>
      <c r="B2314" s="7">
        <v>45399.465046296304</v>
      </c>
      <c r="C2314" s="9" t="s">
        <v>178</v>
      </c>
      <c r="D2314" s="9" t="s">
        <v>4704</v>
      </c>
      <c r="E2314" s="9" t="s">
        <v>1145</v>
      </c>
      <c r="F2314" s="23" t="s">
        <v>719</v>
      </c>
      <c r="G2314" s="10" t="s">
        <v>4587</v>
      </c>
      <c r="H2314" s="10" t="s">
        <v>4587</v>
      </c>
      <c r="I2314" s="11" t="s">
        <v>27</v>
      </c>
      <c r="J2314" s="11" t="s">
        <v>27</v>
      </c>
      <c r="K2314" s="11" t="s">
        <v>27</v>
      </c>
      <c r="L2314" s="11" t="s">
        <v>28</v>
      </c>
      <c r="M2314" s="12" t="s">
        <v>4698</v>
      </c>
      <c r="N2314" s="12" t="s">
        <v>30</v>
      </c>
      <c r="O2314" s="12" t="s">
        <v>4699</v>
      </c>
      <c r="P2314" s="13">
        <f t="shared" si="216"/>
        <v>5</v>
      </c>
      <c r="Q2314" s="13">
        <f t="shared" si="217"/>
        <v>5</v>
      </c>
      <c r="R2314" s="13">
        <f t="shared" si="218"/>
        <v>5</v>
      </c>
      <c r="S2314" s="13" t="str">
        <f t="shared" si="219"/>
        <v>Si</v>
      </c>
      <c r="T2314" s="14">
        <f t="shared" si="220"/>
        <v>5</v>
      </c>
      <c r="U2314" s="15">
        <f t="shared" si="221"/>
        <v>1</v>
      </c>
      <c r="V2314" s="16"/>
      <c r="Y2314" s="17"/>
      <c r="Z2314" s="17"/>
      <c r="AK2314" s="18"/>
      <c r="AL2314" s="19"/>
      <c r="AM2314" s="18"/>
      <c r="AO2314" s="18"/>
    </row>
    <row r="2315" spans="1:41" s="2" customFormat="1" ht="36" x14ac:dyDescent="0.25">
      <c r="A2315" s="38" t="s">
        <v>5</v>
      </c>
      <c r="B2315" s="7">
        <v>45400.599432870396</v>
      </c>
      <c r="C2315" s="9" t="s">
        <v>178</v>
      </c>
      <c r="D2315" s="9" t="s">
        <v>4705</v>
      </c>
      <c r="E2315" s="9" t="s">
        <v>1185</v>
      </c>
      <c r="F2315" s="23" t="s">
        <v>53</v>
      </c>
      <c r="G2315" s="10" t="s">
        <v>4587</v>
      </c>
      <c r="H2315" s="10" t="s">
        <v>4587</v>
      </c>
      <c r="I2315" s="11" t="s">
        <v>27</v>
      </c>
      <c r="J2315" s="11" t="s">
        <v>27</v>
      </c>
      <c r="K2315" s="11" t="s">
        <v>27</v>
      </c>
      <c r="L2315" s="11" t="s">
        <v>28</v>
      </c>
      <c r="M2315" s="12" t="s">
        <v>4706</v>
      </c>
      <c r="N2315" s="12" t="s">
        <v>30</v>
      </c>
      <c r="O2315" s="12" t="s">
        <v>4141</v>
      </c>
      <c r="P2315" s="13">
        <f t="shared" si="216"/>
        <v>5</v>
      </c>
      <c r="Q2315" s="13">
        <f t="shared" si="217"/>
        <v>5</v>
      </c>
      <c r="R2315" s="13">
        <f t="shared" si="218"/>
        <v>5</v>
      </c>
      <c r="S2315" s="13" t="str">
        <f t="shared" si="219"/>
        <v>Si</v>
      </c>
      <c r="T2315" s="14">
        <f t="shared" si="220"/>
        <v>5</v>
      </c>
      <c r="U2315" s="15">
        <f t="shared" si="221"/>
        <v>1</v>
      </c>
      <c r="V2315" s="16"/>
      <c r="Y2315" s="17"/>
      <c r="Z2315" s="17"/>
      <c r="AK2315" s="18"/>
      <c r="AL2315" s="19"/>
      <c r="AM2315" s="18"/>
      <c r="AO2315" s="18"/>
    </row>
    <row r="2316" spans="1:41" s="2" customFormat="1" ht="96" x14ac:dyDescent="0.25">
      <c r="A2316" s="38" t="s">
        <v>5</v>
      </c>
      <c r="B2316" s="7">
        <v>45400.650439814803</v>
      </c>
      <c r="C2316" s="9" t="s">
        <v>129</v>
      </c>
      <c r="D2316" s="9" t="s">
        <v>4675</v>
      </c>
      <c r="E2316" s="9" t="s">
        <v>1200</v>
      </c>
      <c r="F2316" s="10"/>
      <c r="G2316" s="10" t="s">
        <v>4587</v>
      </c>
      <c r="H2316" s="10" t="s">
        <v>4587</v>
      </c>
      <c r="I2316" s="11" t="s">
        <v>27</v>
      </c>
      <c r="J2316" s="11" t="s">
        <v>27</v>
      </c>
      <c r="K2316" s="11" t="s">
        <v>27</v>
      </c>
      <c r="L2316" s="11" t="s">
        <v>28</v>
      </c>
      <c r="M2316" s="12" t="s">
        <v>3782</v>
      </c>
      <c r="N2316" s="12" t="s">
        <v>30</v>
      </c>
      <c r="O2316" s="12" t="s">
        <v>3783</v>
      </c>
      <c r="P2316" s="13">
        <f t="shared" si="216"/>
        <v>5</v>
      </c>
      <c r="Q2316" s="13">
        <f t="shared" si="217"/>
        <v>5</v>
      </c>
      <c r="R2316" s="13">
        <f t="shared" si="218"/>
        <v>5</v>
      </c>
      <c r="S2316" s="13" t="str">
        <f t="shared" si="219"/>
        <v>Si</v>
      </c>
      <c r="T2316" s="14">
        <f t="shared" si="220"/>
        <v>5</v>
      </c>
      <c r="U2316" s="15">
        <f t="shared" si="221"/>
        <v>1</v>
      </c>
      <c r="V2316" s="16"/>
      <c r="Y2316" s="17"/>
      <c r="Z2316" s="17"/>
      <c r="AK2316" s="18"/>
      <c r="AL2316" s="19"/>
      <c r="AM2316" s="18"/>
      <c r="AO2316" s="18"/>
    </row>
    <row r="2317" spans="1:41" s="2" customFormat="1" ht="48" x14ac:dyDescent="0.25">
      <c r="A2317" s="38" t="s">
        <v>5</v>
      </c>
      <c r="B2317" s="7">
        <v>45412.365104166704</v>
      </c>
      <c r="C2317" s="9" t="s">
        <v>129</v>
      </c>
      <c r="D2317" s="9" t="s">
        <v>4685</v>
      </c>
      <c r="E2317" s="9" t="s">
        <v>4707</v>
      </c>
      <c r="F2317" s="10"/>
      <c r="G2317" s="10" t="s">
        <v>4587</v>
      </c>
      <c r="H2317" s="10" t="s">
        <v>4587</v>
      </c>
      <c r="I2317" s="11" t="s">
        <v>27</v>
      </c>
      <c r="J2317" s="11" t="s">
        <v>27</v>
      </c>
      <c r="K2317" s="11" t="s">
        <v>27</v>
      </c>
      <c r="L2317" s="11" t="s">
        <v>28</v>
      </c>
      <c r="M2317" s="12" t="s">
        <v>828</v>
      </c>
      <c r="N2317" s="12" t="s">
        <v>30</v>
      </c>
      <c r="O2317" s="12" t="s">
        <v>190</v>
      </c>
      <c r="P2317" s="13">
        <f t="shared" si="216"/>
        <v>5</v>
      </c>
      <c r="Q2317" s="13">
        <f t="shared" si="217"/>
        <v>5</v>
      </c>
      <c r="R2317" s="13">
        <f t="shared" si="218"/>
        <v>5</v>
      </c>
      <c r="S2317" s="13" t="str">
        <f t="shared" si="219"/>
        <v>Si</v>
      </c>
      <c r="T2317" s="14">
        <f t="shared" si="220"/>
        <v>5</v>
      </c>
      <c r="U2317" s="15">
        <f t="shared" si="221"/>
        <v>1</v>
      </c>
      <c r="V2317" s="16"/>
      <c r="Y2317" s="17"/>
      <c r="Z2317" s="17"/>
      <c r="AK2317" s="18"/>
      <c r="AL2317" s="19"/>
      <c r="AM2317" s="18"/>
      <c r="AO2317" s="18"/>
    </row>
    <row r="2318" spans="1:41" s="2" customFormat="1" ht="48" x14ac:dyDescent="0.25">
      <c r="A2318" s="38" t="s">
        <v>5</v>
      </c>
      <c r="B2318" s="7">
        <v>45412.514374999999</v>
      </c>
      <c r="C2318" s="9" t="s">
        <v>178</v>
      </c>
      <c r="D2318" s="9" t="s">
        <v>4685</v>
      </c>
      <c r="E2318" s="9" t="s">
        <v>4708</v>
      </c>
      <c r="F2318" s="23" t="s">
        <v>4709</v>
      </c>
      <c r="G2318" s="10" t="s">
        <v>4587</v>
      </c>
      <c r="H2318" s="10" t="s">
        <v>4587</v>
      </c>
      <c r="I2318" s="11" t="s">
        <v>27</v>
      </c>
      <c r="J2318" s="11" t="s">
        <v>27</v>
      </c>
      <c r="K2318" s="11" t="s">
        <v>27</v>
      </c>
      <c r="L2318" s="11" t="s">
        <v>28</v>
      </c>
      <c r="M2318" s="12" t="s">
        <v>546</v>
      </c>
      <c r="N2318" s="12" t="s">
        <v>30</v>
      </c>
      <c r="O2318" s="12" t="s">
        <v>547</v>
      </c>
      <c r="P2318" s="13">
        <f t="shared" si="216"/>
        <v>5</v>
      </c>
      <c r="Q2318" s="13">
        <f t="shared" si="217"/>
        <v>5</v>
      </c>
      <c r="R2318" s="13">
        <f t="shared" si="218"/>
        <v>5</v>
      </c>
      <c r="S2318" s="13" t="str">
        <f t="shared" si="219"/>
        <v>Si</v>
      </c>
      <c r="T2318" s="14">
        <f t="shared" si="220"/>
        <v>5</v>
      </c>
      <c r="U2318" s="15">
        <f t="shared" si="221"/>
        <v>1</v>
      </c>
      <c r="V2318" s="16"/>
      <c r="Y2318" s="17"/>
      <c r="Z2318" s="17"/>
      <c r="AK2318" s="18"/>
      <c r="AL2318" s="19"/>
      <c r="AM2318" s="18"/>
      <c r="AO2318" s="18"/>
    </row>
    <row r="2319" spans="1:41" s="2" customFormat="1" ht="72" x14ac:dyDescent="0.25">
      <c r="A2319" s="38" t="s">
        <v>5</v>
      </c>
      <c r="B2319" s="7">
        <v>45412.416736111103</v>
      </c>
      <c r="C2319" s="9" t="s">
        <v>129</v>
      </c>
      <c r="D2319" s="9" t="s">
        <v>4710</v>
      </c>
      <c r="E2319" s="9" t="s">
        <v>4658</v>
      </c>
      <c r="F2319" s="23" t="s">
        <v>4711</v>
      </c>
      <c r="G2319" s="10" t="s">
        <v>7918</v>
      </c>
      <c r="H2319" s="10" t="s">
        <v>4712</v>
      </c>
      <c r="I2319" s="11" t="s">
        <v>27</v>
      </c>
      <c r="J2319" s="11" t="s">
        <v>27</v>
      </c>
      <c r="K2319" s="11" t="s">
        <v>27</v>
      </c>
      <c r="L2319" s="11" t="s">
        <v>28</v>
      </c>
      <c r="M2319" s="12" t="s">
        <v>4062</v>
      </c>
      <c r="N2319" s="12" t="s">
        <v>30</v>
      </c>
      <c r="O2319" s="12" t="s">
        <v>589</v>
      </c>
      <c r="P2319" s="13">
        <f t="shared" si="216"/>
        <v>5</v>
      </c>
      <c r="Q2319" s="13">
        <f t="shared" si="217"/>
        <v>5</v>
      </c>
      <c r="R2319" s="13">
        <f t="shared" si="218"/>
        <v>5</v>
      </c>
      <c r="S2319" s="13" t="str">
        <f t="shared" si="219"/>
        <v>Si</v>
      </c>
      <c r="T2319" s="14">
        <f t="shared" si="220"/>
        <v>5</v>
      </c>
      <c r="U2319" s="15">
        <f t="shared" si="221"/>
        <v>1</v>
      </c>
      <c r="V2319" s="16"/>
      <c r="Y2319" s="17"/>
      <c r="Z2319" s="17"/>
      <c r="AK2319" s="18"/>
      <c r="AL2319" s="19"/>
      <c r="AM2319" s="18"/>
      <c r="AO2319" s="18"/>
    </row>
    <row r="2320" spans="1:41" s="2" customFormat="1" ht="72" x14ac:dyDescent="0.25">
      <c r="A2320" s="38" t="s">
        <v>5</v>
      </c>
      <c r="B2320" s="7">
        <v>45415.4445949074</v>
      </c>
      <c r="C2320" s="9" t="s">
        <v>129</v>
      </c>
      <c r="D2320" s="9" t="s">
        <v>4710</v>
      </c>
      <c r="E2320" s="9" t="s">
        <v>4658</v>
      </c>
      <c r="F2320" s="23" t="s">
        <v>4713</v>
      </c>
      <c r="G2320" s="10" t="s">
        <v>7918</v>
      </c>
      <c r="H2320" s="10" t="s">
        <v>4712</v>
      </c>
      <c r="I2320" s="11" t="s">
        <v>27</v>
      </c>
      <c r="J2320" s="11" t="s">
        <v>27</v>
      </c>
      <c r="K2320" s="11" t="s">
        <v>27</v>
      </c>
      <c r="L2320" s="11" t="s">
        <v>28</v>
      </c>
      <c r="M2320" s="12" t="s">
        <v>4062</v>
      </c>
      <c r="N2320" s="12" t="s">
        <v>30</v>
      </c>
      <c r="O2320" s="12" t="s">
        <v>589</v>
      </c>
      <c r="P2320" s="13">
        <f t="shared" si="216"/>
        <v>5</v>
      </c>
      <c r="Q2320" s="13">
        <f t="shared" si="217"/>
        <v>5</v>
      </c>
      <c r="R2320" s="13">
        <f t="shared" si="218"/>
        <v>5</v>
      </c>
      <c r="S2320" s="13" t="str">
        <f t="shared" si="219"/>
        <v>Si</v>
      </c>
      <c r="T2320" s="14">
        <f t="shared" si="220"/>
        <v>5</v>
      </c>
      <c r="U2320" s="15">
        <f t="shared" si="221"/>
        <v>1</v>
      </c>
      <c r="V2320" s="16"/>
      <c r="Y2320" s="17"/>
      <c r="Z2320" s="17"/>
      <c r="AK2320" s="18"/>
      <c r="AL2320" s="19"/>
      <c r="AM2320" s="18"/>
      <c r="AO2320" s="18"/>
    </row>
    <row r="2321" spans="1:41" s="2" customFormat="1" ht="48" x14ac:dyDescent="0.25">
      <c r="A2321" s="38" t="s">
        <v>5</v>
      </c>
      <c r="B2321" s="7">
        <v>45415.705486111103</v>
      </c>
      <c r="C2321" s="9" t="s">
        <v>25</v>
      </c>
      <c r="D2321" s="9" t="s">
        <v>4714</v>
      </c>
      <c r="E2321" s="9" t="s">
        <v>4715</v>
      </c>
      <c r="F2321" s="23" t="s">
        <v>558</v>
      </c>
      <c r="G2321" s="10" t="s">
        <v>4587</v>
      </c>
      <c r="H2321" s="10" t="s">
        <v>4587</v>
      </c>
      <c r="I2321" s="11" t="s">
        <v>54</v>
      </c>
      <c r="J2321" s="11" t="s">
        <v>54</v>
      </c>
      <c r="K2321" s="11" t="s">
        <v>54</v>
      </c>
      <c r="L2321" s="11" t="s">
        <v>28</v>
      </c>
      <c r="M2321" s="12" t="s">
        <v>4716</v>
      </c>
      <c r="N2321" s="12" t="s">
        <v>30</v>
      </c>
      <c r="O2321" s="12" t="s">
        <v>4717</v>
      </c>
      <c r="P2321" s="13">
        <f t="shared" si="216"/>
        <v>4</v>
      </c>
      <c r="Q2321" s="13">
        <f t="shared" si="217"/>
        <v>4</v>
      </c>
      <c r="R2321" s="13">
        <f t="shared" si="218"/>
        <v>4</v>
      </c>
      <c r="S2321" s="13" t="str">
        <f t="shared" si="219"/>
        <v>Si</v>
      </c>
      <c r="T2321" s="14">
        <f t="shared" si="220"/>
        <v>4</v>
      </c>
      <c r="U2321" s="15">
        <f t="shared" si="221"/>
        <v>0.8</v>
      </c>
      <c r="V2321" s="16"/>
      <c r="Y2321" s="17"/>
      <c r="Z2321" s="17"/>
      <c r="AK2321" s="18"/>
      <c r="AL2321" s="19"/>
      <c r="AM2321" s="18"/>
      <c r="AO2321" s="18"/>
    </row>
    <row r="2322" spans="1:41" s="2" customFormat="1" ht="72" x14ac:dyDescent="0.25">
      <c r="A2322" s="38" t="s">
        <v>5</v>
      </c>
      <c r="B2322" s="7">
        <v>45421.444467592599</v>
      </c>
      <c r="C2322" s="9" t="s">
        <v>101</v>
      </c>
      <c r="D2322" s="9" t="s">
        <v>2860</v>
      </c>
      <c r="E2322" s="9" t="s">
        <v>4718</v>
      </c>
      <c r="F2322" s="10"/>
      <c r="G2322" s="10" t="s">
        <v>4587</v>
      </c>
      <c r="H2322" s="10" t="s">
        <v>4587</v>
      </c>
      <c r="I2322" s="11" t="s">
        <v>27</v>
      </c>
      <c r="J2322" s="11" t="s">
        <v>27</v>
      </c>
      <c r="K2322" s="11" t="s">
        <v>27</v>
      </c>
      <c r="L2322" s="11" t="s">
        <v>28</v>
      </c>
      <c r="M2322" s="12" t="s">
        <v>1507</v>
      </c>
      <c r="N2322" s="12" t="s">
        <v>65</v>
      </c>
      <c r="O2322" s="12" t="s">
        <v>4719</v>
      </c>
      <c r="P2322" s="13">
        <f t="shared" si="216"/>
        <v>5</v>
      </c>
      <c r="Q2322" s="13">
        <f t="shared" si="217"/>
        <v>5</v>
      </c>
      <c r="R2322" s="13">
        <f t="shared" si="218"/>
        <v>5</v>
      </c>
      <c r="S2322" s="13" t="str">
        <f t="shared" si="219"/>
        <v>Si</v>
      </c>
      <c r="T2322" s="14">
        <f t="shared" si="220"/>
        <v>5</v>
      </c>
      <c r="U2322" s="15">
        <f t="shared" si="221"/>
        <v>1</v>
      </c>
      <c r="V2322" s="16"/>
      <c r="Y2322" s="17"/>
      <c r="Z2322" s="17"/>
      <c r="AK2322" s="18"/>
      <c r="AL2322" s="19"/>
      <c r="AM2322" s="18"/>
      <c r="AO2322" s="18"/>
    </row>
    <row r="2323" spans="1:41" s="2" customFormat="1" ht="96" x14ac:dyDescent="0.25">
      <c r="A2323" s="38" t="s">
        <v>5</v>
      </c>
      <c r="B2323" s="7">
        <v>45422.465902777803</v>
      </c>
      <c r="C2323" s="9" t="s">
        <v>178</v>
      </c>
      <c r="D2323" s="9" t="s">
        <v>4675</v>
      </c>
      <c r="E2323" s="9" t="s">
        <v>1185</v>
      </c>
      <c r="F2323" s="23" t="s">
        <v>265</v>
      </c>
      <c r="G2323" s="10" t="s">
        <v>4587</v>
      </c>
      <c r="H2323" s="10" t="s">
        <v>4587</v>
      </c>
      <c r="I2323" s="11" t="s">
        <v>27</v>
      </c>
      <c r="J2323" s="11" t="s">
        <v>27</v>
      </c>
      <c r="K2323" s="11" t="s">
        <v>27</v>
      </c>
      <c r="L2323" s="11" t="s">
        <v>28</v>
      </c>
      <c r="M2323" s="12" t="s">
        <v>710</v>
      </c>
      <c r="N2323" s="12" t="s">
        <v>30</v>
      </c>
      <c r="O2323" s="12" t="s">
        <v>4720</v>
      </c>
      <c r="P2323" s="13">
        <f t="shared" si="216"/>
        <v>5</v>
      </c>
      <c r="Q2323" s="13">
        <f t="shared" si="217"/>
        <v>5</v>
      </c>
      <c r="R2323" s="13">
        <f t="shared" si="218"/>
        <v>5</v>
      </c>
      <c r="S2323" s="13" t="str">
        <f t="shared" si="219"/>
        <v>Si</v>
      </c>
      <c r="T2323" s="14">
        <f t="shared" si="220"/>
        <v>5</v>
      </c>
      <c r="U2323" s="15">
        <f t="shared" si="221"/>
        <v>1</v>
      </c>
      <c r="V2323" s="16"/>
      <c r="Y2323" s="17"/>
      <c r="Z2323" s="17"/>
      <c r="AK2323" s="18"/>
      <c r="AL2323" s="19"/>
      <c r="AM2323" s="18"/>
      <c r="AO2323" s="18"/>
    </row>
    <row r="2324" spans="1:41" s="2" customFormat="1" ht="48" x14ac:dyDescent="0.25">
      <c r="A2324" s="38" t="s">
        <v>5</v>
      </c>
      <c r="B2324" s="7">
        <v>45426.728796296302</v>
      </c>
      <c r="C2324" s="9" t="s">
        <v>178</v>
      </c>
      <c r="D2324" s="9" t="s">
        <v>4685</v>
      </c>
      <c r="E2324" s="9" t="s">
        <v>4708</v>
      </c>
      <c r="F2324" s="23" t="s">
        <v>4721</v>
      </c>
      <c r="G2324" s="10" t="s">
        <v>4587</v>
      </c>
      <c r="H2324" s="10" t="s">
        <v>4587</v>
      </c>
      <c r="I2324" s="11" t="s">
        <v>27</v>
      </c>
      <c r="J2324" s="11" t="s">
        <v>27</v>
      </c>
      <c r="K2324" s="11" t="s">
        <v>27</v>
      </c>
      <c r="L2324" s="11" t="s">
        <v>28</v>
      </c>
      <c r="M2324" s="12" t="s">
        <v>546</v>
      </c>
      <c r="N2324" s="12" t="s">
        <v>30</v>
      </c>
      <c r="O2324" s="12" t="s">
        <v>547</v>
      </c>
      <c r="P2324" s="13">
        <f t="shared" si="216"/>
        <v>5</v>
      </c>
      <c r="Q2324" s="13">
        <f t="shared" si="217"/>
        <v>5</v>
      </c>
      <c r="R2324" s="13">
        <f t="shared" si="218"/>
        <v>5</v>
      </c>
      <c r="S2324" s="13" t="str">
        <f t="shared" si="219"/>
        <v>Si</v>
      </c>
      <c r="T2324" s="14">
        <f t="shared" si="220"/>
        <v>5</v>
      </c>
      <c r="U2324" s="15">
        <f t="shared" si="221"/>
        <v>1</v>
      </c>
      <c r="V2324" s="16"/>
      <c r="Y2324" s="17"/>
      <c r="Z2324" s="17"/>
      <c r="AK2324" s="18"/>
      <c r="AL2324" s="19"/>
      <c r="AM2324" s="18"/>
      <c r="AO2324" s="18"/>
    </row>
    <row r="2325" spans="1:41" s="89" customFormat="1" ht="120" x14ac:dyDescent="0.25">
      <c r="A2325" s="38" t="s">
        <v>5</v>
      </c>
      <c r="B2325" s="93">
        <v>45426.630011574103</v>
      </c>
      <c r="C2325" s="9" t="s">
        <v>129</v>
      </c>
      <c r="D2325" s="9" t="s">
        <v>191</v>
      </c>
      <c r="E2325" s="9" t="s">
        <v>4722</v>
      </c>
      <c r="F2325" s="12" t="s">
        <v>4723</v>
      </c>
      <c r="G2325" s="10" t="s">
        <v>7914</v>
      </c>
      <c r="H2325" s="10" t="s">
        <v>4724</v>
      </c>
      <c r="I2325" s="11" t="s">
        <v>27</v>
      </c>
      <c r="J2325" s="11" t="s">
        <v>27</v>
      </c>
      <c r="K2325" s="11" t="s">
        <v>27</v>
      </c>
      <c r="L2325" s="11" t="s">
        <v>28</v>
      </c>
      <c r="M2325" s="12" t="s">
        <v>2805</v>
      </c>
      <c r="N2325" s="12" t="s">
        <v>30</v>
      </c>
      <c r="O2325" s="92" t="s">
        <v>2804</v>
      </c>
      <c r="P2325" s="13">
        <f t="shared" si="216"/>
        <v>5</v>
      </c>
      <c r="Q2325" s="13">
        <f t="shared" si="217"/>
        <v>5</v>
      </c>
      <c r="R2325" s="13">
        <f t="shared" si="218"/>
        <v>5</v>
      </c>
      <c r="S2325" s="13" t="str">
        <f t="shared" si="219"/>
        <v>Si</v>
      </c>
      <c r="T2325" s="14">
        <f t="shared" si="220"/>
        <v>5</v>
      </c>
      <c r="U2325" s="15">
        <f t="shared" si="221"/>
        <v>1</v>
      </c>
      <c r="V2325" s="138"/>
      <c r="X2325" s="5"/>
      <c r="Y2325" s="5"/>
      <c r="AJ2325" s="90"/>
      <c r="AK2325" s="91"/>
      <c r="AL2325" s="90"/>
      <c r="AN2325" s="90"/>
    </row>
    <row r="2326" spans="1:41" s="2" customFormat="1" ht="48" x14ac:dyDescent="0.25">
      <c r="A2326" s="38" t="s">
        <v>5</v>
      </c>
      <c r="B2326" s="7">
        <v>45428.318599537</v>
      </c>
      <c r="C2326" s="9" t="s">
        <v>129</v>
      </c>
      <c r="D2326" s="9" t="s">
        <v>4685</v>
      </c>
      <c r="E2326" s="9" t="s">
        <v>4725</v>
      </c>
      <c r="F2326" s="23" t="s">
        <v>4726</v>
      </c>
      <c r="G2326" s="10" t="s">
        <v>4587</v>
      </c>
      <c r="H2326" s="10" t="s">
        <v>4587</v>
      </c>
      <c r="I2326" s="11" t="s">
        <v>27</v>
      </c>
      <c r="J2326" s="11" t="s">
        <v>27</v>
      </c>
      <c r="K2326" s="11" t="s">
        <v>27</v>
      </c>
      <c r="L2326" s="11" t="s">
        <v>28</v>
      </c>
      <c r="M2326" s="12" t="s">
        <v>544</v>
      </c>
      <c r="N2326" s="12" t="s">
        <v>30</v>
      </c>
      <c r="O2326" s="12" t="s">
        <v>3443</v>
      </c>
      <c r="P2326" s="13">
        <f t="shared" si="216"/>
        <v>5</v>
      </c>
      <c r="Q2326" s="13">
        <f t="shared" si="217"/>
        <v>5</v>
      </c>
      <c r="R2326" s="13">
        <f t="shared" si="218"/>
        <v>5</v>
      </c>
      <c r="S2326" s="13" t="str">
        <f t="shared" si="219"/>
        <v>Si</v>
      </c>
      <c r="T2326" s="14">
        <f t="shared" si="220"/>
        <v>5</v>
      </c>
      <c r="U2326" s="15">
        <f t="shared" si="221"/>
        <v>1</v>
      </c>
      <c r="V2326" s="16"/>
      <c r="Y2326" s="17"/>
      <c r="Z2326" s="17"/>
      <c r="AK2326" s="18"/>
      <c r="AL2326" s="19"/>
      <c r="AM2326" s="18"/>
      <c r="AO2326" s="18"/>
    </row>
    <row r="2327" spans="1:41" s="2" customFormat="1" ht="48" x14ac:dyDescent="0.25">
      <c r="A2327" s="38" t="s">
        <v>5</v>
      </c>
      <c r="B2327" s="7">
        <v>45432.718310185199</v>
      </c>
      <c r="C2327" s="9" t="s">
        <v>178</v>
      </c>
      <c r="D2327" s="9" t="s">
        <v>4685</v>
      </c>
      <c r="E2327" s="9" t="s">
        <v>4725</v>
      </c>
      <c r="F2327" s="23" t="s">
        <v>4727</v>
      </c>
      <c r="G2327" s="10" t="s">
        <v>4587</v>
      </c>
      <c r="H2327" s="10" t="s">
        <v>4587</v>
      </c>
      <c r="I2327" s="11" t="s">
        <v>27</v>
      </c>
      <c r="J2327" s="11" t="s">
        <v>27</v>
      </c>
      <c r="K2327" s="11" t="s">
        <v>27</v>
      </c>
      <c r="L2327" s="11" t="s">
        <v>28</v>
      </c>
      <c r="M2327" s="12" t="s">
        <v>546</v>
      </c>
      <c r="N2327" s="12" t="s">
        <v>30</v>
      </c>
      <c r="O2327" s="12" t="s">
        <v>547</v>
      </c>
      <c r="P2327" s="13">
        <f t="shared" si="216"/>
        <v>5</v>
      </c>
      <c r="Q2327" s="13">
        <f t="shared" si="217"/>
        <v>5</v>
      </c>
      <c r="R2327" s="13">
        <f t="shared" si="218"/>
        <v>5</v>
      </c>
      <c r="S2327" s="13" t="str">
        <f t="shared" si="219"/>
        <v>Si</v>
      </c>
      <c r="T2327" s="14">
        <f t="shared" si="220"/>
        <v>5</v>
      </c>
      <c r="U2327" s="15">
        <f t="shared" si="221"/>
        <v>1</v>
      </c>
      <c r="V2327" s="16"/>
      <c r="Y2327" s="17"/>
      <c r="Z2327" s="17"/>
      <c r="AK2327" s="18"/>
      <c r="AL2327" s="19"/>
      <c r="AM2327" s="18"/>
      <c r="AO2327" s="18"/>
    </row>
    <row r="2328" spans="1:41" s="2" customFormat="1" ht="96" x14ac:dyDescent="0.25">
      <c r="A2328" s="38" t="s">
        <v>5</v>
      </c>
      <c r="B2328" s="7">
        <v>45434.384398148097</v>
      </c>
      <c r="C2328" s="9" t="s">
        <v>129</v>
      </c>
      <c r="D2328" s="9" t="s">
        <v>4675</v>
      </c>
      <c r="E2328" s="9" t="s">
        <v>4594</v>
      </c>
      <c r="F2328" s="23" t="s">
        <v>1586</v>
      </c>
      <c r="G2328" s="10" t="s">
        <v>4587</v>
      </c>
      <c r="H2328" s="10" t="s">
        <v>4587</v>
      </c>
      <c r="I2328" s="11" t="s">
        <v>27</v>
      </c>
      <c r="J2328" s="11" t="s">
        <v>27</v>
      </c>
      <c r="K2328" s="11" t="s">
        <v>27</v>
      </c>
      <c r="L2328" s="11" t="s">
        <v>28</v>
      </c>
      <c r="M2328" s="12" t="s">
        <v>483</v>
      </c>
      <c r="N2328" s="12" t="s">
        <v>30</v>
      </c>
      <c r="O2328" s="12" t="s">
        <v>484</v>
      </c>
      <c r="P2328" s="13">
        <f t="shared" si="216"/>
        <v>5</v>
      </c>
      <c r="Q2328" s="13">
        <f t="shared" si="217"/>
        <v>5</v>
      </c>
      <c r="R2328" s="13">
        <f t="shared" si="218"/>
        <v>5</v>
      </c>
      <c r="S2328" s="13" t="str">
        <f t="shared" si="219"/>
        <v>Si</v>
      </c>
      <c r="T2328" s="14">
        <f t="shared" si="220"/>
        <v>5</v>
      </c>
      <c r="U2328" s="15">
        <f t="shared" si="221"/>
        <v>1</v>
      </c>
      <c r="V2328" s="16"/>
      <c r="Y2328" s="17"/>
      <c r="Z2328" s="17"/>
      <c r="AK2328" s="18"/>
      <c r="AL2328" s="19"/>
      <c r="AM2328" s="18"/>
      <c r="AO2328" s="18"/>
    </row>
    <row r="2329" spans="1:41" s="2" customFormat="1" ht="96" x14ac:dyDescent="0.25">
      <c r="A2329" s="38" t="s">
        <v>5</v>
      </c>
      <c r="B2329" s="7">
        <v>45434.496099536998</v>
      </c>
      <c r="C2329" s="9" t="s">
        <v>178</v>
      </c>
      <c r="D2329" s="9" t="s">
        <v>4675</v>
      </c>
      <c r="E2329" s="9" t="s">
        <v>4728</v>
      </c>
      <c r="F2329" s="23" t="s">
        <v>952</v>
      </c>
      <c r="G2329" s="10" t="s">
        <v>4587</v>
      </c>
      <c r="H2329" s="10" t="s">
        <v>4587</v>
      </c>
      <c r="I2329" s="11" t="s">
        <v>27</v>
      </c>
      <c r="J2329" s="11" t="s">
        <v>27</v>
      </c>
      <c r="K2329" s="11" t="s">
        <v>27</v>
      </c>
      <c r="L2329" s="11" t="s">
        <v>28</v>
      </c>
      <c r="M2329" s="12" t="s">
        <v>710</v>
      </c>
      <c r="N2329" s="12" t="s">
        <v>30</v>
      </c>
      <c r="O2329" s="12" t="s">
        <v>4720</v>
      </c>
      <c r="P2329" s="13">
        <f t="shared" si="216"/>
        <v>5</v>
      </c>
      <c r="Q2329" s="13">
        <f t="shared" si="217"/>
        <v>5</v>
      </c>
      <c r="R2329" s="13">
        <f t="shared" si="218"/>
        <v>5</v>
      </c>
      <c r="S2329" s="13" t="str">
        <f t="shared" si="219"/>
        <v>Si</v>
      </c>
      <c r="T2329" s="14">
        <f t="shared" si="220"/>
        <v>5</v>
      </c>
      <c r="U2329" s="15">
        <f t="shared" si="221"/>
        <v>1</v>
      </c>
      <c r="V2329" s="16"/>
      <c r="Y2329" s="17"/>
      <c r="Z2329" s="17"/>
      <c r="AK2329" s="18"/>
      <c r="AL2329" s="19"/>
      <c r="AM2329" s="18"/>
      <c r="AO2329" s="18"/>
    </row>
    <row r="2330" spans="1:41" s="2" customFormat="1" ht="48" x14ac:dyDescent="0.25">
      <c r="A2330" s="38" t="s">
        <v>5</v>
      </c>
      <c r="B2330" s="7">
        <v>45434.697476851798</v>
      </c>
      <c r="C2330" s="9" t="s">
        <v>101</v>
      </c>
      <c r="D2330" s="9" t="s">
        <v>4729</v>
      </c>
      <c r="E2330" s="9" t="s">
        <v>1256</v>
      </c>
      <c r="F2330" s="10"/>
      <c r="G2330" s="10" t="s">
        <v>4587</v>
      </c>
      <c r="H2330" s="10" t="s">
        <v>4587</v>
      </c>
      <c r="I2330" s="11" t="s">
        <v>27</v>
      </c>
      <c r="J2330" s="11" t="s">
        <v>27</v>
      </c>
      <c r="K2330" s="11" t="s">
        <v>27</v>
      </c>
      <c r="L2330" s="11" t="s">
        <v>28</v>
      </c>
      <c r="M2330" s="12" t="s">
        <v>4730</v>
      </c>
      <c r="N2330" s="12" t="s">
        <v>30</v>
      </c>
      <c r="O2330" s="12" t="s">
        <v>4731</v>
      </c>
      <c r="P2330" s="13">
        <f t="shared" si="216"/>
        <v>5</v>
      </c>
      <c r="Q2330" s="13">
        <f t="shared" si="217"/>
        <v>5</v>
      </c>
      <c r="R2330" s="13">
        <f t="shared" si="218"/>
        <v>5</v>
      </c>
      <c r="S2330" s="13" t="str">
        <f t="shared" si="219"/>
        <v>Si</v>
      </c>
      <c r="T2330" s="14">
        <f t="shared" si="220"/>
        <v>5</v>
      </c>
      <c r="U2330" s="15">
        <f t="shared" si="221"/>
        <v>1</v>
      </c>
      <c r="V2330" s="16"/>
      <c r="Y2330" s="17"/>
      <c r="Z2330" s="17"/>
      <c r="AK2330" s="18"/>
      <c r="AL2330" s="19"/>
      <c r="AM2330" s="18"/>
      <c r="AO2330" s="18"/>
    </row>
    <row r="2331" spans="1:41" s="2" customFormat="1" ht="48" x14ac:dyDescent="0.25">
      <c r="A2331" s="38" t="s">
        <v>5</v>
      </c>
      <c r="B2331" s="7">
        <v>45434.697511574101</v>
      </c>
      <c r="C2331" s="9" t="s">
        <v>101</v>
      </c>
      <c r="D2331" s="9" t="s">
        <v>4732</v>
      </c>
      <c r="E2331" s="9" t="s">
        <v>1145</v>
      </c>
      <c r="F2331" s="10"/>
      <c r="G2331" s="10" t="s">
        <v>4587</v>
      </c>
      <c r="H2331" s="10" t="s">
        <v>4587</v>
      </c>
      <c r="I2331" s="11" t="s">
        <v>27</v>
      </c>
      <c r="J2331" s="11" t="s">
        <v>27</v>
      </c>
      <c r="K2331" s="11" t="s">
        <v>27</v>
      </c>
      <c r="L2331" s="11" t="s">
        <v>28</v>
      </c>
      <c r="M2331" s="12" t="s">
        <v>4733</v>
      </c>
      <c r="N2331" s="12" t="s">
        <v>30</v>
      </c>
      <c r="O2331" s="12" t="s">
        <v>4734</v>
      </c>
      <c r="P2331" s="13">
        <f t="shared" si="216"/>
        <v>5</v>
      </c>
      <c r="Q2331" s="13">
        <f t="shared" si="217"/>
        <v>5</v>
      </c>
      <c r="R2331" s="13">
        <f t="shared" si="218"/>
        <v>5</v>
      </c>
      <c r="S2331" s="13" t="str">
        <f t="shared" si="219"/>
        <v>Si</v>
      </c>
      <c r="T2331" s="14">
        <f t="shared" si="220"/>
        <v>5</v>
      </c>
      <c r="U2331" s="15">
        <f t="shared" si="221"/>
        <v>1</v>
      </c>
      <c r="V2331" s="16"/>
      <c r="Y2331" s="17"/>
      <c r="Z2331" s="17"/>
      <c r="AK2331" s="18"/>
      <c r="AL2331" s="19"/>
      <c r="AM2331" s="18"/>
      <c r="AO2331" s="18"/>
    </row>
    <row r="2332" spans="1:41" s="2" customFormat="1" ht="48" x14ac:dyDescent="0.25">
      <c r="A2332" s="38" t="s">
        <v>5</v>
      </c>
      <c r="B2332" s="7">
        <v>45434.6976041667</v>
      </c>
      <c r="C2332" s="9" t="s">
        <v>101</v>
      </c>
      <c r="D2332" s="9" t="s">
        <v>4732</v>
      </c>
      <c r="E2332" s="9" t="s">
        <v>1145</v>
      </c>
      <c r="F2332" s="10"/>
      <c r="G2332" s="10" t="s">
        <v>4587</v>
      </c>
      <c r="H2332" s="10" t="s">
        <v>4587</v>
      </c>
      <c r="I2332" s="11" t="s">
        <v>27</v>
      </c>
      <c r="J2332" s="11" t="s">
        <v>27</v>
      </c>
      <c r="K2332" s="11" t="s">
        <v>27</v>
      </c>
      <c r="L2332" s="11" t="s">
        <v>28</v>
      </c>
      <c r="M2332" s="12" t="s">
        <v>4735</v>
      </c>
      <c r="N2332" s="12" t="s">
        <v>30</v>
      </c>
      <c r="O2332" s="12" t="s">
        <v>4736</v>
      </c>
      <c r="P2332" s="13">
        <f t="shared" si="216"/>
        <v>5</v>
      </c>
      <c r="Q2332" s="13">
        <f t="shared" si="217"/>
        <v>5</v>
      </c>
      <c r="R2332" s="13">
        <f t="shared" si="218"/>
        <v>5</v>
      </c>
      <c r="S2332" s="13" t="str">
        <f t="shared" si="219"/>
        <v>Si</v>
      </c>
      <c r="T2332" s="14">
        <f t="shared" si="220"/>
        <v>5</v>
      </c>
      <c r="U2332" s="15">
        <f t="shared" si="221"/>
        <v>1</v>
      </c>
      <c r="V2332" s="16"/>
      <c r="Y2332" s="17"/>
      <c r="Z2332" s="17"/>
      <c r="AK2332" s="18"/>
      <c r="AL2332" s="19"/>
      <c r="AM2332" s="18"/>
      <c r="AO2332" s="18"/>
    </row>
    <row r="2333" spans="1:41" s="2" customFormat="1" ht="48" x14ac:dyDescent="0.25">
      <c r="A2333" s="38" t="s">
        <v>5</v>
      </c>
      <c r="B2333" s="7">
        <v>45434.697731481501</v>
      </c>
      <c r="C2333" s="9" t="s">
        <v>101</v>
      </c>
      <c r="D2333" s="9" t="s">
        <v>4737</v>
      </c>
      <c r="E2333" s="9" t="s">
        <v>1195</v>
      </c>
      <c r="F2333" s="23" t="s">
        <v>1976</v>
      </c>
      <c r="G2333" s="10" t="s">
        <v>4587</v>
      </c>
      <c r="H2333" s="10" t="s">
        <v>4587</v>
      </c>
      <c r="I2333" s="11" t="s">
        <v>27</v>
      </c>
      <c r="J2333" s="11" t="s">
        <v>27</v>
      </c>
      <c r="K2333" s="11" t="s">
        <v>27</v>
      </c>
      <c r="L2333" s="11" t="s">
        <v>28</v>
      </c>
      <c r="M2333" s="12" t="s">
        <v>4738</v>
      </c>
      <c r="N2333" s="12" t="s">
        <v>30</v>
      </c>
      <c r="O2333" s="12" t="s">
        <v>4739</v>
      </c>
      <c r="P2333" s="13">
        <f t="shared" si="216"/>
        <v>5</v>
      </c>
      <c r="Q2333" s="13">
        <f t="shared" si="217"/>
        <v>5</v>
      </c>
      <c r="R2333" s="13">
        <f t="shared" si="218"/>
        <v>5</v>
      </c>
      <c r="S2333" s="13" t="str">
        <f t="shared" si="219"/>
        <v>Si</v>
      </c>
      <c r="T2333" s="14">
        <f t="shared" si="220"/>
        <v>5</v>
      </c>
      <c r="U2333" s="15">
        <f t="shared" si="221"/>
        <v>1</v>
      </c>
      <c r="V2333" s="16"/>
      <c r="Y2333" s="17"/>
      <c r="Z2333" s="17"/>
      <c r="AK2333" s="18"/>
      <c r="AL2333" s="19"/>
      <c r="AM2333" s="18"/>
      <c r="AO2333" s="18"/>
    </row>
    <row r="2334" spans="1:41" s="2" customFormat="1" ht="48" x14ac:dyDescent="0.25">
      <c r="A2334" s="38" t="s">
        <v>5</v>
      </c>
      <c r="B2334" s="7">
        <v>45434.697847222204</v>
      </c>
      <c r="C2334" s="9" t="s">
        <v>101</v>
      </c>
      <c r="D2334" s="9" t="s">
        <v>4732</v>
      </c>
      <c r="E2334" s="9" t="s">
        <v>733</v>
      </c>
      <c r="F2334" s="10"/>
      <c r="G2334" s="10" t="s">
        <v>4587</v>
      </c>
      <c r="H2334" s="10" t="s">
        <v>4587</v>
      </c>
      <c r="I2334" s="11" t="s">
        <v>27</v>
      </c>
      <c r="J2334" s="11" t="s">
        <v>27</v>
      </c>
      <c r="K2334" s="11" t="s">
        <v>27</v>
      </c>
      <c r="L2334" s="11" t="s">
        <v>28</v>
      </c>
      <c r="M2334" s="12" t="s">
        <v>4740</v>
      </c>
      <c r="N2334" s="12" t="s">
        <v>30</v>
      </c>
      <c r="O2334" s="12" t="s">
        <v>4741</v>
      </c>
      <c r="P2334" s="13">
        <f t="shared" si="216"/>
        <v>5</v>
      </c>
      <c r="Q2334" s="13">
        <f t="shared" si="217"/>
        <v>5</v>
      </c>
      <c r="R2334" s="13">
        <f t="shared" si="218"/>
        <v>5</v>
      </c>
      <c r="S2334" s="13" t="str">
        <f t="shared" si="219"/>
        <v>Si</v>
      </c>
      <c r="T2334" s="14">
        <f t="shared" si="220"/>
        <v>5</v>
      </c>
      <c r="U2334" s="15">
        <f t="shared" si="221"/>
        <v>1</v>
      </c>
      <c r="V2334" s="16"/>
      <c r="Y2334" s="17"/>
      <c r="Z2334" s="17"/>
      <c r="AK2334" s="18"/>
      <c r="AL2334" s="19"/>
      <c r="AM2334" s="18"/>
      <c r="AO2334" s="18"/>
    </row>
    <row r="2335" spans="1:41" s="2" customFormat="1" ht="48" x14ac:dyDescent="0.25">
      <c r="A2335" s="38" t="s">
        <v>5</v>
      </c>
      <c r="B2335" s="7">
        <v>45434.697881944398</v>
      </c>
      <c r="C2335" s="9" t="s">
        <v>101</v>
      </c>
      <c r="D2335" s="9" t="s">
        <v>4732</v>
      </c>
      <c r="E2335" s="9" t="s">
        <v>1145</v>
      </c>
      <c r="F2335" s="10"/>
      <c r="G2335" s="10" t="s">
        <v>4587</v>
      </c>
      <c r="H2335" s="10" t="s">
        <v>4587</v>
      </c>
      <c r="I2335" s="11" t="s">
        <v>27</v>
      </c>
      <c r="J2335" s="11" t="s">
        <v>27</v>
      </c>
      <c r="K2335" s="11" t="s">
        <v>27</v>
      </c>
      <c r="L2335" s="11" t="s">
        <v>28</v>
      </c>
      <c r="M2335" s="12" t="s">
        <v>4742</v>
      </c>
      <c r="N2335" s="12" t="s">
        <v>30</v>
      </c>
      <c r="O2335" s="12" t="s">
        <v>4743</v>
      </c>
      <c r="P2335" s="13">
        <f t="shared" si="216"/>
        <v>5</v>
      </c>
      <c r="Q2335" s="13">
        <f t="shared" si="217"/>
        <v>5</v>
      </c>
      <c r="R2335" s="13">
        <f t="shared" si="218"/>
        <v>5</v>
      </c>
      <c r="S2335" s="13" t="str">
        <f t="shared" si="219"/>
        <v>Si</v>
      </c>
      <c r="T2335" s="14">
        <f t="shared" si="220"/>
        <v>5</v>
      </c>
      <c r="U2335" s="15">
        <f t="shared" si="221"/>
        <v>1</v>
      </c>
      <c r="V2335" s="16"/>
      <c r="Y2335" s="17"/>
      <c r="Z2335" s="17"/>
      <c r="AK2335" s="18"/>
      <c r="AL2335" s="19"/>
      <c r="AM2335" s="18"/>
      <c r="AO2335" s="18"/>
    </row>
    <row r="2336" spans="1:41" s="2" customFormat="1" ht="36" x14ac:dyDescent="0.25">
      <c r="A2336" s="38" t="s">
        <v>5</v>
      </c>
      <c r="B2336" s="7">
        <v>45434.698263888902</v>
      </c>
      <c r="C2336" s="9" t="s">
        <v>101</v>
      </c>
      <c r="D2336" s="9" t="s">
        <v>4732</v>
      </c>
      <c r="E2336" s="9" t="s">
        <v>1283</v>
      </c>
      <c r="F2336" s="23" t="s">
        <v>109</v>
      </c>
      <c r="G2336" s="10" t="s">
        <v>4587</v>
      </c>
      <c r="H2336" s="10" t="s">
        <v>4587</v>
      </c>
      <c r="I2336" s="11" t="s">
        <v>27</v>
      </c>
      <c r="J2336" s="11" t="s">
        <v>27</v>
      </c>
      <c r="K2336" s="11" t="s">
        <v>27</v>
      </c>
      <c r="L2336" s="11" t="s">
        <v>28</v>
      </c>
      <c r="M2336" s="12" t="s">
        <v>4744</v>
      </c>
      <c r="N2336" s="12" t="s">
        <v>30</v>
      </c>
      <c r="O2336" s="12" t="s">
        <v>4745</v>
      </c>
      <c r="P2336" s="13">
        <f t="shared" si="216"/>
        <v>5</v>
      </c>
      <c r="Q2336" s="13">
        <f t="shared" si="217"/>
        <v>5</v>
      </c>
      <c r="R2336" s="13">
        <f t="shared" si="218"/>
        <v>5</v>
      </c>
      <c r="S2336" s="13" t="str">
        <f t="shared" si="219"/>
        <v>Si</v>
      </c>
      <c r="T2336" s="14">
        <f t="shared" si="220"/>
        <v>5</v>
      </c>
      <c r="U2336" s="15">
        <f t="shared" si="221"/>
        <v>1</v>
      </c>
      <c r="V2336" s="16"/>
      <c r="Y2336" s="17"/>
      <c r="Z2336" s="17"/>
      <c r="AK2336" s="18"/>
      <c r="AL2336" s="19"/>
      <c r="AM2336" s="18"/>
      <c r="AO2336" s="18"/>
    </row>
    <row r="2337" spans="1:41" s="2" customFormat="1" ht="48" x14ac:dyDescent="0.25">
      <c r="A2337" s="38" t="s">
        <v>5</v>
      </c>
      <c r="B2337" s="7">
        <v>45434.698310185202</v>
      </c>
      <c r="C2337" s="9" t="s">
        <v>101</v>
      </c>
      <c r="D2337" s="9" t="s">
        <v>4732</v>
      </c>
      <c r="E2337" s="9" t="s">
        <v>733</v>
      </c>
      <c r="F2337" s="10"/>
      <c r="G2337" s="10" t="s">
        <v>4587</v>
      </c>
      <c r="H2337" s="10" t="s">
        <v>4587</v>
      </c>
      <c r="I2337" s="32" t="s">
        <v>83</v>
      </c>
      <c r="J2337" s="11" t="s">
        <v>54</v>
      </c>
      <c r="K2337" s="11" t="s">
        <v>54</v>
      </c>
      <c r="L2337" s="11" t="s">
        <v>28</v>
      </c>
      <c r="M2337" s="12" t="s">
        <v>2291</v>
      </c>
      <c r="N2337" s="12" t="s">
        <v>30</v>
      </c>
      <c r="O2337" s="12" t="s">
        <v>4746</v>
      </c>
      <c r="P2337" s="13">
        <f t="shared" si="216"/>
        <v>3</v>
      </c>
      <c r="Q2337" s="13">
        <f t="shared" si="217"/>
        <v>4</v>
      </c>
      <c r="R2337" s="13">
        <f t="shared" si="218"/>
        <v>4</v>
      </c>
      <c r="S2337" s="13" t="str">
        <f t="shared" si="219"/>
        <v>Si</v>
      </c>
      <c r="T2337" s="14">
        <f t="shared" si="220"/>
        <v>3.6666666666666665</v>
      </c>
      <c r="U2337" s="15">
        <f t="shared" si="221"/>
        <v>0.73333333333333328</v>
      </c>
      <c r="V2337" s="53"/>
      <c r="Y2337" s="17"/>
      <c r="Z2337" s="17"/>
      <c r="AK2337" s="18"/>
      <c r="AL2337" s="19"/>
      <c r="AM2337" s="18"/>
      <c r="AO2337" s="18"/>
    </row>
    <row r="2338" spans="1:41" s="2" customFormat="1" ht="72" x14ac:dyDescent="0.25">
      <c r="A2338" s="38" t="s">
        <v>5</v>
      </c>
      <c r="B2338" s="7">
        <v>45434.699976851902</v>
      </c>
      <c r="C2338" s="9" t="s">
        <v>101</v>
      </c>
      <c r="D2338" s="9" t="s">
        <v>4747</v>
      </c>
      <c r="E2338" s="9" t="s">
        <v>1145</v>
      </c>
      <c r="F2338" s="23" t="s">
        <v>4748</v>
      </c>
      <c r="G2338" s="10" t="s">
        <v>4587</v>
      </c>
      <c r="H2338" s="10" t="s">
        <v>4587</v>
      </c>
      <c r="I2338" s="11" t="s">
        <v>27</v>
      </c>
      <c r="J2338" s="11" t="s">
        <v>27</v>
      </c>
      <c r="K2338" s="11" t="s">
        <v>27</v>
      </c>
      <c r="L2338" s="11" t="s">
        <v>28</v>
      </c>
      <c r="M2338" s="12" t="s">
        <v>4749</v>
      </c>
      <c r="N2338" s="12" t="s">
        <v>30</v>
      </c>
      <c r="O2338" s="12" t="s">
        <v>4750</v>
      </c>
      <c r="P2338" s="13">
        <f t="shared" si="216"/>
        <v>5</v>
      </c>
      <c r="Q2338" s="13">
        <f t="shared" si="217"/>
        <v>5</v>
      </c>
      <c r="R2338" s="13">
        <f t="shared" si="218"/>
        <v>5</v>
      </c>
      <c r="S2338" s="13" t="str">
        <f t="shared" si="219"/>
        <v>Si</v>
      </c>
      <c r="T2338" s="14">
        <f t="shared" si="220"/>
        <v>5</v>
      </c>
      <c r="U2338" s="15">
        <f t="shared" si="221"/>
        <v>1</v>
      </c>
      <c r="V2338" s="16"/>
      <c r="Y2338" s="17"/>
      <c r="Z2338" s="17"/>
      <c r="AK2338" s="18"/>
      <c r="AL2338" s="19"/>
      <c r="AM2338" s="18"/>
      <c r="AO2338" s="18"/>
    </row>
    <row r="2339" spans="1:41" s="2" customFormat="1" ht="96" x14ac:dyDescent="0.25">
      <c r="A2339" s="38" t="s">
        <v>5</v>
      </c>
      <c r="B2339" s="7">
        <v>45435.598518518498</v>
      </c>
      <c r="C2339" s="9" t="s">
        <v>129</v>
      </c>
      <c r="D2339" s="9" t="s">
        <v>4675</v>
      </c>
      <c r="E2339" s="9" t="s">
        <v>4751</v>
      </c>
      <c r="F2339" s="23" t="s">
        <v>4752</v>
      </c>
      <c r="G2339" s="10" t="s">
        <v>4587</v>
      </c>
      <c r="H2339" s="10" t="s">
        <v>4587</v>
      </c>
      <c r="I2339" s="11" t="s">
        <v>27</v>
      </c>
      <c r="J2339" s="11" t="s">
        <v>27</v>
      </c>
      <c r="K2339" s="11" t="s">
        <v>27</v>
      </c>
      <c r="L2339" s="11" t="s">
        <v>28</v>
      </c>
      <c r="M2339" s="12" t="s">
        <v>4753</v>
      </c>
      <c r="N2339" s="12" t="s">
        <v>30</v>
      </c>
      <c r="O2339" s="12" t="s">
        <v>4095</v>
      </c>
      <c r="P2339" s="13">
        <f t="shared" si="216"/>
        <v>5</v>
      </c>
      <c r="Q2339" s="13">
        <f t="shared" si="217"/>
        <v>5</v>
      </c>
      <c r="R2339" s="13">
        <f t="shared" si="218"/>
        <v>5</v>
      </c>
      <c r="S2339" s="13" t="str">
        <f t="shared" si="219"/>
        <v>Si</v>
      </c>
      <c r="T2339" s="14">
        <f t="shared" si="220"/>
        <v>5</v>
      </c>
      <c r="U2339" s="15">
        <f t="shared" si="221"/>
        <v>1</v>
      </c>
      <c r="V2339" s="16"/>
      <c r="Y2339" s="17"/>
      <c r="Z2339" s="17"/>
      <c r="AK2339" s="18"/>
      <c r="AL2339" s="19"/>
      <c r="AM2339" s="18"/>
      <c r="AO2339" s="18"/>
    </row>
    <row r="2340" spans="1:41" s="2" customFormat="1" ht="96" x14ac:dyDescent="0.25">
      <c r="A2340" s="38" t="s">
        <v>5</v>
      </c>
      <c r="B2340" s="7">
        <v>45435.599097222199</v>
      </c>
      <c r="C2340" s="9" t="s">
        <v>129</v>
      </c>
      <c r="D2340" s="9" t="s">
        <v>4675</v>
      </c>
      <c r="E2340" s="9" t="s">
        <v>4653</v>
      </c>
      <c r="F2340" s="10"/>
      <c r="G2340" s="10" t="s">
        <v>4587</v>
      </c>
      <c r="H2340" s="10" t="s">
        <v>4587</v>
      </c>
      <c r="I2340" s="11" t="s">
        <v>27</v>
      </c>
      <c r="J2340" s="11" t="s">
        <v>27</v>
      </c>
      <c r="K2340" s="11" t="s">
        <v>27</v>
      </c>
      <c r="L2340" s="11" t="s">
        <v>28</v>
      </c>
      <c r="M2340" s="12" t="s">
        <v>4103</v>
      </c>
      <c r="N2340" s="12" t="s">
        <v>30</v>
      </c>
      <c r="O2340" s="12" t="s">
        <v>4167</v>
      </c>
      <c r="P2340" s="13">
        <f t="shared" si="216"/>
        <v>5</v>
      </c>
      <c r="Q2340" s="13">
        <f t="shared" si="217"/>
        <v>5</v>
      </c>
      <c r="R2340" s="13">
        <f t="shared" si="218"/>
        <v>5</v>
      </c>
      <c r="S2340" s="13" t="str">
        <f t="shared" si="219"/>
        <v>Si</v>
      </c>
      <c r="T2340" s="14">
        <f t="shared" si="220"/>
        <v>5</v>
      </c>
      <c r="U2340" s="15">
        <f t="shared" si="221"/>
        <v>1</v>
      </c>
      <c r="V2340" s="16"/>
      <c r="Y2340" s="17"/>
      <c r="Z2340" s="17"/>
      <c r="AK2340" s="18"/>
      <c r="AL2340" s="19"/>
      <c r="AM2340" s="18"/>
      <c r="AO2340" s="18"/>
    </row>
    <row r="2341" spans="1:41" s="2" customFormat="1" ht="60" x14ac:dyDescent="0.25">
      <c r="A2341" s="38" t="s">
        <v>5</v>
      </c>
      <c r="B2341" s="7">
        <v>45436.336851851796</v>
      </c>
      <c r="C2341" s="9" t="s">
        <v>129</v>
      </c>
      <c r="D2341" s="9" t="s">
        <v>4754</v>
      </c>
      <c r="E2341" s="9" t="s">
        <v>4755</v>
      </c>
      <c r="F2341" s="23" t="s">
        <v>4756</v>
      </c>
      <c r="G2341" s="10" t="s">
        <v>4587</v>
      </c>
      <c r="H2341" s="10" t="s">
        <v>4587</v>
      </c>
      <c r="I2341" s="11" t="s">
        <v>27</v>
      </c>
      <c r="J2341" s="11" t="s">
        <v>27</v>
      </c>
      <c r="K2341" s="11" t="s">
        <v>27</v>
      </c>
      <c r="L2341" s="11" t="s">
        <v>28</v>
      </c>
      <c r="M2341" s="12" t="s">
        <v>4757</v>
      </c>
      <c r="N2341" s="12" t="s">
        <v>30</v>
      </c>
      <c r="O2341" s="12" t="s">
        <v>4697</v>
      </c>
      <c r="P2341" s="13">
        <f t="shared" si="216"/>
        <v>5</v>
      </c>
      <c r="Q2341" s="13">
        <f t="shared" si="217"/>
        <v>5</v>
      </c>
      <c r="R2341" s="13">
        <f t="shared" si="218"/>
        <v>5</v>
      </c>
      <c r="S2341" s="13" t="str">
        <f t="shared" si="219"/>
        <v>Si</v>
      </c>
      <c r="T2341" s="14">
        <f t="shared" si="220"/>
        <v>5</v>
      </c>
      <c r="U2341" s="15">
        <f t="shared" si="221"/>
        <v>1</v>
      </c>
      <c r="V2341" s="16"/>
      <c r="Y2341" s="17"/>
      <c r="Z2341" s="17"/>
      <c r="AK2341" s="18"/>
      <c r="AL2341" s="19"/>
      <c r="AM2341" s="18"/>
      <c r="AO2341" s="18"/>
    </row>
    <row r="2342" spans="1:41" s="2" customFormat="1" ht="60" x14ac:dyDescent="0.25">
      <c r="A2342" s="38" t="s">
        <v>5</v>
      </c>
      <c r="B2342" s="7">
        <v>45436.420601851903</v>
      </c>
      <c r="C2342" s="9" t="s">
        <v>25</v>
      </c>
      <c r="D2342" s="9" t="s">
        <v>4685</v>
      </c>
      <c r="E2342" s="9" t="s">
        <v>4758</v>
      </c>
      <c r="F2342" s="10"/>
      <c r="G2342" s="10" t="s">
        <v>4587</v>
      </c>
      <c r="H2342" s="10" t="s">
        <v>4587</v>
      </c>
      <c r="I2342" s="11" t="s">
        <v>27</v>
      </c>
      <c r="J2342" s="11" t="s">
        <v>54</v>
      </c>
      <c r="K2342" s="11" t="s">
        <v>54</v>
      </c>
      <c r="L2342" s="11" t="s">
        <v>28</v>
      </c>
      <c r="M2342" s="12" t="s">
        <v>4759</v>
      </c>
      <c r="N2342" s="12" t="s">
        <v>30</v>
      </c>
      <c r="O2342" s="12" t="s">
        <v>1598</v>
      </c>
      <c r="P2342" s="13">
        <f t="shared" si="216"/>
        <v>5</v>
      </c>
      <c r="Q2342" s="13">
        <f t="shared" si="217"/>
        <v>4</v>
      </c>
      <c r="R2342" s="13">
        <f t="shared" si="218"/>
        <v>4</v>
      </c>
      <c r="S2342" s="13" t="str">
        <f t="shared" si="219"/>
        <v>Si</v>
      </c>
      <c r="T2342" s="14">
        <f t="shared" si="220"/>
        <v>4.333333333333333</v>
      </c>
      <c r="U2342" s="15">
        <f t="shared" si="221"/>
        <v>0.86666666666666659</v>
      </c>
      <c r="V2342" s="16"/>
      <c r="Y2342" s="17"/>
      <c r="Z2342" s="17"/>
      <c r="AK2342" s="18"/>
      <c r="AL2342" s="19"/>
      <c r="AM2342" s="18"/>
      <c r="AO2342" s="18"/>
    </row>
    <row r="2343" spans="1:41" s="2" customFormat="1" ht="72" x14ac:dyDescent="0.25">
      <c r="A2343" s="38" t="s">
        <v>5</v>
      </c>
      <c r="B2343" s="7">
        <v>45436.450821759303</v>
      </c>
      <c r="C2343" s="9" t="s">
        <v>129</v>
      </c>
      <c r="D2343" s="9" t="s">
        <v>2860</v>
      </c>
      <c r="E2343" s="9" t="s">
        <v>4599</v>
      </c>
      <c r="F2343" s="10"/>
      <c r="G2343" s="10" t="s">
        <v>4587</v>
      </c>
      <c r="H2343" s="10" t="s">
        <v>4587</v>
      </c>
      <c r="I2343" s="11" t="s">
        <v>27</v>
      </c>
      <c r="J2343" s="11" t="s">
        <v>27</v>
      </c>
      <c r="K2343" s="11" t="s">
        <v>27</v>
      </c>
      <c r="L2343" s="11" t="s">
        <v>28</v>
      </c>
      <c r="M2343" s="12" t="s">
        <v>591</v>
      </c>
      <c r="N2343" s="12" t="s">
        <v>30</v>
      </c>
      <c r="O2343" s="12" t="s">
        <v>592</v>
      </c>
      <c r="P2343" s="13">
        <f t="shared" si="216"/>
        <v>5</v>
      </c>
      <c r="Q2343" s="13">
        <f t="shared" si="217"/>
        <v>5</v>
      </c>
      <c r="R2343" s="13">
        <f t="shared" si="218"/>
        <v>5</v>
      </c>
      <c r="S2343" s="13" t="str">
        <f t="shared" si="219"/>
        <v>Si</v>
      </c>
      <c r="T2343" s="14">
        <f t="shared" si="220"/>
        <v>5</v>
      </c>
      <c r="U2343" s="15">
        <f t="shared" si="221"/>
        <v>1</v>
      </c>
      <c r="V2343" s="16"/>
      <c r="Y2343" s="17"/>
      <c r="Z2343" s="17"/>
      <c r="AK2343" s="18"/>
      <c r="AL2343" s="19"/>
      <c r="AM2343" s="18"/>
      <c r="AO2343" s="18"/>
    </row>
    <row r="2344" spans="1:41" s="2" customFormat="1" ht="36" x14ac:dyDescent="0.25">
      <c r="A2344" s="38" t="s">
        <v>5</v>
      </c>
      <c r="B2344" s="7">
        <v>45436.454421296301</v>
      </c>
      <c r="C2344" s="9" t="s">
        <v>129</v>
      </c>
      <c r="D2344" s="9" t="s">
        <v>4714</v>
      </c>
      <c r="E2344" s="9" t="s">
        <v>4599</v>
      </c>
      <c r="F2344" s="10"/>
      <c r="G2344" s="10" t="s">
        <v>4587</v>
      </c>
      <c r="H2344" s="10" t="s">
        <v>4587</v>
      </c>
      <c r="I2344" s="11" t="s">
        <v>27</v>
      </c>
      <c r="J2344" s="11" t="s">
        <v>27</v>
      </c>
      <c r="K2344" s="11" t="s">
        <v>27</v>
      </c>
      <c r="L2344" s="11" t="s">
        <v>28</v>
      </c>
      <c r="M2344" s="12" t="s">
        <v>591</v>
      </c>
      <c r="N2344" s="12" t="s">
        <v>30</v>
      </c>
      <c r="O2344" s="12" t="s">
        <v>592</v>
      </c>
      <c r="P2344" s="13">
        <f t="shared" si="216"/>
        <v>5</v>
      </c>
      <c r="Q2344" s="13">
        <f t="shared" si="217"/>
        <v>5</v>
      </c>
      <c r="R2344" s="13">
        <f t="shared" si="218"/>
        <v>5</v>
      </c>
      <c r="S2344" s="13" t="str">
        <f t="shared" si="219"/>
        <v>Si</v>
      </c>
      <c r="T2344" s="14">
        <f t="shared" si="220"/>
        <v>5</v>
      </c>
      <c r="U2344" s="15">
        <f t="shared" si="221"/>
        <v>1</v>
      </c>
      <c r="V2344" s="16"/>
      <c r="Y2344" s="17"/>
      <c r="Z2344" s="17"/>
      <c r="AK2344" s="18"/>
      <c r="AL2344" s="19"/>
      <c r="AM2344" s="18"/>
      <c r="AO2344" s="18"/>
    </row>
    <row r="2345" spans="1:41" s="2" customFormat="1" ht="96" x14ac:dyDescent="0.25">
      <c r="A2345" s="38" t="s">
        <v>5</v>
      </c>
      <c r="B2345" s="7">
        <v>45436.595601851797</v>
      </c>
      <c r="C2345" s="9" t="s">
        <v>178</v>
      </c>
      <c r="D2345" s="9" t="s">
        <v>4675</v>
      </c>
      <c r="E2345" s="9" t="s">
        <v>4760</v>
      </c>
      <c r="F2345" s="23" t="s">
        <v>4761</v>
      </c>
      <c r="G2345" s="10" t="s">
        <v>4587</v>
      </c>
      <c r="H2345" s="10" t="s">
        <v>4587</v>
      </c>
      <c r="I2345" s="11" t="s">
        <v>27</v>
      </c>
      <c r="J2345" s="11" t="s">
        <v>27</v>
      </c>
      <c r="K2345" s="11" t="s">
        <v>27</v>
      </c>
      <c r="L2345" s="11" t="s">
        <v>28</v>
      </c>
      <c r="M2345" s="12" t="s">
        <v>4762</v>
      </c>
      <c r="N2345" s="12" t="s">
        <v>30</v>
      </c>
      <c r="O2345" s="12" t="s">
        <v>4763</v>
      </c>
      <c r="P2345" s="13">
        <f t="shared" si="216"/>
        <v>5</v>
      </c>
      <c r="Q2345" s="13">
        <f t="shared" si="217"/>
        <v>5</v>
      </c>
      <c r="R2345" s="13">
        <f t="shared" si="218"/>
        <v>5</v>
      </c>
      <c r="S2345" s="13" t="str">
        <f t="shared" si="219"/>
        <v>Si</v>
      </c>
      <c r="T2345" s="14">
        <f t="shared" si="220"/>
        <v>5</v>
      </c>
      <c r="U2345" s="15">
        <f t="shared" si="221"/>
        <v>1</v>
      </c>
      <c r="V2345" s="16"/>
      <c r="Y2345" s="17"/>
      <c r="Z2345" s="17"/>
      <c r="AK2345" s="18"/>
      <c r="AL2345" s="19"/>
      <c r="AM2345" s="18"/>
      <c r="AO2345" s="18"/>
    </row>
    <row r="2346" spans="1:41" s="2" customFormat="1" ht="36" x14ac:dyDescent="0.25">
      <c r="A2346" s="38" t="s">
        <v>5</v>
      </c>
      <c r="B2346" s="7">
        <v>45436.623680555596</v>
      </c>
      <c r="C2346" s="9" t="s">
        <v>129</v>
      </c>
      <c r="D2346" s="9" t="s">
        <v>4764</v>
      </c>
      <c r="E2346" s="9" t="s">
        <v>4765</v>
      </c>
      <c r="F2346" s="10"/>
      <c r="G2346" s="10" t="s">
        <v>4587</v>
      </c>
      <c r="H2346" s="10" t="s">
        <v>4587</v>
      </c>
      <c r="I2346" s="11" t="s">
        <v>27</v>
      </c>
      <c r="J2346" s="11" t="s">
        <v>27</v>
      </c>
      <c r="K2346" s="11" t="s">
        <v>27</v>
      </c>
      <c r="L2346" s="11" t="s">
        <v>28</v>
      </c>
      <c r="M2346" s="12" t="s">
        <v>372</v>
      </c>
      <c r="N2346" s="12" t="s">
        <v>30</v>
      </c>
      <c r="O2346" s="12" t="s">
        <v>373</v>
      </c>
      <c r="P2346" s="13">
        <f t="shared" si="216"/>
        <v>5</v>
      </c>
      <c r="Q2346" s="13">
        <f t="shared" si="217"/>
        <v>5</v>
      </c>
      <c r="R2346" s="13">
        <f t="shared" si="218"/>
        <v>5</v>
      </c>
      <c r="S2346" s="13" t="str">
        <f t="shared" si="219"/>
        <v>Si</v>
      </c>
      <c r="T2346" s="14">
        <f t="shared" si="220"/>
        <v>5</v>
      </c>
      <c r="U2346" s="15">
        <f t="shared" si="221"/>
        <v>1</v>
      </c>
      <c r="V2346" s="16"/>
      <c r="Y2346" s="17"/>
      <c r="Z2346" s="17"/>
      <c r="AK2346" s="18"/>
      <c r="AL2346" s="19"/>
      <c r="AM2346" s="18"/>
      <c r="AO2346" s="18"/>
    </row>
    <row r="2347" spans="1:41" s="2" customFormat="1" ht="24" x14ac:dyDescent="0.25">
      <c r="A2347" s="38" t="s">
        <v>5</v>
      </c>
      <c r="B2347" s="7">
        <v>45436.659537036998</v>
      </c>
      <c r="C2347" s="9" t="s">
        <v>129</v>
      </c>
      <c r="D2347" s="9" t="s">
        <v>4766</v>
      </c>
      <c r="E2347" s="9" t="s">
        <v>4669</v>
      </c>
      <c r="F2347" s="23" t="s">
        <v>194</v>
      </c>
      <c r="G2347" s="10" t="s">
        <v>4587</v>
      </c>
      <c r="H2347" s="10" t="s">
        <v>4587</v>
      </c>
      <c r="I2347" s="11" t="s">
        <v>27</v>
      </c>
      <c r="J2347" s="11" t="s">
        <v>27</v>
      </c>
      <c r="K2347" s="11" t="s">
        <v>27</v>
      </c>
      <c r="L2347" s="11" t="s">
        <v>28</v>
      </c>
      <c r="M2347" s="12" t="s">
        <v>4322</v>
      </c>
      <c r="N2347" s="12" t="s">
        <v>30</v>
      </c>
      <c r="O2347" s="12" t="s">
        <v>4589</v>
      </c>
      <c r="P2347" s="13">
        <f t="shared" si="216"/>
        <v>5</v>
      </c>
      <c r="Q2347" s="13">
        <f t="shared" si="217"/>
        <v>5</v>
      </c>
      <c r="R2347" s="13">
        <f t="shared" si="218"/>
        <v>5</v>
      </c>
      <c r="S2347" s="13" t="str">
        <f t="shared" si="219"/>
        <v>Si</v>
      </c>
      <c r="T2347" s="14">
        <f t="shared" si="220"/>
        <v>5</v>
      </c>
      <c r="U2347" s="15">
        <f t="shared" si="221"/>
        <v>1</v>
      </c>
      <c r="V2347" s="16"/>
      <c r="Y2347" s="17"/>
      <c r="Z2347" s="17"/>
      <c r="AK2347" s="18"/>
      <c r="AL2347" s="19"/>
      <c r="AM2347" s="18"/>
      <c r="AO2347" s="18"/>
    </row>
    <row r="2348" spans="1:41" s="2" customFormat="1" ht="36" x14ac:dyDescent="0.25">
      <c r="A2348" s="38" t="s">
        <v>5</v>
      </c>
      <c r="B2348" s="7">
        <v>45436.669722222199</v>
      </c>
      <c r="C2348" s="9" t="s">
        <v>129</v>
      </c>
      <c r="D2348" s="9" t="s">
        <v>4767</v>
      </c>
      <c r="E2348" s="9" t="s">
        <v>4768</v>
      </c>
      <c r="F2348" s="10"/>
      <c r="G2348" s="10" t="s">
        <v>4587</v>
      </c>
      <c r="H2348" s="10" t="s">
        <v>4587</v>
      </c>
      <c r="I2348" s="11" t="s">
        <v>27</v>
      </c>
      <c r="J2348" s="11" t="s">
        <v>27</v>
      </c>
      <c r="K2348" s="11" t="s">
        <v>27</v>
      </c>
      <c r="L2348" s="11" t="s">
        <v>28</v>
      </c>
      <c r="M2348" s="12" t="s">
        <v>4087</v>
      </c>
      <c r="N2348" s="12" t="s">
        <v>30</v>
      </c>
      <c r="O2348" s="12" t="s">
        <v>4088</v>
      </c>
      <c r="P2348" s="13">
        <f t="shared" si="216"/>
        <v>5</v>
      </c>
      <c r="Q2348" s="13">
        <f t="shared" si="217"/>
        <v>5</v>
      </c>
      <c r="R2348" s="13">
        <f t="shared" si="218"/>
        <v>5</v>
      </c>
      <c r="S2348" s="13" t="str">
        <f t="shared" si="219"/>
        <v>Si</v>
      </c>
      <c r="T2348" s="14">
        <f t="shared" si="220"/>
        <v>5</v>
      </c>
      <c r="U2348" s="15">
        <f t="shared" si="221"/>
        <v>1</v>
      </c>
      <c r="V2348" s="16"/>
      <c r="Y2348" s="17"/>
      <c r="Z2348" s="17"/>
      <c r="AK2348" s="18"/>
      <c r="AL2348" s="19"/>
      <c r="AM2348" s="18"/>
      <c r="AO2348" s="18"/>
    </row>
    <row r="2349" spans="1:41" s="2" customFormat="1" ht="48" x14ac:dyDescent="0.25">
      <c r="A2349" s="38" t="s">
        <v>5</v>
      </c>
      <c r="B2349" s="7">
        <v>45436.778043981503</v>
      </c>
      <c r="C2349" s="9" t="s">
        <v>25</v>
      </c>
      <c r="D2349" s="9" t="s">
        <v>4769</v>
      </c>
      <c r="E2349" s="9" t="s">
        <v>733</v>
      </c>
      <c r="F2349" s="23" t="s">
        <v>4770</v>
      </c>
      <c r="G2349" s="10" t="s">
        <v>4587</v>
      </c>
      <c r="H2349" s="10" t="s">
        <v>4587</v>
      </c>
      <c r="I2349" s="11" t="s">
        <v>27</v>
      </c>
      <c r="J2349" s="11" t="s">
        <v>27</v>
      </c>
      <c r="K2349" s="11" t="s">
        <v>27</v>
      </c>
      <c r="L2349" s="11" t="s">
        <v>28</v>
      </c>
      <c r="M2349" s="12" t="s">
        <v>4771</v>
      </c>
      <c r="N2349" s="12" t="s">
        <v>30</v>
      </c>
      <c r="O2349" s="12" t="s">
        <v>4772</v>
      </c>
      <c r="P2349" s="13">
        <f t="shared" si="216"/>
        <v>5</v>
      </c>
      <c r="Q2349" s="13">
        <f t="shared" si="217"/>
        <v>5</v>
      </c>
      <c r="R2349" s="13">
        <f t="shared" si="218"/>
        <v>5</v>
      </c>
      <c r="S2349" s="13" t="str">
        <f t="shared" si="219"/>
        <v>Si</v>
      </c>
      <c r="T2349" s="14">
        <f t="shared" si="220"/>
        <v>5</v>
      </c>
      <c r="U2349" s="15">
        <f t="shared" si="221"/>
        <v>1</v>
      </c>
      <c r="V2349" s="16"/>
      <c r="Y2349" s="17"/>
      <c r="Z2349" s="17"/>
      <c r="AK2349" s="18"/>
      <c r="AL2349" s="19"/>
      <c r="AM2349" s="18"/>
      <c r="AO2349" s="18"/>
    </row>
    <row r="2350" spans="1:41" s="2" customFormat="1" ht="48" x14ac:dyDescent="0.25">
      <c r="A2350" s="38" t="s">
        <v>5</v>
      </c>
      <c r="B2350" s="7">
        <v>45436.778182870403</v>
      </c>
      <c r="C2350" s="9" t="s">
        <v>25</v>
      </c>
      <c r="D2350" s="9" t="s">
        <v>4773</v>
      </c>
      <c r="E2350" s="9" t="s">
        <v>733</v>
      </c>
      <c r="F2350" s="10"/>
      <c r="G2350" s="10" t="s">
        <v>4587</v>
      </c>
      <c r="H2350" s="10" t="s">
        <v>4587</v>
      </c>
      <c r="I2350" s="11" t="s">
        <v>27</v>
      </c>
      <c r="J2350" s="11" t="s">
        <v>27</v>
      </c>
      <c r="K2350" s="11" t="s">
        <v>27</v>
      </c>
      <c r="L2350" s="11" t="s">
        <v>28</v>
      </c>
      <c r="M2350" s="12" t="s">
        <v>4774</v>
      </c>
      <c r="N2350" s="12" t="s">
        <v>30</v>
      </c>
      <c r="O2350" s="12" t="s">
        <v>4775</v>
      </c>
      <c r="P2350" s="13">
        <f t="shared" si="216"/>
        <v>5</v>
      </c>
      <c r="Q2350" s="13">
        <f t="shared" si="217"/>
        <v>5</v>
      </c>
      <c r="R2350" s="13">
        <f t="shared" si="218"/>
        <v>5</v>
      </c>
      <c r="S2350" s="13" t="str">
        <f t="shared" si="219"/>
        <v>Si</v>
      </c>
      <c r="T2350" s="14">
        <f t="shared" si="220"/>
        <v>5</v>
      </c>
      <c r="U2350" s="15">
        <f t="shared" si="221"/>
        <v>1</v>
      </c>
      <c r="V2350" s="16"/>
      <c r="Y2350" s="17"/>
      <c r="Z2350" s="17"/>
      <c r="AK2350" s="18"/>
      <c r="AL2350" s="19"/>
      <c r="AM2350" s="18"/>
      <c r="AO2350" s="18"/>
    </row>
    <row r="2351" spans="1:41" s="2" customFormat="1" ht="48" x14ac:dyDescent="0.25">
      <c r="A2351" s="38" t="s">
        <v>5</v>
      </c>
      <c r="B2351" s="7">
        <v>45436.778263888897</v>
      </c>
      <c r="C2351" s="9" t="s">
        <v>25</v>
      </c>
      <c r="D2351" s="9" t="s">
        <v>4776</v>
      </c>
      <c r="E2351" s="9" t="s">
        <v>733</v>
      </c>
      <c r="F2351" s="10"/>
      <c r="G2351" s="10" t="s">
        <v>4587</v>
      </c>
      <c r="H2351" s="10" t="s">
        <v>4587</v>
      </c>
      <c r="I2351" s="11" t="s">
        <v>27</v>
      </c>
      <c r="J2351" s="11" t="s">
        <v>27</v>
      </c>
      <c r="K2351" s="11" t="s">
        <v>27</v>
      </c>
      <c r="L2351" s="11" t="s">
        <v>28</v>
      </c>
      <c r="M2351" s="12" t="s">
        <v>4777</v>
      </c>
      <c r="N2351" s="12" t="s">
        <v>30</v>
      </c>
      <c r="O2351" s="12" t="s">
        <v>4778</v>
      </c>
      <c r="P2351" s="13">
        <f t="shared" si="216"/>
        <v>5</v>
      </c>
      <c r="Q2351" s="13">
        <f t="shared" si="217"/>
        <v>5</v>
      </c>
      <c r="R2351" s="13">
        <f t="shared" si="218"/>
        <v>5</v>
      </c>
      <c r="S2351" s="13" t="str">
        <f t="shared" si="219"/>
        <v>Si</v>
      </c>
      <c r="T2351" s="14">
        <f t="shared" si="220"/>
        <v>5</v>
      </c>
      <c r="U2351" s="15">
        <f t="shared" si="221"/>
        <v>1</v>
      </c>
      <c r="V2351" s="16"/>
      <c r="Y2351" s="17"/>
      <c r="Z2351" s="17"/>
      <c r="AK2351" s="18"/>
      <c r="AL2351" s="19"/>
      <c r="AM2351" s="18"/>
      <c r="AO2351" s="18"/>
    </row>
    <row r="2352" spans="1:41" s="2" customFormat="1" ht="48" x14ac:dyDescent="0.25">
      <c r="A2352" s="38" t="s">
        <v>5</v>
      </c>
      <c r="B2352" s="7">
        <v>45436.778263888897</v>
      </c>
      <c r="C2352" s="9" t="s">
        <v>25</v>
      </c>
      <c r="D2352" s="9" t="s">
        <v>4769</v>
      </c>
      <c r="E2352" s="9" t="s">
        <v>4779</v>
      </c>
      <c r="F2352" s="10"/>
      <c r="G2352" s="10" t="s">
        <v>4587</v>
      </c>
      <c r="H2352" s="10" t="s">
        <v>4587</v>
      </c>
      <c r="I2352" s="11" t="s">
        <v>27</v>
      </c>
      <c r="J2352" s="11" t="s">
        <v>27</v>
      </c>
      <c r="K2352" s="11" t="s">
        <v>27</v>
      </c>
      <c r="L2352" s="11" t="s">
        <v>28</v>
      </c>
      <c r="M2352" s="12" t="s">
        <v>4780</v>
      </c>
      <c r="N2352" s="12" t="s">
        <v>30</v>
      </c>
      <c r="O2352" s="12" t="s">
        <v>4781</v>
      </c>
      <c r="P2352" s="13">
        <f t="shared" si="216"/>
        <v>5</v>
      </c>
      <c r="Q2352" s="13">
        <f t="shared" si="217"/>
        <v>5</v>
      </c>
      <c r="R2352" s="13">
        <f t="shared" si="218"/>
        <v>5</v>
      </c>
      <c r="S2352" s="13" t="str">
        <f t="shared" si="219"/>
        <v>Si</v>
      </c>
      <c r="T2352" s="14">
        <f t="shared" si="220"/>
        <v>5</v>
      </c>
      <c r="U2352" s="15">
        <f t="shared" si="221"/>
        <v>1</v>
      </c>
      <c r="V2352" s="16"/>
      <c r="Y2352" s="17"/>
      <c r="Z2352" s="17"/>
      <c r="AK2352" s="18"/>
      <c r="AL2352" s="19"/>
      <c r="AM2352" s="18"/>
      <c r="AO2352" s="18"/>
    </row>
    <row r="2353" spans="1:41" s="2" customFormat="1" ht="48" x14ac:dyDescent="0.25">
      <c r="A2353" s="38" t="s">
        <v>5</v>
      </c>
      <c r="B2353" s="7">
        <v>45436.778287036999</v>
      </c>
      <c r="C2353" s="9" t="s">
        <v>25</v>
      </c>
      <c r="D2353" s="9" t="s">
        <v>4769</v>
      </c>
      <c r="E2353" s="9" t="s">
        <v>1145</v>
      </c>
      <c r="F2353" s="10"/>
      <c r="G2353" s="10" t="s">
        <v>4587</v>
      </c>
      <c r="H2353" s="10" t="s">
        <v>4587</v>
      </c>
      <c r="I2353" s="11" t="s">
        <v>27</v>
      </c>
      <c r="J2353" s="11" t="s">
        <v>54</v>
      </c>
      <c r="K2353" s="11" t="s">
        <v>54</v>
      </c>
      <c r="L2353" s="11" t="s">
        <v>28</v>
      </c>
      <c r="M2353" s="12" t="s">
        <v>4782</v>
      </c>
      <c r="N2353" s="12" t="s">
        <v>30</v>
      </c>
      <c r="O2353" s="12" t="s">
        <v>4783</v>
      </c>
      <c r="P2353" s="13">
        <f t="shared" si="216"/>
        <v>5</v>
      </c>
      <c r="Q2353" s="13">
        <f t="shared" si="217"/>
        <v>4</v>
      </c>
      <c r="R2353" s="13">
        <f t="shared" si="218"/>
        <v>4</v>
      </c>
      <c r="S2353" s="13" t="str">
        <f t="shared" si="219"/>
        <v>Si</v>
      </c>
      <c r="T2353" s="14">
        <f t="shared" si="220"/>
        <v>4.333333333333333</v>
      </c>
      <c r="U2353" s="15">
        <f t="shared" si="221"/>
        <v>0.86666666666666659</v>
      </c>
      <c r="V2353" s="16"/>
      <c r="Y2353" s="17"/>
      <c r="Z2353" s="17"/>
      <c r="AK2353" s="18"/>
      <c r="AL2353" s="19"/>
      <c r="AM2353" s="18"/>
      <c r="AO2353" s="18"/>
    </row>
    <row r="2354" spans="1:41" s="2" customFormat="1" ht="48" x14ac:dyDescent="0.25">
      <c r="A2354" s="38" t="s">
        <v>5</v>
      </c>
      <c r="B2354" s="7">
        <v>45436.778587963003</v>
      </c>
      <c r="C2354" s="9" t="s">
        <v>25</v>
      </c>
      <c r="D2354" s="9" t="s">
        <v>4784</v>
      </c>
      <c r="E2354" s="9" t="s">
        <v>1636</v>
      </c>
      <c r="F2354" s="10"/>
      <c r="G2354" s="10" t="s">
        <v>4587</v>
      </c>
      <c r="H2354" s="10" t="s">
        <v>4587</v>
      </c>
      <c r="I2354" s="11" t="s">
        <v>27</v>
      </c>
      <c r="J2354" s="11" t="s">
        <v>27</v>
      </c>
      <c r="K2354" s="11" t="s">
        <v>27</v>
      </c>
      <c r="L2354" s="11" t="s">
        <v>28</v>
      </c>
      <c r="M2354" s="12" t="s">
        <v>4785</v>
      </c>
      <c r="N2354" s="12" t="s">
        <v>30</v>
      </c>
      <c r="O2354" s="12" t="s">
        <v>4786</v>
      </c>
      <c r="P2354" s="13">
        <f t="shared" si="216"/>
        <v>5</v>
      </c>
      <c r="Q2354" s="13">
        <f t="shared" si="217"/>
        <v>5</v>
      </c>
      <c r="R2354" s="13">
        <f t="shared" si="218"/>
        <v>5</v>
      </c>
      <c r="S2354" s="13" t="str">
        <f t="shared" si="219"/>
        <v>Si</v>
      </c>
      <c r="T2354" s="14">
        <f t="shared" si="220"/>
        <v>5</v>
      </c>
      <c r="U2354" s="15">
        <f t="shared" si="221"/>
        <v>1</v>
      </c>
      <c r="V2354" s="16"/>
      <c r="Y2354" s="17"/>
      <c r="Z2354" s="17"/>
      <c r="AK2354" s="18"/>
      <c r="AL2354" s="19"/>
      <c r="AM2354" s="18"/>
      <c r="AO2354" s="18"/>
    </row>
    <row r="2355" spans="1:41" s="2" customFormat="1" ht="48" x14ac:dyDescent="0.25">
      <c r="A2355" s="38" t="s">
        <v>5</v>
      </c>
      <c r="B2355" s="7">
        <v>45436.778599537</v>
      </c>
      <c r="C2355" s="9" t="s">
        <v>25</v>
      </c>
      <c r="D2355" s="9" t="s">
        <v>4787</v>
      </c>
      <c r="E2355" s="9" t="s">
        <v>1195</v>
      </c>
      <c r="F2355" s="10"/>
      <c r="G2355" s="10" t="s">
        <v>4587</v>
      </c>
      <c r="H2355" s="10" t="s">
        <v>4587</v>
      </c>
      <c r="I2355" s="11" t="s">
        <v>27</v>
      </c>
      <c r="J2355" s="11" t="s">
        <v>27</v>
      </c>
      <c r="K2355" s="11" t="s">
        <v>27</v>
      </c>
      <c r="L2355" s="11" t="s">
        <v>28</v>
      </c>
      <c r="M2355" s="12" t="s">
        <v>4788</v>
      </c>
      <c r="N2355" s="12" t="s">
        <v>30</v>
      </c>
      <c r="O2355" s="12" t="s">
        <v>4789</v>
      </c>
      <c r="P2355" s="13">
        <f t="shared" si="216"/>
        <v>5</v>
      </c>
      <c r="Q2355" s="13">
        <f t="shared" si="217"/>
        <v>5</v>
      </c>
      <c r="R2355" s="13">
        <f t="shared" si="218"/>
        <v>5</v>
      </c>
      <c r="S2355" s="13" t="str">
        <f t="shared" si="219"/>
        <v>Si</v>
      </c>
      <c r="T2355" s="14">
        <f t="shared" si="220"/>
        <v>5</v>
      </c>
      <c r="U2355" s="15">
        <f t="shared" si="221"/>
        <v>1</v>
      </c>
      <c r="V2355" s="16"/>
      <c r="Y2355" s="17"/>
      <c r="Z2355" s="17"/>
      <c r="AK2355" s="18"/>
      <c r="AL2355" s="19"/>
      <c r="AM2355" s="18"/>
      <c r="AO2355" s="18"/>
    </row>
    <row r="2356" spans="1:41" s="2" customFormat="1" ht="48" x14ac:dyDescent="0.25">
      <c r="A2356" s="38" t="s">
        <v>5</v>
      </c>
      <c r="B2356" s="7">
        <v>45436.778657407398</v>
      </c>
      <c r="C2356" s="9" t="s">
        <v>25</v>
      </c>
      <c r="D2356" s="9" t="s">
        <v>4790</v>
      </c>
      <c r="E2356" s="9" t="s">
        <v>1142</v>
      </c>
      <c r="F2356" s="10"/>
      <c r="G2356" s="10" t="s">
        <v>4587</v>
      </c>
      <c r="H2356" s="10" t="s">
        <v>4587</v>
      </c>
      <c r="I2356" s="11" t="s">
        <v>27</v>
      </c>
      <c r="J2356" s="11" t="s">
        <v>27</v>
      </c>
      <c r="K2356" s="11" t="s">
        <v>27</v>
      </c>
      <c r="L2356" s="11" t="s">
        <v>28</v>
      </c>
      <c r="M2356" s="12" t="s">
        <v>4791</v>
      </c>
      <c r="N2356" s="12" t="s">
        <v>30</v>
      </c>
      <c r="O2356" s="12" t="s">
        <v>4792</v>
      </c>
      <c r="P2356" s="13">
        <f t="shared" si="216"/>
        <v>5</v>
      </c>
      <c r="Q2356" s="13">
        <f t="shared" si="217"/>
        <v>5</v>
      </c>
      <c r="R2356" s="13">
        <f t="shared" si="218"/>
        <v>5</v>
      </c>
      <c r="S2356" s="13" t="str">
        <f t="shared" si="219"/>
        <v>Si</v>
      </c>
      <c r="T2356" s="14">
        <f t="shared" si="220"/>
        <v>5</v>
      </c>
      <c r="U2356" s="15">
        <f t="shared" si="221"/>
        <v>1</v>
      </c>
      <c r="V2356" s="16"/>
      <c r="Y2356" s="17"/>
      <c r="Z2356" s="17"/>
      <c r="AK2356" s="18"/>
      <c r="AL2356" s="19"/>
      <c r="AM2356" s="18"/>
      <c r="AO2356" s="18"/>
    </row>
    <row r="2357" spans="1:41" s="2" customFormat="1" ht="60" x14ac:dyDescent="0.25">
      <c r="A2357" s="38" t="s">
        <v>5</v>
      </c>
      <c r="B2357" s="7">
        <v>45439.308240740698</v>
      </c>
      <c r="C2357" s="9" t="s">
        <v>129</v>
      </c>
      <c r="D2357" s="9" t="s">
        <v>4793</v>
      </c>
      <c r="E2357" s="9" t="s">
        <v>4794</v>
      </c>
      <c r="F2357" s="23" t="s">
        <v>4795</v>
      </c>
      <c r="G2357" s="10" t="s">
        <v>4587</v>
      </c>
      <c r="H2357" s="10" t="s">
        <v>4587</v>
      </c>
      <c r="I2357" s="11" t="s">
        <v>27</v>
      </c>
      <c r="J2357" s="11" t="s">
        <v>27</v>
      </c>
      <c r="K2357" s="11" t="s">
        <v>27</v>
      </c>
      <c r="L2357" s="11" t="s">
        <v>28</v>
      </c>
      <c r="M2357" s="12" t="s">
        <v>871</v>
      </c>
      <c r="N2357" s="12" t="s">
        <v>30</v>
      </c>
      <c r="O2357" s="12" t="s">
        <v>872</v>
      </c>
      <c r="P2357" s="13">
        <f t="shared" si="216"/>
        <v>5</v>
      </c>
      <c r="Q2357" s="13">
        <f t="shared" si="217"/>
        <v>5</v>
      </c>
      <c r="R2357" s="13">
        <f t="shared" si="218"/>
        <v>5</v>
      </c>
      <c r="S2357" s="13" t="str">
        <f t="shared" si="219"/>
        <v>Si</v>
      </c>
      <c r="T2357" s="14">
        <f t="shared" si="220"/>
        <v>5</v>
      </c>
      <c r="U2357" s="15">
        <f t="shared" si="221"/>
        <v>1</v>
      </c>
      <c r="V2357" s="16"/>
      <c r="Y2357" s="17"/>
      <c r="Z2357" s="17"/>
      <c r="AK2357" s="18"/>
      <c r="AL2357" s="19"/>
      <c r="AM2357" s="18"/>
      <c r="AO2357" s="18"/>
    </row>
    <row r="2358" spans="1:41" s="2" customFormat="1" ht="36" x14ac:dyDescent="0.25">
      <c r="A2358" s="38" t="s">
        <v>5</v>
      </c>
      <c r="B2358" s="7">
        <v>45440.448425925897</v>
      </c>
      <c r="C2358" s="9" t="s">
        <v>129</v>
      </c>
      <c r="D2358" s="9" t="s">
        <v>4685</v>
      </c>
      <c r="E2358" s="9" t="s">
        <v>4796</v>
      </c>
      <c r="F2358" s="23" t="s">
        <v>4797</v>
      </c>
      <c r="G2358" s="10" t="s">
        <v>4587</v>
      </c>
      <c r="H2358" s="10" t="s">
        <v>4587</v>
      </c>
      <c r="I2358" s="11" t="s">
        <v>27</v>
      </c>
      <c r="J2358" s="11" t="s">
        <v>27</v>
      </c>
      <c r="K2358" s="11" t="s">
        <v>27</v>
      </c>
      <c r="L2358" s="11" t="s">
        <v>28</v>
      </c>
      <c r="M2358" s="12" t="s">
        <v>4566</v>
      </c>
      <c r="N2358" s="12" t="s">
        <v>30</v>
      </c>
      <c r="O2358" s="12" t="s">
        <v>560</v>
      </c>
      <c r="P2358" s="13">
        <f t="shared" si="216"/>
        <v>5</v>
      </c>
      <c r="Q2358" s="13">
        <f t="shared" si="217"/>
        <v>5</v>
      </c>
      <c r="R2358" s="13">
        <f t="shared" si="218"/>
        <v>5</v>
      </c>
      <c r="S2358" s="13" t="str">
        <f t="shared" si="219"/>
        <v>Si</v>
      </c>
      <c r="T2358" s="14">
        <f t="shared" si="220"/>
        <v>5</v>
      </c>
      <c r="U2358" s="15">
        <f t="shared" si="221"/>
        <v>1</v>
      </c>
      <c r="V2358" s="16"/>
      <c r="Y2358" s="17"/>
      <c r="Z2358" s="17"/>
      <c r="AK2358" s="18"/>
      <c r="AL2358" s="19"/>
      <c r="AM2358" s="18"/>
      <c r="AO2358" s="18"/>
    </row>
    <row r="2359" spans="1:41" s="2" customFormat="1" ht="96" x14ac:dyDescent="0.25">
      <c r="A2359" s="38" t="s">
        <v>5</v>
      </c>
      <c r="B2359" s="7">
        <v>45440.450219907398</v>
      </c>
      <c r="C2359" s="9" t="s">
        <v>129</v>
      </c>
      <c r="D2359" s="9" t="s">
        <v>4675</v>
      </c>
      <c r="E2359" s="9" t="s">
        <v>4798</v>
      </c>
      <c r="F2359" s="10"/>
      <c r="G2359" s="10" t="s">
        <v>4587</v>
      </c>
      <c r="H2359" s="10" t="s">
        <v>4587</v>
      </c>
      <c r="I2359" s="11" t="s">
        <v>27</v>
      </c>
      <c r="J2359" s="11" t="s">
        <v>27</v>
      </c>
      <c r="K2359" s="11" t="s">
        <v>27</v>
      </c>
      <c r="L2359" s="11" t="s">
        <v>28</v>
      </c>
      <c r="M2359" s="12" t="s">
        <v>4799</v>
      </c>
      <c r="N2359" s="12" t="s">
        <v>30</v>
      </c>
      <c r="O2359" s="12" t="s">
        <v>2804</v>
      </c>
      <c r="P2359" s="13">
        <f t="shared" si="216"/>
        <v>5</v>
      </c>
      <c r="Q2359" s="13">
        <f t="shared" si="217"/>
        <v>5</v>
      </c>
      <c r="R2359" s="13">
        <f t="shared" si="218"/>
        <v>5</v>
      </c>
      <c r="S2359" s="13" t="str">
        <f t="shared" si="219"/>
        <v>Si</v>
      </c>
      <c r="T2359" s="14">
        <f t="shared" si="220"/>
        <v>5</v>
      </c>
      <c r="U2359" s="15">
        <f t="shared" si="221"/>
        <v>1</v>
      </c>
      <c r="V2359" s="16"/>
      <c r="Y2359" s="17"/>
      <c r="Z2359" s="17"/>
      <c r="AK2359" s="18"/>
      <c r="AL2359" s="19"/>
      <c r="AM2359" s="18"/>
      <c r="AO2359" s="18"/>
    </row>
    <row r="2360" spans="1:41" s="2" customFormat="1" ht="36" x14ac:dyDescent="0.25">
      <c r="A2360" s="38" t="s">
        <v>5</v>
      </c>
      <c r="B2360" s="7">
        <v>45440.584803240701</v>
      </c>
      <c r="C2360" s="9" t="s">
        <v>129</v>
      </c>
      <c r="D2360" s="9" t="s">
        <v>4685</v>
      </c>
      <c r="E2360" s="9" t="s">
        <v>4800</v>
      </c>
      <c r="F2360" s="10"/>
      <c r="G2360" s="10" t="s">
        <v>4587</v>
      </c>
      <c r="H2360" s="10" t="s">
        <v>4587</v>
      </c>
      <c r="I2360" s="11" t="s">
        <v>27</v>
      </c>
      <c r="J2360" s="11" t="s">
        <v>27</v>
      </c>
      <c r="K2360" s="11" t="s">
        <v>27</v>
      </c>
      <c r="L2360" s="11" t="s">
        <v>28</v>
      </c>
      <c r="M2360" s="12" t="s">
        <v>4801</v>
      </c>
      <c r="N2360" s="12" t="s">
        <v>30</v>
      </c>
      <c r="O2360" s="12" t="s">
        <v>4697</v>
      </c>
      <c r="P2360" s="13">
        <f t="shared" si="216"/>
        <v>5</v>
      </c>
      <c r="Q2360" s="13">
        <f t="shared" si="217"/>
        <v>5</v>
      </c>
      <c r="R2360" s="13">
        <f t="shared" si="218"/>
        <v>5</v>
      </c>
      <c r="S2360" s="13" t="str">
        <f t="shared" si="219"/>
        <v>Si</v>
      </c>
      <c r="T2360" s="14">
        <f t="shared" si="220"/>
        <v>5</v>
      </c>
      <c r="U2360" s="15">
        <f t="shared" si="221"/>
        <v>1</v>
      </c>
      <c r="V2360" s="16"/>
      <c r="Y2360" s="17"/>
      <c r="Z2360" s="17"/>
      <c r="AK2360" s="18"/>
      <c r="AL2360" s="19"/>
      <c r="AM2360" s="18"/>
      <c r="AO2360" s="18"/>
    </row>
    <row r="2361" spans="1:41" s="2" customFormat="1" ht="24" x14ac:dyDescent="0.25">
      <c r="A2361" s="38" t="s">
        <v>5</v>
      </c>
      <c r="B2361" s="7">
        <v>45440.608425925901</v>
      </c>
      <c r="C2361" s="9" t="s">
        <v>129</v>
      </c>
      <c r="D2361" s="9" t="s">
        <v>4685</v>
      </c>
      <c r="E2361" s="9" t="s">
        <v>4667</v>
      </c>
      <c r="F2361" s="10"/>
      <c r="G2361" s="10" t="s">
        <v>4587</v>
      </c>
      <c r="H2361" s="10" t="s">
        <v>4587</v>
      </c>
      <c r="I2361" s="11" t="s">
        <v>27</v>
      </c>
      <c r="J2361" s="11" t="s">
        <v>27</v>
      </c>
      <c r="K2361" s="11" t="s">
        <v>27</v>
      </c>
      <c r="L2361" s="11" t="s">
        <v>28</v>
      </c>
      <c r="M2361" s="12" t="s">
        <v>3533</v>
      </c>
      <c r="N2361" s="12" t="s">
        <v>30</v>
      </c>
      <c r="O2361" s="12" t="s">
        <v>4802</v>
      </c>
      <c r="P2361" s="13">
        <f t="shared" si="216"/>
        <v>5</v>
      </c>
      <c r="Q2361" s="13">
        <f t="shared" si="217"/>
        <v>5</v>
      </c>
      <c r="R2361" s="13">
        <f t="shared" si="218"/>
        <v>5</v>
      </c>
      <c r="S2361" s="13" t="str">
        <f t="shared" si="219"/>
        <v>Si</v>
      </c>
      <c r="T2361" s="14">
        <f t="shared" si="220"/>
        <v>5</v>
      </c>
      <c r="U2361" s="15">
        <f t="shared" si="221"/>
        <v>1</v>
      </c>
      <c r="V2361" s="16"/>
      <c r="Y2361" s="17"/>
      <c r="Z2361" s="17"/>
      <c r="AK2361" s="18"/>
      <c r="AL2361" s="19"/>
      <c r="AM2361" s="18"/>
      <c r="AO2361" s="18"/>
    </row>
    <row r="2362" spans="1:41" s="2" customFormat="1" ht="36" x14ac:dyDescent="0.25">
      <c r="A2362" s="38" t="s">
        <v>5</v>
      </c>
      <c r="B2362" s="7">
        <v>45441.292002314804</v>
      </c>
      <c r="C2362" s="9" t="s">
        <v>129</v>
      </c>
      <c r="D2362" s="9" t="s">
        <v>4714</v>
      </c>
      <c r="E2362" s="9" t="s">
        <v>4599</v>
      </c>
      <c r="F2362" s="10"/>
      <c r="G2362" s="10" t="s">
        <v>4587</v>
      </c>
      <c r="H2362" s="10" t="s">
        <v>4587</v>
      </c>
      <c r="I2362" s="11" t="s">
        <v>27</v>
      </c>
      <c r="J2362" s="11" t="s">
        <v>27</v>
      </c>
      <c r="K2362" s="11" t="s">
        <v>27</v>
      </c>
      <c r="L2362" s="11" t="s">
        <v>28</v>
      </c>
      <c r="M2362" s="12" t="s">
        <v>4087</v>
      </c>
      <c r="N2362" s="12" t="s">
        <v>30</v>
      </c>
      <c r="O2362" s="12" t="s">
        <v>4088</v>
      </c>
      <c r="P2362" s="13">
        <f t="shared" si="216"/>
        <v>5</v>
      </c>
      <c r="Q2362" s="13">
        <f t="shared" si="217"/>
        <v>5</v>
      </c>
      <c r="R2362" s="13">
        <f t="shared" si="218"/>
        <v>5</v>
      </c>
      <c r="S2362" s="13" t="str">
        <f t="shared" si="219"/>
        <v>Si</v>
      </c>
      <c r="T2362" s="14">
        <f t="shared" si="220"/>
        <v>5</v>
      </c>
      <c r="U2362" s="15">
        <f t="shared" si="221"/>
        <v>1</v>
      </c>
      <c r="V2362" s="16"/>
      <c r="Y2362" s="17"/>
      <c r="Z2362" s="17"/>
      <c r="AK2362" s="18"/>
      <c r="AL2362" s="19"/>
      <c r="AM2362" s="18"/>
      <c r="AO2362" s="18"/>
    </row>
    <row r="2363" spans="1:41" s="2" customFormat="1" ht="96" x14ac:dyDescent="0.25">
      <c r="A2363" s="38" t="s">
        <v>5</v>
      </c>
      <c r="B2363" s="7">
        <v>45441.294409722199</v>
      </c>
      <c r="C2363" s="9" t="s">
        <v>129</v>
      </c>
      <c r="D2363" s="9" t="s">
        <v>4675</v>
      </c>
      <c r="E2363" s="9" t="s">
        <v>4803</v>
      </c>
      <c r="F2363" s="10"/>
      <c r="G2363" s="10" t="s">
        <v>4587</v>
      </c>
      <c r="H2363" s="10" t="s">
        <v>4587</v>
      </c>
      <c r="I2363" s="11" t="s">
        <v>27</v>
      </c>
      <c r="J2363" s="11" t="s">
        <v>27</v>
      </c>
      <c r="K2363" s="11" t="s">
        <v>27</v>
      </c>
      <c r="L2363" s="11" t="s">
        <v>28</v>
      </c>
      <c r="M2363" s="12" t="s">
        <v>4804</v>
      </c>
      <c r="N2363" s="12" t="s">
        <v>30</v>
      </c>
      <c r="O2363" s="12" t="s">
        <v>4088</v>
      </c>
      <c r="P2363" s="13">
        <f t="shared" si="216"/>
        <v>5</v>
      </c>
      <c r="Q2363" s="13">
        <f t="shared" si="217"/>
        <v>5</v>
      </c>
      <c r="R2363" s="13">
        <f t="shared" si="218"/>
        <v>5</v>
      </c>
      <c r="S2363" s="13" t="str">
        <f t="shared" si="219"/>
        <v>Si</v>
      </c>
      <c r="T2363" s="14">
        <f t="shared" si="220"/>
        <v>5</v>
      </c>
      <c r="U2363" s="15">
        <f t="shared" si="221"/>
        <v>1</v>
      </c>
      <c r="V2363" s="16"/>
      <c r="Y2363" s="17"/>
      <c r="Z2363" s="17"/>
      <c r="AK2363" s="18"/>
      <c r="AL2363" s="19"/>
      <c r="AM2363" s="18"/>
      <c r="AO2363" s="18"/>
    </row>
    <row r="2364" spans="1:41" s="2" customFormat="1" ht="36" x14ac:dyDescent="0.25">
      <c r="A2364" s="38" t="s">
        <v>5</v>
      </c>
      <c r="B2364" s="7">
        <v>45441.3765277778</v>
      </c>
      <c r="C2364" s="9" t="s">
        <v>129</v>
      </c>
      <c r="D2364" s="9" t="s">
        <v>4685</v>
      </c>
      <c r="E2364" s="9" t="s">
        <v>4600</v>
      </c>
      <c r="F2364" s="23" t="s">
        <v>4617</v>
      </c>
      <c r="G2364" s="10" t="s">
        <v>4587</v>
      </c>
      <c r="H2364" s="10" t="s">
        <v>4587</v>
      </c>
      <c r="I2364" s="11" t="s">
        <v>27</v>
      </c>
      <c r="J2364" s="11" t="s">
        <v>27</v>
      </c>
      <c r="K2364" s="11" t="s">
        <v>27</v>
      </c>
      <c r="L2364" s="11" t="s">
        <v>28</v>
      </c>
      <c r="M2364" s="12" t="s">
        <v>4566</v>
      </c>
      <c r="N2364" s="12" t="s">
        <v>30</v>
      </c>
      <c r="O2364" s="12" t="s">
        <v>560</v>
      </c>
      <c r="P2364" s="13">
        <f t="shared" si="216"/>
        <v>5</v>
      </c>
      <c r="Q2364" s="13">
        <f t="shared" si="217"/>
        <v>5</v>
      </c>
      <c r="R2364" s="13">
        <f t="shared" si="218"/>
        <v>5</v>
      </c>
      <c r="S2364" s="13" t="str">
        <f t="shared" si="219"/>
        <v>Si</v>
      </c>
      <c r="T2364" s="14">
        <f t="shared" si="220"/>
        <v>5</v>
      </c>
      <c r="U2364" s="15">
        <f t="shared" si="221"/>
        <v>1</v>
      </c>
      <c r="V2364" s="16"/>
      <c r="Y2364" s="17"/>
      <c r="Z2364" s="17"/>
      <c r="AK2364" s="18"/>
      <c r="AL2364" s="19"/>
      <c r="AM2364" s="18"/>
      <c r="AO2364" s="18"/>
    </row>
    <row r="2365" spans="1:41" s="2" customFormat="1" ht="24" x14ac:dyDescent="0.25">
      <c r="A2365" s="38" t="s">
        <v>5</v>
      </c>
      <c r="B2365" s="7">
        <v>45441.622280092597</v>
      </c>
      <c r="C2365" s="9" t="s">
        <v>178</v>
      </c>
      <c r="D2365" s="9" t="s">
        <v>4805</v>
      </c>
      <c r="E2365" s="9" t="s">
        <v>1200</v>
      </c>
      <c r="F2365" s="23" t="s">
        <v>1220</v>
      </c>
      <c r="G2365" s="10" t="s">
        <v>4587</v>
      </c>
      <c r="H2365" s="10" t="s">
        <v>4587</v>
      </c>
      <c r="I2365" s="11" t="s">
        <v>27</v>
      </c>
      <c r="J2365" s="11" t="s">
        <v>27</v>
      </c>
      <c r="K2365" s="11" t="s">
        <v>27</v>
      </c>
      <c r="L2365" s="11" t="s">
        <v>28</v>
      </c>
      <c r="M2365" s="12" t="s">
        <v>4806</v>
      </c>
      <c r="N2365" s="12" t="s">
        <v>30</v>
      </c>
      <c r="O2365" s="12" t="s">
        <v>4141</v>
      </c>
      <c r="P2365" s="13">
        <f t="shared" si="216"/>
        <v>5</v>
      </c>
      <c r="Q2365" s="13">
        <f t="shared" si="217"/>
        <v>5</v>
      </c>
      <c r="R2365" s="13">
        <f t="shared" si="218"/>
        <v>5</v>
      </c>
      <c r="S2365" s="13" t="str">
        <f t="shared" si="219"/>
        <v>Si</v>
      </c>
      <c r="T2365" s="14">
        <f t="shared" si="220"/>
        <v>5</v>
      </c>
      <c r="U2365" s="15">
        <f t="shared" si="221"/>
        <v>1</v>
      </c>
      <c r="V2365" s="16"/>
      <c r="Y2365" s="17"/>
      <c r="Z2365" s="17"/>
      <c r="AK2365" s="18"/>
      <c r="AL2365" s="19"/>
      <c r="AM2365" s="18"/>
      <c r="AO2365" s="18"/>
    </row>
    <row r="2366" spans="1:41" s="2" customFormat="1" ht="36" x14ac:dyDescent="0.25">
      <c r="A2366" s="38" t="s">
        <v>5</v>
      </c>
      <c r="B2366" s="7">
        <v>45441.679444444402</v>
      </c>
      <c r="C2366" s="9" t="s">
        <v>129</v>
      </c>
      <c r="D2366" s="9" t="s">
        <v>4685</v>
      </c>
      <c r="E2366" s="9" t="s">
        <v>4658</v>
      </c>
      <c r="F2366" s="10"/>
      <c r="G2366" s="10" t="s">
        <v>4587</v>
      </c>
      <c r="H2366" s="10" t="s">
        <v>4587</v>
      </c>
      <c r="I2366" s="11" t="s">
        <v>27</v>
      </c>
      <c r="J2366" s="11" t="s">
        <v>27</v>
      </c>
      <c r="K2366" s="11" t="s">
        <v>27</v>
      </c>
      <c r="L2366" s="11" t="s">
        <v>28</v>
      </c>
      <c r="M2366" s="12" t="s">
        <v>4466</v>
      </c>
      <c r="N2366" s="12" t="s">
        <v>30</v>
      </c>
      <c r="O2366" s="12" t="s">
        <v>3842</v>
      </c>
      <c r="P2366" s="13">
        <f t="shared" si="216"/>
        <v>5</v>
      </c>
      <c r="Q2366" s="13">
        <f t="shared" si="217"/>
        <v>5</v>
      </c>
      <c r="R2366" s="13">
        <f t="shared" si="218"/>
        <v>5</v>
      </c>
      <c r="S2366" s="13" t="str">
        <f t="shared" si="219"/>
        <v>Si</v>
      </c>
      <c r="T2366" s="14">
        <f t="shared" si="220"/>
        <v>5</v>
      </c>
      <c r="U2366" s="15">
        <f t="shared" si="221"/>
        <v>1</v>
      </c>
      <c r="V2366" s="16"/>
      <c r="Y2366" s="17"/>
      <c r="Z2366" s="17"/>
      <c r="AK2366" s="18"/>
      <c r="AL2366" s="19"/>
      <c r="AM2366" s="18"/>
      <c r="AO2366" s="18"/>
    </row>
    <row r="2367" spans="1:41" s="2" customFormat="1" ht="36" x14ac:dyDescent="0.25">
      <c r="A2367" s="38" t="s">
        <v>5</v>
      </c>
      <c r="B2367" s="7">
        <v>45442.350416666697</v>
      </c>
      <c r="C2367" s="9" t="s">
        <v>178</v>
      </c>
      <c r="D2367" s="9" t="s">
        <v>4807</v>
      </c>
      <c r="E2367" s="9" t="s">
        <v>1200</v>
      </c>
      <c r="F2367" s="23" t="s">
        <v>3635</v>
      </c>
      <c r="G2367" s="10" t="s">
        <v>4587</v>
      </c>
      <c r="H2367" s="10" t="s">
        <v>4587</v>
      </c>
      <c r="I2367" s="11" t="s">
        <v>27</v>
      </c>
      <c r="J2367" s="11" t="s">
        <v>27</v>
      </c>
      <c r="K2367" s="11" t="s">
        <v>27</v>
      </c>
      <c r="L2367" s="11" t="s">
        <v>28</v>
      </c>
      <c r="M2367" s="12" t="s">
        <v>4808</v>
      </c>
      <c r="N2367" s="12" t="s">
        <v>30</v>
      </c>
      <c r="O2367" s="12" t="s">
        <v>2754</v>
      </c>
      <c r="P2367" s="13">
        <f t="shared" si="216"/>
        <v>5</v>
      </c>
      <c r="Q2367" s="13">
        <f t="shared" si="217"/>
        <v>5</v>
      </c>
      <c r="R2367" s="13">
        <f t="shared" si="218"/>
        <v>5</v>
      </c>
      <c r="S2367" s="13" t="str">
        <f t="shared" si="219"/>
        <v>Si</v>
      </c>
      <c r="T2367" s="14">
        <f t="shared" si="220"/>
        <v>5</v>
      </c>
      <c r="U2367" s="15">
        <f t="shared" si="221"/>
        <v>1</v>
      </c>
      <c r="V2367" s="16"/>
      <c r="Y2367" s="17"/>
      <c r="Z2367" s="17"/>
      <c r="AK2367" s="18"/>
      <c r="AL2367" s="19"/>
      <c r="AM2367" s="18"/>
      <c r="AO2367" s="18"/>
    </row>
    <row r="2368" spans="1:41" s="2" customFormat="1" ht="96" x14ac:dyDescent="0.25">
      <c r="A2368" s="38" t="s">
        <v>5</v>
      </c>
      <c r="B2368" s="7">
        <v>45442.408900463</v>
      </c>
      <c r="C2368" s="9" t="s">
        <v>129</v>
      </c>
      <c r="D2368" s="9" t="s">
        <v>4675</v>
      </c>
      <c r="E2368" s="9" t="s">
        <v>4809</v>
      </c>
      <c r="F2368" s="10"/>
      <c r="G2368" s="10" t="s">
        <v>4587</v>
      </c>
      <c r="H2368" s="10" t="s">
        <v>4587</v>
      </c>
      <c r="I2368" s="11" t="s">
        <v>27</v>
      </c>
      <c r="J2368" s="11" t="s">
        <v>27</v>
      </c>
      <c r="K2368" s="11" t="s">
        <v>27</v>
      </c>
      <c r="L2368" s="11" t="s">
        <v>28</v>
      </c>
      <c r="M2368" s="12" t="s">
        <v>441</v>
      </c>
      <c r="N2368" s="12" t="s">
        <v>30</v>
      </c>
      <c r="O2368" s="12" t="s">
        <v>4810</v>
      </c>
      <c r="P2368" s="13">
        <f t="shared" si="216"/>
        <v>5</v>
      </c>
      <c r="Q2368" s="13">
        <f t="shared" si="217"/>
        <v>5</v>
      </c>
      <c r="R2368" s="13">
        <f t="shared" si="218"/>
        <v>5</v>
      </c>
      <c r="S2368" s="13" t="str">
        <f t="shared" si="219"/>
        <v>Si</v>
      </c>
      <c r="T2368" s="14">
        <f t="shared" si="220"/>
        <v>5</v>
      </c>
      <c r="U2368" s="15">
        <f t="shared" si="221"/>
        <v>1</v>
      </c>
      <c r="V2368" s="16"/>
      <c r="Y2368" s="17"/>
      <c r="Z2368" s="17"/>
      <c r="AK2368" s="18"/>
      <c r="AL2368" s="19"/>
      <c r="AM2368" s="18"/>
      <c r="AO2368" s="18"/>
    </row>
    <row r="2369" spans="1:41" s="2" customFormat="1" ht="48" x14ac:dyDescent="0.25">
      <c r="A2369" s="38" t="s">
        <v>5</v>
      </c>
      <c r="B2369" s="7">
        <v>45442.440648148098</v>
      </c>
      <c r="C2369" s="9" t="s">
        <v>129</v>
      </c>
      <c r="D2369" s="9" t="s">
        <v>4685</v>
      </c>
      <c r="E2369" s="9" t="s">
        <v>4811</v>
      </c>
      <c r="F2369" s="10"/>
      <c r="G2369" s="10" t="s">
        <v>4587</v>
      </c>
      <c r="H2369" s="10" t="s">
        <v>4587</v>
      </c>
      <c r="I2369" s="11" t="s">
        <v>27</v>
      </c>
      <c r="J2369" s="11" t="s">
        <v>27</v>
      </c>
      <c r="K2369" s="11" t="s">
        <v>27</v>
      </c>
      <c r="L2369" s="11" t="s">
        <v>28</v>
      </c>
      <c r="M2369" s="12" t="s">
        <v>2201</v>
      </c>
      <c r="N2369" s="12" t="s">
        <v>30</v>
      </c>
      <c r="O2369" s="12" t="s">
        <v>2202</v>
      </c>
      <c r="P2369" s="13">
        <f t="shared" si="216"/>
        <v>5</v>
      </c>
      <c r="Q2369" s="13">
        <f t="shared" si="217"/>
        <v>5</v>
      </c>
      <c r="R2369" s="13">
        <f t="shared" si="218"/>
        <v>5</v>
      </c>
      <c r="S2369" s="13" t="str">
        <f t="shared" si="219"/>
        <v>Si</v>
      </c>
      <c r="T2369" s="14">
        <f t="shared" si="220"/>
        <v>5</v>
      </c>
      <c r="U2369" s="15">
        <f t="shared" si="221"/>
        <v>1</v>
      </c>
      <c r="V2369" s="16"/>
      <c r="Y2369" s="17"/>
      <c r="Z2369" s="17"/>
      <c r="AK2369" s="18"/>
      <c r="AL2369" s="19"/>
      <c r="AM2369" s="18"/>
      <c r="AO2369" s="18"/>
    </row>
    <row r="2370" spans="1:41" s="2" customFormat="1" ht="96" x14ac:dyDescent="0.25">
      <c r="A2370" s="38" t="s">
        <v>5</v>
      </c>
      <c r="B2370" s="7">
        <v>45442.481030092596</v>
      </c>
      <c r="C2370" s="9" t="s">
        <v>129</v>
      </c>
      <c r="D2370" s="9" t="s">
        <v>4675</v>
      </c>
      <c r="E2370" s="9" t="s">
        <v>4516</v>
      </c>
      <c r="F2370" s="10"/>
      <c r="G2370" s="10" t="s">
        <v>4587</v>
      </c>
      <c r="H2370" s="10" t="s">
        <v>4587</v>
      </c>
      <c r="I2370" s="11" t="s">
        <v>27</v>
      </c>
      <c r="J2370" s="11" t="s">
        <v>54</v>
      </c>
      <c r="K2370" s="11" t="s">
        <v>27</v>
      </c>
      <c r="L2370" s="11" t="s">
        <v>28</v>
      </c>
      <c r="M2370" s="12" t="s">
        <v>3843</v>
      </c>
      <c r="N2370" s="12" t="s">
        <v>30</v>
      </c>
      <c r="O2370" s="12" t="s">
        <v>3844</v>
      </c>
      <c r="P2370" s="13">
        <f t="shared" si="216"/>
        <v>5</v>
      </c>
      <c r="Q2370" s="13">
        <f t="shared" si="217"/>
        <v>4</v>
      </c>
      <c r="R2370" s="13">
        <f t="shared" si="218"/>
        <v>5</v>
      </c>
      <c r="S2370" s="13" t="str">
        <f t="shared" si="219"/>
        <v>Si</v>
      </c>
      <c r="T2370" s="14">
        <f t="shared" si="220"/>
        <v>4.666666666666667</v>
      </c>
      <c r="U2370" s="15">
        <f t="shared" si="221"/>
        <v>0.93333333333333335</v>
      </c>
      <c r="V2370" s="16"/>
      <c r="Y2370" s="17"/>
      <c r="Z2370" s="17"/>
      <c r="AK2370" s="18"/>
      <c r="AL2370" s="19"/>
      <c r="AM2370" s="18"/>
      <c r="AO2370" s="18"/>
    </row>
    <row r="2371" spans="1:41" s="2" customFormat="1" ht="36" x14ac:dyDescent="0.25">
      <c r="A2371" s="38" t="s">
        <v>5</v>
      </c>
      <c r="B2371" s="7">
        <v>45442.557152777801</v>
      </c>
      <c r="C2371" s="9" t="s">
        <v>129</v>
      </c>
      <c r="D2371" s="9" t="s">
        <v>4685</v>
      </c>
      <c r="E2371" s="9" t="s">
        <v>4755</v>
      </c>
      <c r="F2371" s="10"/>
      <c r="G2371" s="10" t="s">
        <v>4587</v>
      </c>
      <c r="H2371" s="10" t="s">
        <v>4587</v>
      </c>
      <c r="I2371" s="11" t="s">
        <v>27</v>
      </c>
      <c r="J2371" s="11" t="s">
        <v>27</v>
      </c>
      <c r="K2371" s="11" t="s">
        <v>27</v>
      </c>
      <c r="L2371" s="11" t="s">
        <v>28</v>
      </c>
      <c r="M2371" s="12" t="s">
        <v>4812</v>
      </c>
      <c r="N2371" s="12" t="s">
        <v>30</v>
      </c>
      <c r="O2371" s="12" t="s">
        <v>4697</v>
      </c>
      <c r="P2371" s="13">
        <f t="shared" ref="P2371:P2434" si="222">IF(I2371="EXCELENTE (5)",5,IF(I2371="BUENO (4)",4,IF(I2371="REGULAR (3)",3,IF(I2371="MALO (1-2)",1,"Sin dato"))))</f>
        <v>5</v>
      </c>
      <c r="Q2371" s="13">
        <f t="shared" ref="Q2371:Q2434" si="223">IF(J2371="EXCELENTE (5)",5,IF(J2371="BUENO (4)",4,IF(J2371="REGULAR (3)",3,IF(J2371="MALO (1-2)",1,"Sin dato"))))</f>
        <v>5</v>
      </c>
      <c r="R2371" s="13">
        <f t="shared" ref="R2371:R2434" si="224">IF(K2371="EXCELENTE (5)",5,IF(K2371="BUENO (4)",4,IF(K2371="REGULAR (3)",3,IF(K2371="MALO (1-2)",1,"Sin dato"))))</f>
        <v>5</v>
      </c>
      <c r="S2371" s="13" t="str">
        <f t="shared" ref="S2371:S2434" si="225">+L2371</f>
        <v>Si</v>
      </c>
      <c r="T2371" s="14">
        <f t="shared" ref="T2371:T2434" si="226">AVERAGE(P2371:R2371)</f>
        <v>5</v>
      </c>
      <c r="U2371" s="15">
        <f t="shared" ref="U2371:U2434" si="227">T2371/5</f>
        <v>1</v>
      </c>
      <c r="V2371" s="16"/>
      <c r="Y2371" s="17"/>
      <c r="Z2371" s="17"/>
      <c r="AK2371" s="18"/>
      <c r="AL2371" s="19"/>
      <c r="AM2371" s="18"/>
      <c r="AO2371" s="18"/>
    </row>
    <row r="2372" spans="1:41" s="2" customFormat="1" ht="36" x14ac:dyDescent="0.25">
      <c r="A2372" s="38" t="s">
        <v>5</v>
      </c>
      <c r="B2372" s="7">
        <v>45443.612812500003</v>
      </c>
      <c r="C2372" s="9" t="s">
        <v>129</v>
      </c>
      <c r="D2372" s="9" t="s">
        <v>4685</v>
      </c>
      <c r="E2372" s="9" t="s">
        <v>4634</v>
      </c>
      <c r="F2372" s="10"/>
      <c r="G2372" s="10" t="s">
        <v>4587</v>
      </c>
      <c r="H2372" s="10" t="s">
        <v>4587</v>
      </c>
      <c r="I2372" s="11" t="s">
        <v>27</v>
      </c>
      <c r="J2372" s="11" t="s">
        <v>27</v>
      </c>
      <c r="K2372" s="11" t="s">
        <v>27</v>
      </c>
      <c r="L2372" s="11" t="s">
        <v>28</v>
      </c>
      <c r="M2372" s="12" t="s">
        <v>4813</v>
      </c>
      <c r="N2372" s="12" t="s">
        <v>30</v>
      </c>
      <c r="O2372" s="12" t="s">
        <v>4814</v>
      </c>
      <c r="P2372" s="13">
        <f t="shared" si="222"/>
        <v>5</v>
      </c>
      <c r="Q2372" s="13">
        <f t="shared" si="223"/>
        <v>5</v>
      </c>
      <c r="R2372" s="13">
        <f t="shared" si="224"/>
        <v>5</v>
      </c>
      <c r="S2372" s="13" t="str">
        <f t="shared" si="225"/>
        <v>Si</v>
      </c>
      <c r="T2372" s="14">
        <f t="shared" si="226"/>
        <v>5</v>
      </c>
      <c r="U2372" s="15">
        <f t="shared" si="227"/>
        <v>1</v>
      </c>
      <c r="V2372" s="16"/>
      <c r="Y2372" s="17"/>
      <c r="Z2372" s="17"/>
      <c r="AK2372" s="18"/>
      <c r="AL2372" s="19"/>
      <c r="AM2372" s="18"/>
      <c r="AO2372" s="18"/>
    </row>
    <row r="2373" spans="1:41" s="2" customFormat="1" ht="36" x14ac:dyDescent="0.25">
      <c r="A2373" s="38" t="s">
        <v>5</v>
      </c>
      <c r="B2373" s="7">
        <v>45447.3573958333</v>
      </c>
      <c r="C2373" s="9" t="s">
        <v>129</v>
      </c>
      <c r="D2373" s="9" t="s">
        <v>4815</v>
      </c>
      <c r="E2373" s="9" t="s">
        <v>4816</v>
      </c>
      <c r="F2373" s="10"/>
      <c r="G2373" s="10" t="s">
        <v>4587</v>
      </c>
      <c r="H2373" s="10" t="s">
        <v>4587</v>
      </c>
      <c r="I2373" s="11" t="s">
        <v>27</v>
      </c>
      <c r="J2373" s="11" t="s">
        <v>27</v>
      </c>
      <c r="K2373" s="11" t="s">
        <v>27</v>
      </c>
      <c r="L2373" s="11" t="s">
        <v>28</v>
      </c>
      <c r="M2373" s="12" t="s">
        <v>591</v>
      </c>
      <c r="N2373" s="12" t="s">
        <v>30</v>
      </c>
      <c r="O2373" s="12" t="s">
        <v>592</v>
      </c>
      <c r="P2373" s="13">
        <f t="shared" si="222"/>
        <v>5</v>
      </c>
      <c r="Q2373" s="13">
        <f t="shared" si="223"/>
        <v>5</v>
      </c>
      <c r="R2373" s="13">
        <f t="shared" si="224"/>
        <v>5</v>
      </c>
      <c r="S2373" s="13" t="str">
        <f t="shared" si="225"/>
        <v>Si</v>
      </c>
      <c r="T2373" s="14">
        <f t="shared" si="226"/>
        <v>5</v>
      </c>
      <c r="U2373" s="15">
        <f t="shared" si="227"/>
        <v>1</v>
      </c>
      <c r="V2373" s="16"/>
      <c r="Y2373" s="17"/>
      <c r="Z2373" s="17"/>
      <c r="AK2373" s="18"/>
      <c r="AL2373" s="19"/>
      <c r="AM2373" s="18"/>
      <c r="AO2373" s="18"/>
    </row>
    <row r="2374" spans="1:41" s="2" customFormat="1" ht="36" x14ac:dyDescent="0.25">
      <c r="A2374" s="38" t="s">
        <v>5</v>
      </c>
      <c r="B2374" s="7">
        <v>45447.3573958333</v>
      </c>
      <c r="C2374" s="9" t="s">
        <v>129</v>
      </c>
      <c r="D2374" s="9" t="s">
        <v>4815</v>
      </c>
      <c r="E2374" s="9" t="s">
        <v>4816</v>
      </c>
      <c r="F2374" s="10"/>
      <c r="G2374" s="10" t="s">
        <v>4587</v>
      </c>
      <c r="H2374" s="10" t="s">
        <v>4587</v>
      </c>
      <c r="I2374" s="11" t="s">
        <v>27</v>
      </c>
      <c r="J2374" s="11" t="s">
        <v>27</v>
      </c>
      <c r="K2374" s="11" t="s">
        <v>27</v>
      </c>
      <c r="L2374" s="11" t="s">
        <v>28</v>
      </c>
      <c r="M2374" s="12" t="s">
        <v>591</v>
      </c>
      <c r="N2374" s="12" t="s">
        <v>30</v>
      </c>
      <c r="O2374" s="12" t="s">
        <v>592</v>
      </c>
      <c r="P2374" s="13">
        <f t="shared" si="222"/>
        <v>5</v>
      </c>
      <c r="Q2374" s="13">
        <f t="shared" si="223"/>
        <v>5</v>
      </c>
      <c r="R2374" s="13">
        <f t="shared" si="224"/>
        <v>5</v>
      </c>
      <c r="S2374" s="13" t="str">
        <f t="shared" si="225"/>
        <v>Si</v>
      </c>
      <c r="T2374" s="14">
        <f t="shared" si="226"/>
        <v>5</v>
      </c>
      <c r="U2374" s="15">
        <f t="shared" si="227"/>
        <v>1</v>
      </c>
      <c r="V2374" s="16"/>
      <c r="Y2374" s="17"/>
      <c r="Z2374" s="17"/>
      <c r="AK2374" s="18"/>
      <c r="AL2374" s="19"/>
      <c r="AM2374" s="18"/>
      <c r="AO2374" s="18"/>
    </row>
    <row r="2375" spans="1:41" s="2" customFormat="1" ht="48" x14ac:dyDescent="0.25">
      <c r="A2375" s="38" t="s">
        <v>5</v>
      </c>
      <c r="B2375" s="7">
        <v>45448.505729166704</v>
      </c>
      <c r="C2375" s="9" t="s">
        <v>129</v>
      </c>
      <c r="D2375" s="9" t="s">
        <v>4685</v>
      </c>
      <c r="E2375" s="9" t="s">
        <v>4725</v>
      </c>
      <c r="F2375" s="10"/>
      <c r="G2375" s="10" t="s">
        <v>4587</v>
      </c>
      <c r="H2375" s="10" t="s">
        <v>4587</v>
      </c>
      <c r="I2375" s="11" t="s">
        <v>27</v>
      </c>
      <c r="J2375" s="11" t="s">
        <v>27</v>
      </c>
      <c r="K2375" s="11" t="s">
        <v>27</v>
      </c>
      <c r="L2375" s="11" t="s">
        <v>28</v>
      </c>
      <c r="M2375" s="12" t="s">
        <v>828</v>
      </c>
      <c r="N2375" s="12" t="s">
        <v>30</v>
      </c>
      <c r="O2375" s="12" t="s">
        <v>190</v>
      </c>
      <c r="P2375" s="13">
        <f t="shared" si="222"/>
        <v>5</v>
      </c>
      <c r="Q2375" s="13">
        <f t="shared" si="223"/>
        <v>5</v>
      </c>
      <c r="R2375" s="13">
        <f t="shared" si="224"/>
        <v>5</v>
      </c>
      <c r="S2375" s="13" t="str">
        <f t="shared" si="225"/>
        <v>Si</v>
      </c>
      <c r="T2375" s="14">
        <f t="shared" si="226"/>
        <v>5</v>
      </c>
      <c r="U2375" s="15">
        <f t="shared" si="227"/>
        <v>1</v>
      </c>
      <c r="V2375" s="16"/>
      <c r="Y2375" s="17"/>
      <c r="Z2375" s="17"/>
      <c r="AK2375" s="18"/>
      <c r="AL2375" s="19"/>
      <c r="AM2375" s="18"/>
      <c r="AO2375" s="18"/>
    </row>
    <row r="2376" spans="1:41" s="2" customFormat="1" ht="36" x14ac:dyDescent="0.25">
      <c r="A2376" s="38" t="s">
        <v>5</v>
      </c>
      <c r="B2376" s="7">
        <v>45448.629282407397</v>
      </c>
      <c r="C2376" s="9" t="s">
        <v>101</v>
      </c>
      <c r="D2376" s="9" t="s">
        <v>4817</v>
      </c>
      <c r="E2376" s="9" t="s">
        <v>4818</v>
      </c>
      <c r="F2376" s="10"/>
      <c r="G2376" s="10" t="s">
        <v>4587</v>
      </c>
      <c r="H2376" s="10" t="s">
        <v>4587</v>
      </c>
      <c r="I2376" s="11" t="s">
        <v>27</v>
      </c>
      <c r="J2376" s="11" t="s">
        <v>27</v>
      </c>
      <c r="K2376" s="11" t="s">
        <v>27</v>
      </c>
      <c r="L2376" s="11" t="s">
        <v>28</v>
      </c>
      <c r="M2376" s="12" t="s">
        <v>4819</v>
      </c>
      <c r="N2376" s="12" t="s">
        <v>30</v>
      </c>
      <c r="O2376" s="12" t="s">
        <v>4820</v>
      </c>
      <c r="P2376" s="13">
        <f t="shared" si="222"/>
        <v>5</v>
      </c>
      <c r="Q2376" s="13">
        <f t="shared" si="223"/>
        <v>5</v>
      </c>
      <c r="R2376" s="13">
        <f t="shared" si="224"/>
        <v>5</v>
      </c>
      <c r="S2376" s="13" t="str">
        <f t="shared" si="225"/>
        <v>Si</v>
      </c>
      <c r="T2376" s="14">
        <f t="shared" si="226"/>
        <v>5</v>
      </c>
      <c r="U2376" s="15">
        <f t="shared" si="227"/>
        <v>1</v>
      </c>
      <c r="V2376" s="16"/>
      <c r="Y2376" s="17"/>
      <c r="Z2376" s="17"/>
      <c r="AK2376" s="18"/>
      <c r="AL2376" s="19"/>
      <c r="AM2376" s="18"/>
      <c r="AO2376" s="18"/>
    </row>
    <row r="2377" spans="1:41" s="2" customFormat="1" ht="120" x14ac:dyDescent="0.25">
      <c r="A2377" s="38" t="s">
        <v>5</v>
      </c>
      <c r="B2377" s="7">
        <v>45448.746412036999</v>
      </c>
      <c r="C2377" s="9" t="s">
        <v>4821</v>
      </c>
      <c r="D2377" s="9" t="s">
        <v>4675</v>
      </c>
      <c r="E2377" s="9" t="s">
        <v>4822</v>
      </c>
      <c r="F2377" s="23" t="s">
        <v>4823</v>
      </c>
      <c r="G2377" s="10" t="s">
        <v>4587</v>
      </c>
      <c r="H2377" s="10" t="s">
        <v>4587</v>
      </c>
      <c r="I2377" s="11" t="s">
        <v>27</v>
      </c>
      <c r="J2377" s="11" t="s">
        <v>27</v>
      </c>
      <c r="K2377" s="11" t="s">
        <v>27</v>
      </c>
      <c r="L2377" s="11" t="s">
        <v>28</v>
      </c>
      <c r="M2377" s="12" t="s">
        <v>4824</v>
      </c>
      <c r="N2377" s="12" t="s">
        <v>30</v>
      </c>
      <c r="O2377" s="12" t="s">
        <v>187</v>
      </c>
      <c r="P2377" s="13">
        <f t="shared" si="222"/>
        <v>5</v>
      </c>
      <c r="Q2377" s="13">
        <f t="shared" si="223"/>
        <v>5</v>
      </c>
      <c r="R2377" s="13">
        <f t="shared" si="224"/>
        <v>5</v>
      </c>
      <c r="S2377" s="13" t="str">
        <f t="shared" si="225"/>
        <v>Si</v>
      </c>
      <c r="T2377" s="14">
        <f t="shared" si="226"/>
        <v>5</v>
      </c>
      <c r="U2377" s="15">
        <f t="shared" si="227"/>
        <v>1</v>
      </c>
      <c r="V2377" s="16"/>
      <c r="Y2377" s="17"/>
      <c r="Z2377" s="17"/>
      <c r="AK2377" s="18"/>
      <c r="AL2377" s="19"/>
      <c r="AM2377" s="18"/>
      <c r="AO2377" s="18"/>
    </row>
    <row r="2378" spans="1:41" s="2" customFormat="1" ht="36" x14ac:dyDescent="0.25">
      <c r="A2378" s="38" t="s">
        <v>5</v>
      </c>
      <c r="B2378" s="7">
        <v>45449.436701388899</v>
      </c>
      <c r="C2378" s="9" t="s">
        <v>129</v>
      </c>
      <c r="D2378" s="9" t="s">
        <v>4714</v>
      </c>
      <c r="E2378" s="9" t="s">
        <v>4516</v>
      </c>
      <c r="F2378" s="10"/>
      <c r="G2378" s="10" t="s">
        <v>4587</v>
      </c>
      <c r="H2378" s="10" t="s">
        <v>4587</v>
      </c>
      <c r="I2378" s="11" t="s">
        <v>27</v>
      </c>
      <c r="J2378" s="11" t="s">
        <v>27</v>
      </c>
      <c r="K2378" s="11" t="s">
        <v>27</v>
      </c>
      <c r="L2378" s="11" t="s">
        <v>28</v>
      </c>
      <c r="M2378" s="12" t="s">
        <v>591</v>
      </c>
      <c r="N2378" s="12" t="s">
        <v>30</v>
      </c>
      <c r="O2378" s="12" t="s">
        <v>592</v>
      </c>
      <c r="P2378" s="13">
        <f t="shared" si="222"/>
        <v>5</v>
      </c>
      <c r="Q2378" s="13">
        <f t="shared" si="223"/>
        <v>5</v>
      </c>
      <c r="R2378" s="13">
        <f t="shared" si="224"/>
        <v>5</v>
      </c>
      <c r="S2378" s="13" t="str">
        <f t="shared" si="225"/>
        <v>Si</v>
      </c>
      <c r="T2378" s="14">
        <f t="shared" si="226"/>
        <v>5</v>
      </c>
      <c r="U2378" s="15">
        <f t="shared" si="227"/>
        <v>1</v>
      </c>
      <c r="V2378" s="16"/>
      <c r="Y2378" s="17"/>
      <c r="Z2378" s="17"/>
      <c r="AK2378" s="18"/>
      <c r="AL2378" s="19"/>
      <c r="AM2378" s="18"/>
      <c r="AO2378" s="18"/>
    </row>
    <row r="2379" spans="1:41" s="2" customFormat="1" ht="36" x14ac:dyDescent="0.25">
      <c r="A2379" s="38" t="s">
        <v>5</v>
      </c>
      <c r="B2379" s="7">
        <v>45450.454131944403</v>
      </c>
      <c r="C2379" s="9" t="s">
        <v>129</v>
      </c>
      <c r="D2379" s="9" t="s">
        <v>4714</v>
      </c>
      <c r="E2379" s="9" t="s">
        <v>4599</v>
      </c>
      <c r="F2379" s="10"/>
      <c r="G2379" s="10" t="s">
        <v>4587</v>
      </c>
      <c r="H2379" s="10" t="s">
        <v>4587</v>
      </c>
      <c r="I2379" s="11" t="s">
        <v>27</v>
      </c>
      <c r="J2379" s="11" t="s">
        <v>27</v>
      </c>
      <c r="K2379" s="11" t="s">
        <v>27</v>
      </c>
      <c r="L2379" s="11" t="s">
        <v>28</v>
      </c>
      <c r="M2379" s="12" t="s">
        <v>591</v>
      </c>
      <c r="N2379" s="12" t="s">
        <v>30</v>
      </c>
      <c r="O2379" s="12" t="s">
        <v>592</v>
      </c>
      <c r="P2379" s="13">
        <f t="shared" si="222"/>
        <v>5</v>
      </c>
      <c r="Q2379" s="13">
        <f t="shared" si="223"/>
        <v>5</v>
      </c>
      <c r="R2379" s="13">
        <f t="shared" si="224"/>
        <v>5</v>
      </c>
      <c r="S2379" s="13" t="str">
        <f t="shared" si="225"/>
        <v>Si</v>
      </c>
      <c r="T2379" s="14">
        <f t="shared" si="226"/>
        <v>5</v>
      </c>
      <c r="U2379" s="15">
        <f t="shared" si="227"/>
        <v>1</v>
      </c>
      <c r="V2379" s="16"/>
      <c r="Y2379" s="17"/>
      <c r="Z2379" s="17"/>
      <c r="AK2379" s="18"/>
      <c r="AL2379" s="19"/>
      <c r="AM2379" s="18"/>
      <c r="AO2379" s="18"/>
    </row>
    <row r="2380" spans="1:41" s="2" customFormat="1" ht="36" x14ac:dyDescent="0.25">
      <c r="A2380" s="38" t="s">
        <v>5</v>
      </c>
      <c r="B2380" s="7">
        <v>45450.561099537001</v>
      </c>
      <c r="C2380" s="9" t="s">
        <v>129</v>
      </c>
      <c r="D2380" s="9" t="s">
        <v>4714</v>
      </c>
      <c r="E2380" s="9" t="s">
        <v>4825</v>
      </c>
      <c r="F2380" s="10"/>
      <c r="G2380" s="10" t="s">
        <v>4587</v>
      </c>
      <c r="H2380" s="10" t="s">
        <v>4587</v>
      </c>
      <c r="I2380" s="11" t="s">
        <v>27</v>
      </c>
      <c r="J2380" s="11" t="s">
        <v>27</v>
      </c>
      <c r="K2380" s="11" t="s">
        <v>27</v>
      </c>
      <c r="L2380" s="11" t="s">
        <v>28</v>
      </c>
      <c r="M2380" s="12" t="s">
        <v>4087</v>
      </c>
      <c r="N2380" s="12" t="s">
        <v>30</v>
      </c>
      <c r="O2380" s="12" t="s">
        <v>4088</v>
      </c>
      <c r="P2380" s="13">
        <f t="shared" si="222"/>
        <v>5</v>
      </c>
      <c r="Q2380" s="13">
        <f t="shared" si="223"/>
        <v>5</v>
      </c>
      <c r="R2380" s="13">
        <f t="shared" si="224"/>
        <v>5</v>
      </c>
      <c r="S2380" s="13" t="str">
        <f t="shared" si="225"/>
        <v>Si</v>
      </c>
      <c r="T2380" s="14">
        <f t="shared" si="226"/>
        <v>5</v>
      </c>
      <c r="U2380" s="15">
        <f t="shared" si="227"/>
        <v>1</v>
      </c>
      <c r="V2380" s="16"/>
      <c r="Y2380" s="17"/>
      <c r="Z2380" s="17"/>
      <c r="AK2380" s="18"/>
      <c r="AL2380" s="19"/>
      <c r="AM2380" s="18"/>
      <c r="AO2380" s="18"/>
    </row>
    <row r="2381" spans="1:41" s="2" customFormat="1" ht="36" x14ac:dyDescent="0.25">
      <c r="A2381" s="38" t="s">
        <v>5</v>
      </c>
      <c r="B2381" s="7">
        <v>45450.5633564815</v>
      </c>
      <c r="C2381" s="9" t="s">
        <v>129</v>
      </c>
      <c r="D2381" s="9" t="s">
        <v>4714</v>
      </c>
      <c r="E2381" s="9" t="s">
        <v>4825</v>
      </c>
      <c r="F2381" s="10"/>
      <c r="G2381" s="10" t="s">
        <v>4587</v>
      </c>
      <c r="H2381" s="10" t="s">
        <v>4587</v>
      </c>
      <c r="I2381" s="11" t="s">
        <v>27</v>
      </c>
      <c r="J2381" s="11" t="s">
        <v>27</v>
      </c>
      <c r="K2381" s="11" t="s">
        <v>27</v>
      </c>
      <c r="L2381" s="11" t="s">
        <v>28</v>
      </c>
      <c r="M2381" s="12" t="s">
        <v>4087</v>
      </c>
      <c r="N2381" s="12" t="s">
        <v>30</v>
      </c>
      <c r="O2381" s="12" t="s">
        <v>4088</v>
      </c>
      <c r="P2381" s="13">
        <f t="shared" si="222"/>
        <v>5</v>
      </c>
      <c r="Q2381" s="13">
        <f t="shared" si="223"/>
        <v>5</v>
      </c>
      <c r="R2381" s="13">
        <f t="shared" si="224"/>
        <v>5</v>
      </c>
      <c r="S2381" s="13" t="str">
        <f t="shared" si="225"/>
        <v>Si</v>
      </c>
      <c r="T2381" s="14">
        <f t="shared" si="226"/>
        <v>5</v>
      </c>
      <c r="U2381" s="15">
        <f t="shared" si="227"/>
        <v>1</v>
      </c>
      <c r="V2381" s="16"/>
      <c r="Y2381" s="17"/>
      <c r="Z2381" s="17"/>
      <c r="AK2381" s="18"/>
      <c r="AL2381" s="19"/>
      <c r="AM2381" s="18"/>
      <c r="AO2381" s="18"/>
    </row>
    <row r="2382" spans="1:41" s="2" customFormat="1" ht="48" x14ac:dyDescent="0.25">
      <c r="A2382" s="38" t="s">
        <v>5</v>
      </c>
      <c r="B2382" s="7">
        <v>45450.7051967593</v>
      </c>
      <c r="C2382" s="9" t="s">
        <v>129</v>
      </c>
      <c r="D2382" s="9" t="s">
        <v>4685</v>
      </c>
      <c r="E2382" s="9"/>
      <c r="F2382" s="23" t="s">
        <v>4553</v>
      </c>
      <c r="G2382" s="10" t="s">
        <v>4587</v>
      </c>
      <c r="H2382" s="10" t="s">
        <v>4587</v>
      </c>
      <c r="I2382" s="11" t="s">
        <v>27</v>
      </c>
      <c r="J2382" s="11" t="s">
        <v>27</v>
      </c>
      <c r="K2382" s="11" t="s">
        <v>27</v>
      </c>
      <c r="L2382" s="11" t="s">
        <v>28</v>
      </c>
      <c r="M2382" s="12" t="s">
        <v>4528</v>
      </c>
      <c r="N2382" s="12" t="s">
        <v>30</v>
      </c>
      <c r="O2382" s="12" t="s">
        <v>4826</v>
      </c>
      <c r="P2382" s="13">
        <f t="shared" si="222"/>
        <v>5</v>
      </c>
      <c r="Q2382" s="13">
        <f t="shared" si="223"/>
        <v>5</v>
      </c>
      <c r="R2382" s="13">
        <f t="shared" si="224"/>
        <v>5</v>
      </c>
      <c r="S2382" s="13" t="str">
        <f t="shared" si="225"/>
        <v>Si</v>
      </c>
      <c r="T2382" s="14">
        <f t="shared" si="226"/>
        <v>5</v>
      </c>
      <c r="U2382" s="15">
        <f t="shared" si="227"/>
        <v>1</v>
      </c>
      <c r="V2382" s="16"/>
      <c r="Y2382" s="17"/>
      <c r="Z2382" s="17"/>
      <c r="AK2382" s="18"/>
      <c r="AL2382" s="19"/>
      <c r="AM2382" s="18"/>
      <c r="AO2382" s="18"/>
    </row>
    <row r="2383" spans="1:41" s="2" customFormat="1" ht="36" x14ac:dyDescent="0.25">
      <c r="A2383" s="38" t="s">
        <v>5</v>
      </c>
      <c r="B2383" s="7">
        <v>45450.721516203703</v>
      </c>
      <c r="C2383" s="9" t="s">
        <v>129</v>
      </c>
      <c r="D2383" s="9" t="s">
        <v>4827</v>
      </c>
      <c r="E2383" s="9" t="s">
        <v>4828</v>
      </c>
      <c r="F2383" s="10"/>
      <c r="G2383" s="10" t="s">
        <v>4587</v>
      </c>
      <c r="H2383" s="10" t="s">
        <v>4587</v>
      </c>
      <c r="I2383" s="11" t="s">
        <v>27</v>
      </c>
      <c r="J2383" s="11" t="s">
        <v>27</v>
      </c>
      <c r="K2383" s="11" t="s">
        <v>27</v>
      </c>
      <c r="L2383" s="11" t="s">
        <v>28</v>
      </c>
      <c r="M2383" s="12" t="s">
        <v>4812</v>
      </c>
      <c r="N2383" s="12" t="s">
        <v>30</v>
      </c>
      <c r="O2383" s="12" t="s">
        <v>4697</v>
      </c>
      <c r="P2383" s="13">
        <f t="shared" si="222"/>
        <v>5</v>
      </c>
      <c r="Q2383" s="13">
        <f t="shared" si="223"/>
        <v>5</v>
      </c>
      <c r="R2383" s="13">
        <f t="shared" si="224"/>
        <v>5</v>
      </c>
      <c r="S2383" s="13" t="str">
        <f t="shared" si="225"/>
        <v>Si</v>
      </c>
      <c r="T2383" s="14">
        <f t="shared" si="226"/>
        <v>5</v>
      </c>
      <c r="U2383" s="15">
        <f t="shared" si="227"/>
        <v>1</v>
      </c>
      <c r="V2383" s="16"/>
      <c r="Y2383" s="17"/>
      <c r="Z2383" s="17"/>
      <c r="AK2383" s="18"/>
      <c r="AL2383" s="19"/>
      <c r="AM2383" s="18"/>
      <c r="AO2383" s="18"/>
    </row>
    <row r="2384" spans="1:41" s="2" customFormat="1" ht="96" x14ac:dyDescent="0.25">
      <c r="A2384" s="38" t="s">
        <v>5</v>
      </c>
      <c r="B2384" s="7">
        <v>45454.3733796296</v>
      </c>
      <c r="C2384" s="9" t="s">
        <v>129</v>
      </c>
      <c r="D2384" s="9" t="s">
        <v>4675</v>
      </c>
      <c r="E2384" s="9" t="s">
        <v>4829</v>
      </c>
      <c r="F2384" s="10"/>
      <c r="G2384" s="10" t="s">
        <v>4587</v>
      </c>
      <c r="H2384" s="10" t="s">
        <v>4587</v>
      </c>
      <c r="I2384" s="11" t="s">
        <v>27</v>
      </c>
      <c r="J2384" s="11" t="s">
        <v>27</v>
      </c>
      <c r="K2384" s="11" t="s">
        <v>27</v>
      </c>
      <c r="L2384" s="11" t="s">
        <v>28</v>
      </c>
      <c r="M2384" s="12" t="s">
        <v>4830</v>
      </c>
      <c r="N2384" s="12" t="s">
        <v>30</v>
      </c>
      <c r="O2384" s="12" t="s">
        <v>373</v>
      </c>
      <c r="P2384" s="13">
        <f t="shared" si="222"/>
        <v>5</v>
      </c>
      <c r="Q2384" s="13">
        <f t="shared" si="223"/>
        <v>5</v>
      </c>
      <c r="R2384" s="13">
        <f t="shared" si="224"/>
        <v>5</v>
      </c>
      <c r="S2384" s="13" t="str">
        <f t="shared" si="225"/>
        <v>Si</v>
      </c>
      <c r="T2384" s="14">
        <f t="shared" si="226"/>
        <v>5</v>
      </c>
      <c r="U2384" s="15">
        <f t="shared" si="227"/>
        <v>1</v>
      </c>
      <c r="V2384" s="16"/>
      <c r="Y2384" s="17"/>
      <c r="Z2384" s="17"/>
      <c r="AK2384" s="18"/>
      <c r="AL2384" s="19"/>
      <c r="AM2384" s="18"/>
      <c r="AO2384" s="18"/>
    </row>
    <row r="2385" spans="1:41" s="2" customFormat="1" ht="36" x14ac:dyDescent="0.25">
      <c r="A2385" s="38" t="s">
        <v>5</v>
      </c>
      <c r="B2385" s="7">
        <v>45454.486469907402</v>
      </c>
      <c r="C2385" s="9" t="s">
        <v>129</v>
      </c>
      <c r="D2385" s="9" t="s">
        <v>4714</v>
      </c>
      <c r="E2385" s="9" t="s">
        <v>4831</v>
      </c>
      <c r="F2385" s="23" t="s">
        <v>4832</v>
      </c>
      <c r="G2385" s="10" t="s">
        <v>4587</v>
      </c>
      <c r="H2385" s="10" t="s">
        <v>4587</v>
      </c>
      <c r="I2385" s="11" t="s">
        <v>27</v>
      </c>
      <c r="J2385" s="11" t="s">
        <v>27</v>
      </c>
      <c r="K2385" s="11" t="s">
        <v>27</v>
      </c>
      <c r="L2385" s="11" t="s">
        <v>28</v>
      </c>
      <c r="M2385" s="12" t="s">
        <v>4087</v>
      </c>
      <c r="N2385" s="12" t="s">
        <v>30</v>
      </c>
      <c r="O2385" s="12" t="s">
        <v>4088</v>
      </c>
      <c r="P2385" s="13">
        <f t="shared" si="222"/>
        <v>5</v>
      </c>
      <c r="Q2385" s="13">
        <f t="shared" si="223"/>
        <v>5</v>
      </c>
      <c r="R2385" s="13">
        <f t="shared" si="224"/>
        <v>5</v>
      </c>
      <c r="S2385" s="13" t="str">
        <f t="shared" si="225"/>
        <v>Si</v>
      </c>
      <c r="T2385" s="14">
        <f t="shared" si="226"/>
        <v>5</v>
      </c>
      <c r="U2385" s="15">
        <f t="shared" si="227"/>
        <v>1</v>
      </c>
      <c r="V2385" s="16"/>
      <c r="Y2385" s="17"/>
      <c r="Z2385" s="17"/>
      <c r="AK2385" s="18"/>
      <c r="AL2385" s="19"/>
      <c r="AM2385" s="18"/>
      <c r="AO2385" s="18"/>
    </row>
    <row r="2386" spans="1:41" s="2" customFormat="1" ht="24" x14ac:dyDescent="0.25">
      <c r="A2386" s="38" t="s">
        <v>5</v>
      </c>
      <c r="B2386" s="7">
        <v>45454.489467592597</v>
      </c>
      <c r="C2386" s="9" t="s">
        <v>129</v>
      </c>
      <c r="D2386" s="9" t="s">
        <v>4714</v>
      </c>
      <c r="E2386" s="9" t="s">
        <v>4831</v>
      </c>
      <c r="F2386" s="10"/>
      <c r="G2386" s="10" t="s">
        <v>4587</v>
      </c>
      <c r="H2386" s="10" t="s">
        <v>4587</v>
      </c>
      <c r="I2386" s="11" t="s">
        <v>27</v>
      </c>
      <c r="J2386" s="11" t="s">
        <v>27</v>
      </c>
      <c r="K2386" s="11" t="s">
        <v>27</v>
      </c>
      <c r="L2386" s="11" t="s">
        <v>28</v>
      </c>
      <c r="M2386" s="12" t="s">
        <v>4833</v>
      </c>
      <c r="N2386" s="12" t="s">
        <v>30</v>
      </c>
      <c r="O2386" s="12" t="s">
        <v>4088</v>
      </c>
      <c r="P2386" s="13">
        <f t="shared" si="222"/>
        <v>5</v>
      </c>
      <c r="Q2386" s="13">
        <f t="shared" si="223"/>
        <v>5</v>
      </c>
      <c r="R2386" s="13">
        <f t="shared" si="224"/>
        <v>5</v>
      </c>
      <c r="S2386" s="13" t="str">
        <f t="shared" si="225"/>
        <v>Si</v>
      </c>
      <c r="T2386" s="14">
        <f t="shared" si="226"/>
        <v>5</v>
      </c>
      <c r="U2386" s="15">
        <f t="shared" si="227"/>
        <v>1</v>
      </c>
      <c r="V2386" s="16"/>
      <c r="Y2386" s="17"/>
      <c r="Z2386" s="17"/>
      <c r="AK2386" s="18"/>
      <c r="AL2386" s="19"/>
      <c r="AM2386" s="18"/>
      <c r="AO2386" s="18"/>
    </row>
    <row r="2387" spans="1:41" s="2" customFormat="1" ht="36" x14ac:dyDescent="0.25">
      <c r="A2387" s="38" t="s">
        <v>5</v>
      </c>
      <c r="B2387" s="7">
        <v>45455.471435185202</v>
      </c>
      <c r="C2387" s="9" t="s">
        <v>101</v>
      </c>
      <c r="D2387" s="9" t="s">
        <v>4834</v>
      </c>
      <c r="E2387" s="9" t="s">
        <v>4516</v>
      </c>
      <c r="F2387" s="23" t="s">
        <v>4835</v>
      </c>
      <c r="G2387" s="10" t="s">
        <v>4587</v>
      </c>
      <c r="H2387" s="10" t="s">
        <v>4587</v>
      </c>
      <c r="I2387" s="11" t="s">
        <v>27</v>
      </c>
      <c r="J2387" s="11" t="s">
        <v>27</v>
      </c>
      <c r="K2387" s="11" t="s">
        <v>27</v>
      </c>
      <c r="L2387" s="11" t="s">
        <v>28</v>
      </c>
      <c r="M2387" s="12" t="s">
        <v>3080</v>
      </c>
      <c r="N2387" s="12" t="s">
        <v>30</v>
      </c>
      <c r="O2387" s="12" t="s">
        <v>3079</v>
      </c>
      <c r="P2387" s="13">
        <f t="shared" si="222"/>
        <v>5</v>
      </c>
      <c r="Q2387" s="13">
        <f t="shared" si="223"/>
        <v>5</v>
      </c>
      <c r="R2387" s="13">
        <f t="shared" si="224"/>
        <v>5</v>
      </c>
      <c r="S2387" s="13" t="str">
        <f t="shared" si="225"/>
        <v>Si</v>
      </c>
      <c r="T2387" s="14">
        <f t="shared" si="226"/>
        <v>5</v>
      </c>
      <c r="U2387" s="15">
        <f t="shared" si="227"/>
        <v>1</v>
      </c>
      <c r="V2387" s="16"/>
      <c r="Y2387" s="17"/>
      <c r="Z2387" s="17"/>
      <c r="AK2387" s="18"/>
      <c r="AL2387" s="19"/>
      <c r="AM2387" s="18"/>
      <c r="AO2387" s="18"/>
    </row>
    <row r="2388" spans="1:41" s="2" customFormat="1" ht="24" x14ac:dyDescent="0.25">
      <c r="A2388" s="38" t="s">
        <v>5</v>
      </c>
      <c r="B2388" s="7">
        <v>45456.548668981501</v>
      </c>
      <c r="C2388" s="9" t="s">
        <v>129</v>
      </c>
      <c r="D2388" s="9" t="s">
        <v>4714</v>
      </c>
      <c r="E2388" s="9" t="s">
        <v>4836</v>
      </c>
      <c r="F2388" s="10"/>
      <c r="G2388" s="10" t="s">
        <v>4587</v>
      </c>
      <c r="H2388" s="10" t="s">
        <v>4587</v>
      </c>
      <c r="I2388" s="11" t="s">
        <v>27</v>
      </c>
      <c r="J2388" s="11" t="s">
        <v>27</v>
      </c>
      <c r="K2388" s="11" t="s">
        <v>27</v>
      </c>
      <c r="L2388" s="11" t="s">
        <v>28</v>
      </c>
      <c r="M2388" s="12" t="s">
        <v>4833</v>
      </c>
      <c r="N2388" s="12" t="s">
        <v>30</v>
      </c>
      <c r="O2388" s="12" t="s">
        <v>4088</v>
      </c>
      <c r="P2388" s="13">
        <f t="shared" si="222"/>
        <v>5</v>
      </c>
      <c r="Q2388" s="13">
        <f t="shared" si="223"/>
        <v>5</v>
      </c>
      <c r="R2388" s="13">
        <f t="shared" si="224"/>
        <v>5</v>
      </c>
      <c r="S2388" s="13" t="str">
        <f t="shared" si="225"/>
        <v>Si</v>
      </c>
      <c r="T2388" s="14">
        <f t="shared" si="226"/>
        <v>5</v>
      </c>
      <c r="U2388" s="15">
        <f t="shared" si="227"/>
        <v>1</v>
      </c>
      <c r="V2388" s="16"/>
      <c r="Y2388" s="17"/>
      <c r="Z2388" s="17"/>
      <c r="AK2388" s="18"/>
      <c r="AL2388" s="19"/>
      <c r="AM2388" s="18"/>
      <c r="AO2388" s="18"/>
    </row>
    <row r="2389" spans="1:41" s="2" customFormat="1" ht="24" x14ac:dyDescent="0.25">
      <c r="A2389" s="38" t="s">
        <v>5</v>
      </c>
      <c r="B2389" s="7">
        <v>45456.592604166697</v>
      </c>
      <c r="C2389" s="9" t="s">
        <v>129</v>
      </c>
      <c r="D2389" s="9" t="s">
        <v>4714</v>
      </c>
      <c r="E2389" s="9" t="s">
        <v>4837</v>
      </c>
      <c r="F2389" s="10"/>
      <c r="G2389" s="10" t="s">
        <v>4587</v>
      </c>
      <c r="H2389" s="10" t="s">
        <v>4587</v>
      </c>
      <c r="I2389" s="11" t="s">
        <v>27</v>
      </c>
      <c r="J2389" s="11" t="s">
        <v>27</v>
      </c>
      <c r="K2389" s="11" t="s">
        <v>27</v>
      </c>
      <c r="L2389" s="11" t="s">
        <v>28</v>
      </c>
      <c r="M2389" s="12" t="s">
        <v>4838</v>
      </c>
      <c r="N2389" s="12" t="s">
        <v>30</v>
      </c>
      <c r="O2389" s="12" t="s">
        <v>4088</v>
      </c>
      <c r="P2389" s="13">
        <f t="shared" si="222"/>
        <v>5</v>
      </c>
      <c r="Q2389" s="13">
        <f t="shared" si="223"/>
        <v>5</v>
      </c>
      <c r="R2389" s="13">
        <f t="shared" si="224"/>
        <v>5</v>
      </c>
      <c r="S2389" s="13" t="str">
        <f t="shared" si="225"/>
        <v>Si</v>
      </c>
      <c r="T2389" s="14">
        <f t="shared" si="226"/>
        <v>5</v>
      </c>
      <c r="U2389" s="15">
        <f t="shared" si="227"/>
        <v>1</v>
      </c>
      <c r="V2389" s="16"/>
      <c r="Y2389" s="17"/>
      <c r="Z2389" s="17"/>
      <c r="AK2389" s="18"/>
      <c r="AL2389" s="19"/>
      <c r="AM2389" s="18"/>
      <c r="AO2389" s="18"/>
    </row>
    <row r="2390" spans="1:41" s="2" customFormat="1" ht="36" x14ac:dyDescent="0.25">
      <c r="A2390" s="38" t="s">
        <v>5</v>
      </c>
      <c r="B2390" s="7">
        <v>45457.4745833333</v>
      </c>
      <c r="C2390" s="9" t="s">
        <v>101</v>
      </c>
      <c r="D2390" s="9" t="s">
        <v>4839</v>
      </c>
      <c r="E2390" s="9" t="s">
        <v>4516</v>
      </c>
      <c r="F2390" s="23" t="s">
        <v>53</v>
      </c>
      <c r="G2390" s="10" t="s">
        <v>4587</v>
      </c>
      <c r="H2390" s="10" t="s">
        <v>4587</v>
      </c>
      <c r="I2390" s="11" t="s">
        <v>27</v>
      </c>
      <c r="J2390" s="11" t="s">
        <v>27</v>
      </c>
      <c r="K2390" s="11" t="s">
        <v>27</v>
      </c>
      <c r="L2390" s="11" t="s">
        <v>28</v>
      </c>
      <c r="M2390" s="12" t="s">
        <v>4840</v>
      </c>
      <c r="N2390" s="12" t="s">
        <v>65</v>
      </c>
      <c r="O2390" s="12" t="s">
        <v>4841</v>
      </c>
      <c r="P2390" s="13">
        <f t="shared" si="222"/>
        <v>5</v>
      </c>
      <c r="Q2390" s="13">
        <f t="shared" si="223"/>
        <v>5</v>
      </c>
      <c r="R2390" s="13">
        <f t="shared" si="224"/>
        <v>5</v>
      </c>
      <c r="S2390" s="13" t="str">
        <f t="shared" si="225"/>
        <v>Si</v>
      </c>
      <c r="T2390" s="14">
        <f t="shared" si="226"/>
        <v>5</v>
      </c>
      <c r="U2390" s="15">
        <f t="shared" si="227"/>
        <v>1</v>
      </c>
      <c r="V2390" s="16"/>
      <c r="Y2390" s="17"/>
      <c r="Z2390" s="17"/>
      <c r="AK2390" s="18"/>
      <c r="AL2390" s="19"/>
      <c r="AM2390" s="18"/>
      <c r="AO2390" s="18"/>
    </row>
    <row r="2391" spans="1:41" s="2" customFormat="1" ht="96" x14ac:dyDescent="0.25">
      <c r="A2391" s="38" t="s">
        <v>5</v>
      </c>
      <c r="B2391" s="7">
        <v>45457.492581018501</v>
      </c>
      <c r="C2391" s="9" t="s">
        <v>129</v>
      </c>
      <c r="D2391" s="9" t="s">
        <v>4675</v>
      </c>
      <c r="E2391" s="9" t="s">
        <v>4842</v>
      </c>
      <c r="F2391" s="10"/>
      <c r="G2391" s="10" t="s">
        <v>4587</v>
      </c>
      <c r="H2391" s="10" t="s">
        <v>4587</v>
      </c>
      <c r="I2391" s="11" t="s">
        <v>27</v>
      </c>
      <c r="J2391" s="11" t="s">
        <v>27</v>
      </c>
      <c r="K2391" s="11" t="s">
        <v>27</v>
      </c>
      <c r="L2391" s="11" t="s">
        <v>28</v>
      </c>
      <c r="M2391" s="12" t="s">
        <v>4418</v>
      </c>
      <c r="N2391" s="12" t="s">
        <v>30</v>
      </c>
      <c r="O2391" s="12" t="s">
        <v>4167</v>
      </c>
      <c r="P2391" s="13">
        <f t="shared" si="222"/>
        <v>5</v>
      </c>
      <c r="Q2391" s="13">
        <f t="shared" si="223"/>
        <v>5</v>
      </c>
      <c r="R2391" s="13">
        <f t="shared" si="224"/>
        <v>5</v>
      </c>
      <c r="S2391" s="13" t="str">
        <f t="shared" si="225"/>
        <v>Si</v>
      </c>
      <c r="T2391" s="14">
        <f t="shared" si="226"/>
        <v>5</v>
      </c>
      <c r="U2391" s="15">
        <f t="shared" si="227"/>
        <v>1</v>
      </c>
      <c r="V2391" s="16"/>
      <c r="Y2391" s="17"/>
      <c r="Z2391" s="17"/>
      <c r="AK2391" s="18"/>
      <c r="AL2391" s="19"/>
      <c r="AM2391" s="18"/>
      <c r="AO2391" s="18"/>
    </row>
    <row r="2392" spans="1:41" s="2" customFormat="1" ht="24" x14ac:dyDescent="0.25">
      <c r="A2392" s="38" t="s">
        <v>5</v>
      </c>
      <c r="B2392" s="7">
        <v>45460.303391203699</v>
      </c>
      <c r="C2392" s="9" t="s">
        <v>129</v>
      </c>
      <c r="D2392" s="9" t="s">
        <v>4714</v>
      </c>
      <c r="E2392" s="9" t="s">
        <v>4592</v>
      </c>
      <c r="F2392" s="10"/>
      <c r="G2392" s="10" t="s">
        <v>4587</v>
      </c>
      <c r="H2392" s="10" t="s">
        <v>4587</v>
      </c>
      <c r="I2392" s="11" t="s">
        <v>27</v>
      </c>
      <c r="J2392" s="11" t="s">
        <v>54</v>
      </c>
      <c r="K2392" s="11" t="s">
        <v>54</v>
      </c>
      <c r="L2392" s="32" t="s">
        <v>48</v>
      </c>
      <c r="M2392" s="12" t="s">
        <v>4838</v>
      </c>
      <c r="N2392" s="12" t="s">
        <v>30</v>
      </c>
      <c r="O2392" s="12" t="s">
        <v>4088</v>
      </c>
      <c r="P2392" s="13">
        <f t="shared" si="222"/>
        <v>5</v>
      </c>
      <c r="Q2392" s="13">
        <f t="shared" si="223"/>
        <v>4</v>
      </c>
      <c r="R2392" s="13">
        <f t="shared" si="224"/>
        <v>4</v>
      </c>
      <c r="S2392" s="13" t="str">
        <f t="shared" si="225"/>
        <v>No</v>
      </c>
      <c r="T2392" s="14">
        <f t="shared" si="226"/>
        <v>4.333333333333333</v>
      </c>
      <c r="U2392" s="15">
        <f t="shared" si="227"/>
        <v>0.86666666666666659</v>
      </c>
      <c r="V2392" s="16"/>
      <c r="Y2392" s="17"/>
      <c r="Z2392" s="17"/>
      <c r="AK2392" s="18"/>
      <c r="AL2392" s="19"/>
      <c r="AM2392" s="18"/>
      <c r="AO2392" s="18"/>
    </row>
    <row r="2393" spans="1:41" s="2" customFormat="1" ht="96" x14ac:dyDescent="0.25">
      <c r="A2393" s="38" t="s">
        <v>5</v>
      </c>
      <c r="B2393" s="7">
        <v>45460.669386574104</v>
      </c>
      <c r="C2393" s="9" t="s">
        <v>129</v>
      </c>
      <c r="D2393" s="9" t="s">
        <v>4675</v>
      </c>
      <c r="E2393" s="9" t="s">
        <v>4843</v>
      </c>
      <c r="F2393" s="10"/>
      <c r="G2393" s="10" t="s">
        <v>4587</v>
      </c>
      <c r="H2393" s="10" t="s">
        <v>4587</v>
      </c>
      <c r="I2393" s="11" t="s">
        <v>27</v>
      </c>
      <c r="J2393" s="11" t="s">
        <v>27</v>
      </c>
      <c r="K2393" s="11" t="s">
        <v>27</v>
      </c>
      <c r="L2393" s="11" t="s">
        <v>28</v>
      </c>
      <c r="M2393" s="12" t="s">
        <v>4844</v>
      </c>
      <c r="N2393" s="12" t="s">
        <v>30</v>
      </c>
      <c r="O2393" s="12" t="s">
        <v>4845</v>
      </c>
      <c r="P2393" s="13">
        <f t="shared" si="222"/>
        <v>5</v>
      </c>
      <c r="Q2393" s="13">
        <f t="shared" si="223"/>
        <v>5</v>
      </c>
      <c r="R2393" s="13">
        <f t="shared" si="224"/>
        <v>5</v>
      </c>
      <c r="S2393" s="13" t="str">
        <f t="shared" si="225"/>
        <v>Si</v>
      </c>
      <c r="T2393" s="14">
        <f t="shared" si="226"/>
        <v>5</v>
      </c>
      <c r="U2393" s="15">
        <f t="shared" si="227"/>
        <v>1</v>
      </c>
      <c r="V2393" s="16"/>
      <c r="Y2393" s="17"/>
      <c r="Z2393" s="17"/>
      <c r="AK2393" s="18"/>
      <c r="AL2393" s="19"/>
      <c r="AM2393" s="18"/>
      <c r="AO2393" s="18"/>
    </row>
    <row r="2394" spans="1:41" s="2" customFormat="1" ht="96" x14ac:dyDescent="0.25">
      <c r="A2394" s="38" t="s">
        <v>5</v>
      </c>
      <c r="B2394" s="7">
        <v>45461.3041898148</v>
      </c>
      <c r="C2394" s="9" t="s">
        <v>129</v>
      </c>
      <c r="D2394" s="9" t="s">
        <v>4675</v>
      </c>
      <c r="E2394" s="9" t="s">
        <v>4809</v>
      </c>
      <c r="F2394" s="10"/>
      <c r="G2394" s="10" t="s">
        <v>4587</v>
      </c>
      <c r="H2394" s="10" t="s">
        <v>4587</v>
      </c>
      <c r="I2394" s="11" t="s">
        <v>27</v>
      </c>
      <c r="J2394" s="11" t="s">
        <v>54</v>
      </c>
      <c r="K2394" s="11" t="s">
        <v>27</v>
      </c>
      <c r="L2394" s="11" t="s">
        <v>28</v>
      </c>
      <c r="M2394" s="12" t="s">
        <v>4833</v>
      </c>
      <c r="N2394" s="12" t="s">
        <v>30</v>
      </c>
      <c r="O2394" s="12" t="s">
        <v>4088</v>
      </c>
      <c r="P2394" s="13">
        <f t="shared" si="222"/>
        <v>5</v>
      </c>
      <c r="Q2394" s="13">
        <f t="shared" si="223"/>
        <v>4</v>
      </c>
      <c r="R2394" s="13">
        <f t="shared" si="224"/>
        <v>5</v>
      </c>
      <c r="S2394" s="13" t="str">
        <f t="shared" si="225"/>
        <v>Si</v>
      </c>
      <c r="T2394" s="14">
        <f t="shared" si="226"/>
        <v>4.666666666666667</v>
      </c>
      <c r="U2394" s="15">
        <f t="shared" si="227"/>
        <v>0.93333333333333335</v>
      </c>
      <c r="V2394" s="16"/>
      <c r="Y2394" s="17"/>
      <c r="Z2394" s="17"/>
      <c r="AK2394" s="18"/>
      <c r="AL2394" s="19"/>
      <c r="AM2394" s="18"/>
      <c r="AO2394" s="18"/>
    </row>
    <row r="2395" spans="1:41" s="2" customFormat="1" ht="96" x14ac:dyDescent="0.25">
      <c r="A2395" s="38" t="s">
        <v>5</v>
      </c>
      <c r="B2395" s="7">
        <v>45461.608437499999</v>
      </c>
      <c r="C2395" s="9" t="s">
        <v>101</v>
      </c>
      <c r="D2395" s="9" t="s">
        <v>4675</v>
      </c>
      <c r="E2395" s="9" t="s">
        <v>4798</v>
      </c>
      <c r="F2395" s="23" t="s">
        <v>53</v>
      </c>
      <c r="G2395" s="10" t="s">
        <v>4587</v>
      </c>
      <c r="H2395" s="10" t="s">
        <v>4587</v>
      </c>
      <c r="I2395" s="11" t="s">
        <v>27</v>
      </c>
      <c r="J2395" s="11" t="s">
        <v>27</v>
      </c>
      <c r="K2395" s="11" t="s">
        <v>27</v>
      </c>
      <c r="L2395" s="11" t="s">
        <v>28</v>
      </c>
      <c r="M2395" s="12" t="s">
        <v>4846</v>
      </c>
      <c r="N2395" s="12" t="s">
        <v>30</v>
      </c>
      <c r="O2395" s="12" t="s">
        <v>4847</v>
      </c>
      <c r="P2395" s="13">
        <f t="shared" si="222"/>
        <v>5</v>
      </c>
      <c r="Q2395" s="13">
        <f t="shared" si="223"/>
        <v>5</v>
      </c>
      <c r="R2395" s="13">
        <f t="shared" si="224"/>
        <v>5</v>
      </c>
      <c r="S2395" s="13" t="str">
        <f t="shared" si="225"/>
        <v>Si</v>
      </c>
      <c r="T2395" s="14">
        <f t="shared" si="226"/>
        <v>5</v>
      </c>
      <c r="U2395" s="15">
        <f t="shared" si="227"/>
        <v>1</v>
      </c>
      <c r="V2395" s="16"/>
      <c r="Y2395" s="17"/>
      <c r="Z2395" s="17"/>
      <c r="AK2395" s="18"/>
      <c r="AL2395" s="19"/>
      <c r="AM2395" s="18"/>
      <c r="AO2395" s="18"/>
    </row>
    <row r="2396" spans="1:41" s="2" customFormat="1" ht="96" x14ac:dyDescent="0.25">
      <c r="A2396" s="38" t="s">
        <v>5</v>
      </c>
      <c r="B2396" s="7">
        <v>45463.445787037002</v>
      </c>
      <c r="C2396" s="9" t="s">
        <v>129</v>
      </c>
      <c r="D2396" s="9" t="s">
        <v>4675</v>
      </c>
      <c r="E2396" s="9" t="s">
        <v>4599</v>
      </c>
      <c r="F2396" s="23" t="s">
        <v>4848</v>
      </c>
      <c r="G2396" s="10" t="s">
        <v>4587</v>
      </c>
      <c r="H2396" s="10" t="s">
        <v>4587</v>
      </c>
      <c r="I2396" s="11" t="s">
        <v>27</v>
      </c>
      <c r="J2396" s="11" t="s">
        <v>27</v>
      </c>
      <c r="K2396" s="11" t="s">
        <v>27</v>
      </c>
      <c r="L2396" s="11" t="s">
        <v>28</v>
      </c>
      <c r="M2396" s="12" t="s">
        <v>4838</v>
      </c>
      <c r="N2396" s="12" t="s">
        <v>30</v>
      </c>
      <c r="O2396" s="12" t="s">
        <v>4088</v>
      </c>
      <c r="P2396" s="13">
        <f t="shared" si="222"/>
        <v>5</v>
      </c>
      <c r="Q2396" s="13">
        <f t="shared" si="223"/>
        <v>5</v>
      </c>
      <c r="R2396" s="13">
        <f t="shared" si="224"/>
        <v>5</v>
      </c>
      <c r="S2396" s="13" t="str">
        <f t="shared" si="225"/>
        <v>Si</v>
      </c>
      <c r="T2396" s="14">
        <f t="shared" si="226"/>
        <v>5</v>
      </c>
      <c r="U2396" s="15">
        <f t="shared" si="227"/>
        <v>1</v>
      </c>
      <c r="V2396" s="16"/>
      <c r="Y2396" s="17"/>
      <c r="Z2396" s="17"/>
      <c r="AK2396" s="18"/>
      <c r="AL2396" s="19"/>
      <c r="AM2396" s="18"/>
      <c r="AO2396" s="18"/>
    </row>
    <row r="2397" spans="1:41" s="2" customFormat="1" ht="36" x14ac:dyDescent="0.25">
      <c r="A2397" s="38" t="s">
        <v>5</v>
      </c>
      <c r="B2397" s="7">
        <v>45464.300567129598</v>
      </c>
      <c r="C2397" s="9" t="s">
        <v>129</v>
      </c>
      <c r="D2397" s="9" t="s">
        <v>4714</v>
      </c>
      <c r="E2397" s="9" t="s">
        <v>4592</v>
      </c>
      <c r="F2397" s="23" t="s">
        <v>4849</v>
      </c>
      <c r="G2397" s="10" t="s">
        <v>4587</v>
      </c>
      <c r="H2397" s="10" t="s">
        <v>4587</v>
      </c>
      <c r="I2397" s="11" t="s">
        <v>27</v>
      </c>
      <c r="J2397" s="11" t="s">
        <v>27</v>
      </c>
      <c r="K2397" s="11" t="s">
        <v>27</v>
      </c>
      <c r="L2397" s="11" t="s">
        <v>28</v>
      </c>
      <c r="M2397" s="12" t="s">
        <v>4838</v>
      </c>
      <c r="N2397" s="12" t="s">
        <v>30</v>
      </c>
      <c r="O2397" s="12" t="s">
        <v>4088</v>
      </c>
      <c r="P2397" s="13">
        <f t="shared" si="222"/>
        <v>5</v>
      </c>
      <c r="Q2397" s="13">
        <f t="shared" si="223"/>
        <v>5</v>
      </c>
      <c r="R2397" s="13">
        <f t="shared" si="224"/>
        <v>5</v>
      </c>
      <c r="S2397" s="13" t="str">
        <f t="shared" si="225"/>
        <v>Si</v>
      </c>
      <c r="T2397" s="14">
        <f t="shared" si="226"/>
        <v>5</v>
      </c>
      <c r="U2397" s="15">
        <f t="shared" si="227"/>
        <v>1</v>
      </c>
      <c r="V2397" s="16"/>
      <c r="Y2397" s="17"/>
      <c r="Z2397" s="17"/>
      <c r="AK2397" s="18"/>
      <c r="AL2397" s="19"/>
      <c r="AM2397" s="18"/>
      <c r="AO2397" s="18"/>
    </row>
    <row r="2398" spans="1:41" s="2" customFormat="1" ht="36" x14ac:dyDescent="0.25">
      <c r="A2398" s="38" t="s">
        <v>5</v>
      </c>
      <c r="B2398" s="7">
        <v>45464.4431944444</v>
      </c>
      <c r="C2398" s="9" t="s">
        <v>129</v>
      </c>
      <c r="D2398" s="9" t="s">
        <v>4714</v>
      </c>
      <c r="E2398" s="9" t="s">
        <v>4599</v>
      </c>
      <c r="F2398" s="10"/>
      <c r="G2398" s="10" t="s">
        <v>4587</v>
      </c>
      <c r="H2398" s="10" t="s">
        <v>4587</v>
      </c>
      <c r="I2398" s="11" t="s">
        <v>27</v>
      </c>
      <c r="J2398" s="11" t="s">
        <v>27</v>
      </c>
      <c r="K2398" s="11" t="s">
        <v>27</v>
      </c>
      <c r="L2398" s="11" t="s">
        <v>28</v>
      </c>
      <c r="M2398" s="12" t="s">
        <v>591</v>
      </c>
      <c r="N2398" s="12" t="s">
        <v>30</v>
      </c>
      <c r="O2398" s="12" t="s">
        <v>592</v>
      </c>
      <c r="P2398" s="13">
        <f t="shared" si="222"/>
        <v>5</v>
      </c>
      <c r="Q2398" s="13">
        <f t="shared" si="223"/>
        <v>5</v>
      </c>
      <c r="R2398" s="13">
        <f t="shared" si="224"/>
        <v>5</v>
      </c>
      <c r="S2398" s="13" t="str">
        <f t="shared" si="225"/>
        <v>Si</v>
      </c>
      <c r="T2398" s="14">
        <f t="shared" si="226"/>
        <v>5</v>
      </c>
      <c r="U2398" s="15">
        <f t="shared" si="227"/>
        <v>1</v>
      </c>
      <c r="V2398" s="16"/>
      <c r="Y2398" s="17"/>
      <c r="Z2398" s="17"/>
      <c r="AK2398" s="18"/>
      <c r="AL2398" s="19"/>
      <c r="AM2398" s="18"/>
      <c r="AO2398" s="18"/>
    </row>
    <row r="2399" spans="1:41" s="2" customFormat="1" ht="36" x14ac:dyDescent="0.25">
      <c r="A2399" s="38" t="s">
        <v>5</v>
      </c>
      <c r="B2399" s="7">
        <v>45464.591192129599</v>
      </c>
      <c r="C2399" s="9" t="s">
        <v>129</v>
      </c>
      <c r="D2399" s="9" t="s">
        <v>4714</v>
      </c>
      <c r="E2399" s="9" t="s">
        <v>4599</v>
      </c>
      <c r="F2399" s="10"/>
      <c r="G2399" s="10" t="s">
        <v>4587</v>
      </c>
      <c r="H2399" s="10" t="s">
        <v>4587</v>
      </c>
      <c r="I2399" s="11" t="s">
        <v>27</v>
      </c>
      <c r="J2399" s="11" t="s">
        <v>27</v>
      </c>
      <c r="K2399" s="11" t="s">
        <v>27</v>
      </c>
      <c r="L2399" s="11" t="s">
        <v>28</v>
      </c>
      <c r="M2399" s="12" t="s">
        <v>591</v>
      </c>
      <c r="N2399" s="12" t="s">
        <v>30</v>
      </c>
      <c r="O2399" s="12" t="s">
        <v>592</v>
      </c>
      <c r="P2399" s="13">
        <f t="shared" si="222"/>
        <v>5</v>
      </c>
      <c r="Q2399" s="13">
        <f t="shared" si="223"/>
        <v>5</v>
      </c>
      <c r="R2399" s="13">
        <f t="shared" si="224"/>
        <v>5</v>
      </c>
      <c r="S2399" s="13" t="str">
        <f t="shared" si="225"/>
        <v>Si</v>
      </c>
      <c r="T2399" s="14">
        <f t="shared" si="226"/>
        <v>5</v>
      </c>
      <c r="U2399" s="15">
        <f t="shared" si="227"/>
        <v>1</v>
      </c>
      <c r="V2399" s="16"/>
      <c r="Y2399" s="17"/>
      <c r="Z2399" s="17"/>
      <c r="AK2399" s="18"/>
      <c r="AL2399" s="19"/>
      <c r="AM2399" s="18"/>
      <c r="AO2399" s="18"/>
    </row>
    <row r="2400" spans="1:41" s="2" customFormat="1" ht="36" x14ac:dyDescent="0.25">
      <c r="A2400" s="38" t="s">
        <v>5</v>
      </c>
      <c r="B2400" s="7">
        <v>45464.599432870396</v>
      </c>
      <c r="C2400" s="9" t="s">
        <v>129</v>
      </c>
      <c r="D2400" s="9" t="s">
        <v>4714</v>
      </c>
      <c r="E2400" s="9" t="s">
        <v>4599</v>
      </c>
      <c r="F2400" s="10"/>
      <c r="G2400" s="10" t="s">
        <v>4587</v>
      </c>
      <c r="H2400" s="10" t="s">
        <v>4587</v>
      </c>
      <c r="I2400" s="11" t="s">
        <v>27</v>
      </c>
      <c r="J2400" s="11" t="s">
        <v>27</v>
      </c>
      <c r="K2400" s="11" t="s">
        <v>27</v>
      </c>
      <c r="L2400" s="11" t="s">
        <v>28</v>
      </c>
      <c r="M2400" s="12" t="s">
        <v>591</v>
      </c>
      <c r="N2400" s="12" t="s">
        <v>30</v>
      </c>
      <c r="O2400" s="12" t="s">
        <v>592</v>
      </c>
      <c r="P2400" s="13">
        <f t="shared" si="222"/>
        <v>5</v>
      </c>
      <c r="Q2400" s="13">
        <f t="shared" si="223"/>
        <v>5</v>
      </c>
      <c r="R2400" s="13">
        <f t="shared" si="224"/>
        <v>5</v>
      </c>
      <c r="S2400" s="13" t="str">
        <f t="shared" si="225"/>
        <v>Si</v>
      </c>
      <c r="T2400" s="14">
        <f t="shared" si="226"/>
        <v>5</v>
      </c>
      <c r="U2400" s="15">
        <f t="shared" si="227"/>
        <v>1</v>
      </c>
      <c r="V2400" s="16"/>
      <c r="Y2400" s="17"/>
      <c r="Z2400" s="17"/>
      <c r="AK2400" s="18"/>
      <c r="AL2400" s="19"/>
      <c r="AM2400" s="18"/>
      <c r="AO2400" s="18"/>
    </row>
    <row r="2401" spans="1:41" s="2" customFormat="1" ht="96" x14ac:dyDescent="0.25">
      <c r="A2401" s="38" t="s">
        <v>5</v>
      </c>
      <c r="B2401" s="7">
        <v>45467.342812499999</v>
      </c>
      <c r="C2401" s="9" t="s">
        <v>129</v>
      </c>
      <c r="D2401" s="9" t="s">
        <v>4675</v>
      </c>
      <c r="E2401" s="9" t="s">
        <v>4599</v>
      </c>
      <c r="F2401" s="23" t="s">
        <v>4850</v>
      </c>
      <c r="G2401" s="10" t="s">
        <v>4587</v>
      </c>
      <c r="H2401" s="10" t="s">
        <v>4587</v>
      </c>
      <c r="I2401" s="11" t="s">
        <v>27</v>
      </c>
      <c r="J2401" s="11" t="s">
        <v>27</v>
      </c>
      <c r="K2401" s="11" t="s">
        <v>27</v>
      </c>
      <c r="L2401" s="11" t="s">
        <v>28</v>
      </c>
      <c r="M2401" s="12" t="s">
        <v>4833</v>
      </c>
      <c r="N2401" s="12" t="s">
        <v>30</v>
      </c>
      <c r="O2401" s="12" t="s">
        <v>4088</v>
      </c>
      <c r="P2401" s="13">
        <f t="shared" si="222"/>
        <v>5</v>
      </c>
      <c r="Q2401" s="13">
        <f t="shared" si="223"/>
        <v>5</v>
      </c>
      <c r="R2401" s="13">
        <f t="shared" si="224"/>
        <v>5</v>
      </c>
      <c r="S2401" s="13" t="str">
        <f t="shared" si="225"/>
        <v>Si</v>
      </c>
      <c r="T2401" s="14">
        <f t="shared" si="226"/>
        <v>5</v>
      </c>
      <c r="U2401" s="15">
        <f t="shared" si="227"/>
        <v>1</v>
      </c>
      <c r="V2401" s="16"/>
      <c r="Y2401" s="17"/>
      <c r="Z2401" s="17"/>
      <c r="AK2401" s="18"/>
      <c r="AL2401" s="19"/>
      <c r="AM2401" s="18"/>
      <c r="AO2401" s="18"/>
    </row>
    <row r="2402" spans="1:41" s="2" customFormat="1" ht="36" x14ac:dyDescent="0.25">
      <c r="A2402" s="38" t="s">
        <v>5</v>
      </c>
      <c r="B2402" s="7">
        <v>45468.387962963003</v>
      </c>
      <c r="C2402" s="9" t="s">
        <v>129</v>
      </c>
      <c r="D2402" s="9" t="s">
        <v>4714</v>
      </c>
      <c r="E2402" s="9" t="s">
        <v>4851</v>
      </c>
      <c r="F2402" s="10"/>
      <c r="G2402" s="10" t="s">
        <v>4587</v>
      </c>
      <c r="H2402" s="10" t="s">
        <v>4587</v>
      </c>
      <c r="I2402" s="11" t="s">
        <v>27</v>
      </c>
      <c r="J2402" s="11" t="s">
        <v>27</v>
      </c>
      <c r="K2402" s="11" t="s">
        <v>27</v>
      </c>
      <c r="L2402" s="11" t="s">
        <v>28</v>
      </c>
      <c r="M2402" s="12" t="s">
        <v>4511</v>
      </c>
      <c r="N2402" s="12" t="s">
        <v>30</v>
      </c>
      <c r="O2402" s="12" t="s">
        <v>4852</v>
      </c>
      <c r="P2402" s="13">
        <f t="shared" si="222"/>
        <v>5</v>
      </c>
      <c r="Q2402" s="13">
        <f t="shared" si="223"/>
        <v>5</v>
      </c>
      <c r="R2402" s="13">
        <f t="shared" si="224"/>
        <v>5</v>
      </c>
      <c r="S2402" s="13" t="str">
        <f t="shared" si="225"/>
        <v>Si</v>
      </c>
      <c r="T2402" s="14">
        <f t="shared" si="226"/>
        <v>5</v>
      </c>
      <c r="U2402" s="15">
        <f t="shared" si="227"/>
        <v>1</v>
      </c>
      <c r="V2402" s="16"/>
      <c r="Y2402" s="17"/>
      <c r="Z2402" s="17"/>
      <c r="AK2402" s="18"/>
      <c r="AL2402" s="19"/>
      <c r="AM2402" s="18"/>
      <c r="AO2402" s="18"/>
    </row>
    <row r="2403" spans="1:41" s="2" customFormat="1" ht="96" x14ac:dyDescent="0.25">
      <c r="A2403" s="38" t="s">
        <v>5</v>
      </c>
      <c r="B2403" s="7">
        <v>45469.670069444401</v>
      </c>
      <c r="C2403" s="9" t="s">
        <v>25</v>
      </c>
      <c r="D2403" s="9" t="s">
        <v>4675</v>
      </c>
      <c r="E2403" s="9" t="s">
        <v>4853</v>
      </c>
      <c r="F2403" s="10"/>
      <c r="G2403" s="10" t="s">
        <v>4587</v>
      </c>
      <c r="H2403" s="10" t="s">
        <v>4587</v>
      </c>
      <c r="I2403" s="11" t="s">
        <v>27</v>
      </c>
      <c r="J2403" s="11" t="s">
        <v>27</v>
      </c>
      <c r="K2403" s="11" t="s">
        <v>27</v>
      </c>
      <c r="L2403" s="11" t="s">
        <v>28</v>
      </c>
      <c r="M2403" s="12" t="s">
        <v>4854</v>
      </c>
      <c r="N2403" s="12" t="s">
        <v>30</v>
      </c>
      <c r="O2403" s="12" t="s">
        <v>4855</v>
      </c>
      <c r="P2403" s="13">
        <f t="shared" si="222"/>
        <v>5</v>
      </c>
      <c r="Q2403" s="13">
        <f t="shared" si="223"/>
        <v>5</v>
      </c>
      <c r="R2403" s="13">
        <f t="shared" si="224"/>
        <v>5</v>
      </c>
      <c r="S2403" s="13" t="str">
        <f t="shared" si="225"/>
        <v>Si</v>
      </c>
      <c r="T2403" s="14">
        <f t="shared" si="226"/>
        <v>5</v>
      </c>
      <c r="U2403" s="15">
        <f t="shared" si="227"/>
        <v>1</v>
      </c>
      <c r="V2403" s="16"/>
      <c r="Y2403" s="17"/>
      <c r="Z2403" s="17"/>
      <c r="AK2403" s="18"/>
      <c r="AL2403" s="19"/>
      <c r="AM2403" s="18"/>
      <c r="AO2403" s="18"/>
    </row>
    <row r="2404" spans="1:41" s="2" customFormat="1" ht="34.9" customHeight="1" x14ac:dyDescent="0.25">
      <c r="A2404" s="2" t="s">
        <v>8</v>
      </c>
      <c r="B2404" s="7">
        <v>45475.470590277801</v>
      </c>
      <c r="C2404" s="9" t="s">
        <v>129</v>
      </c>
      <c r="D2404" s="9" t="s">
        <v>4714</v>
      </c>
      <c r="E2404" s="9" t="s">
        <v>4599</v>
      </c>
      <c r="F2404" s="10"/>
      <c r="G2404" s="10" t="s">
        <v>4587</v>
      </c>
      <c r="H2404" s="10" t="s">
        <v>4587</v>
      </c>
      <c r="I2404" s="11" t="s">
        <v>27</v>
      </c>
      <c r="J2404" s="11" t="s">
        <v>27</v>
      </c>
      <c r="K2404" s="11" t="s">
        <v>27</v>
      </c>
      <c r="L2404" s="11" t="s">
        <v>28</v>
      </c>
      <c r="M2404" s="12" t="s">
        <v>4087</v>
      </c>
      <c r="N2404" s="12" t="s">
        <v>30</v>
      </c>
      <c r="O2404" s="12" t="s">
        <v>4088</v>
      </c>
      <c r="P2404" s="13">
        <f t="shared" si="222"/>
        <v>5</v>
      </c>
      <c r="Q2404" s="13">
        <f t="shared" si="223"/>
        <v>5</v>
      </c>
      <c r="R2404" s="13">
        <f t="shared" si="224"/>
        <v>5</v>
      </c>
      <c r="S2404" s="13" t="str">
        <f t="shared" si="225"/>
        <v>Si</v>
      </c>
      <c r="T2404" s="14">
        <f t="shared" si="226"/>
        <v>5</v>
      </c>
      <c r="U2404" s="15">
        <f t="shared" si="227"/>
        <v>1</v>
      </c>
      <c r="V2404" s="16"/>
      <c r="Y2404" s="17"/>
      <c r="Z2404" s="17"/>
      <c r="AK2404" s="18"/>
      <c r="AL2404" s="19"/>
      <c r="AM2404" s="18"/>
      <c r="AO2404" s="18"/>
    </row>
    <row r="2405" spans="1:41" s="2" customFormat="1" ht="34.9" customHeight="1" x14ac:dyDescent="0.25">
      <c r="A2405" s="2" t="s">
        <v>8</v>
      </c>
      <c r="B2405" s="7">
        <v>45476.3045949074</v>
      </c>
      <c r="C2405" s="9" t="s">
        <v>101</v>
      </c>
      <c r="D2405" s="9" t="s">
        <v>2860</v>
      </c>
      <c r="E2405" s="9"/>
      <c r="F2405" s="10"/>
      <c r="G2405" s="10" t="s">
        <v>4587</v>
      </c>
      <c r="H2405" s="10" t="s">
        <v>4587</v>
      </c>
      <c r="I2405" s="11" t="s">
        <v>27</v>
      </c>
      <c r="J2405" s="11" t="s">
        <v>27</v>
      </c>
      <c r="K2405" s="11" t="s">
        <v>27</v>
      </c>
      <c r="L2405" s="11" t="s">
        <v>28</v>
      </c>
      <c r="M2405" s="12" t="s">
        <v>4856</v>
      </c>
      <c r="N2405" s="12" t="s">
        <v>30</v>
      </c>
      <c r="O2405" s="12" t="s">
        <v>4857</v>
      </c>
      <c r="P2405" s="13">
        <f t="shared" si="222"/>
        <v>5</v>
      </c>
      <c r="Q2405" s="13">
        <f t="shared" si="223"/>
        <v>5</v>
      </c>
      <c r="R2405" s="13">
        <f t="shared" si="224"/>
        <v>5</v>
      </c>
      <c r="S2405" s="13" t="str">
        <f t="shared" si="225"/>
        <v>Si</v>
      </c>
      <c r="T2405" s="14">
        <f t="shared" si="226"/>
        <v>5</v>
      </c>
      <c r="U2405" s="15">
        <f t="shared" si="227"/>
        <v>1</v>
      </c>
      <c r="V2405" s="16"/>
      <c r="Y2405" s="17"/>
      <c r="Z2405" s="17"/>
      <c r="AK2405" s="18"/>
      <c r="AL2405" s="19"/>
      <c r="AM2405" s="18"/>
      <c r="AO2405" s="18"/>
    </row>
    <row r="2406" spans="1:41" s="2" customFormat="1" ht="34.9" customHeight="1" x14ac:dyDescent="0.25">
      <c r="A2406" s="2" t="s">
        <v>8</v>
      </c>
      <c r="B2406" s="7">
        <v>45477.360555555599</v>
      </c>
      <c r="C2406" s="9" t="s">
        <v>31</v>
      </c>
      <c r="D2406" s="9" t="s">
        <v>4675</v>
      </c>
      <c r="E2406" s="9" t="s">
        <v>4611</v>
      </c>
      <c r="F2406" s="23" t="s">
        <v>4858</v>
      </c>
      <c r="G2406" s="10" t="s">
        <v>4587</v>
      </c>
      <c r="H2406" s="10" t="s">
        <v>4587</v>
      </c>
      <c r="I2406" s="11" t="s">
        <v>27</v>
      </c>
      <c r="J2406" s="11" t="s">
        <v>27</v>
      </c>
      <c r="K2406" s="11" t="s">
        <v>27</v>
      </c>
      <c r="L2406" s="11" t="s">
        <v>28</v>
      </c>
      <c r="M2406" s="12" t="s">
        <v>4859</v>
      </c>
      <c r="N2406" s="12" t="s">
        <v>30</v>
      </c>
      <c r="O2406" s="12" t="s">
        <v>4860</v>
      </c>
      <c r="P2406" s="13">
        <f t="shared" si="222"/>
        <v>5</v>
      </c>
      <c r="Q2406" s="13">
        <f t="shared" si="223"/>
        <v>5</v>
      </c>
      <c r="R2406" s="13">
        <f t="shared" si="224"/>
        <v>5</v>
      </c>
      <c r="S2406" s="13" t="str">
        <f t="shared" si="225"/>
        <v>Si</v>
      </c>
      <c r="T2406" s="14">
        <f t="shared" si="226"/>
        <v>5</v>
      </c>
      <c r="U2406" s="15">
        <f t="shared" si="227"/>
        <v>1</v>
      </c>
      <c r="V2406" s="16"/>
      <c r="Y2406" s="17"/>
      <c r="Z2406" s="17"/>
      <c r="AK2406" s="18"/>
      <c r="AL2406" s="19"/>
      <c r="AM2406" s="18"/>
      <c r="AO2406" s="18"/>
    </row>
    <row r="2407" spans="1:41" s="2" customFormat="1" ht="34.9" customHeight="1" x14ac:dyDescent="0.25">
      <c r="A2407" s="2" t="s">
        <v>8</v>
      </c>
      <c r="B2407" s="7">
        <v>45477.379699074103</v>
      </c>
      <c r="C2407" s="9" t="s">
        <v>129</v>
      </c>
      <c r="D2407" s="9" t="s">
        <v>4767</v>
      </c>
      <c r="E2407" s="9" t="s">
        <v>4861</v>
      </c>
      <c r="F2407" s="10"/>
      <c r="G2407" s="10" t="s">
        <v>4587</v>
      </c>
      <c r="H2407" s="10" t="s">
        <v>4587</v>
      </c>
      <c r="I2407" s="11" t="s">
        <v>27</v>
      </c>
      <c r="J2407" s="11" t="s">
        <v>27</v>
      </c>
      <c r="K2407" s="11" t="s">
        <v>27</v>
      </c>
      <c r="L2407" s="11" t="s">
        <v>28</v>
      </c>
      <c r="M2407" s="12" t="s">
        <v>3463</v>
      </c>
      <c r="N2407" s="12" t="s">
        <v>30</v>
      </c>
      <c r="O2407" s="12" t="s">
        <v>4862</v>
      </c>
      <c r="P2407" s="13">
        <f t="shared" si="222"/>
        <v>5</v>
      </c>
      <c r="Q2407" s="13">
        <f t="shared" si="223"/>
        <v>5</v>
      </c>
      <c r="R2407" s="13">
        <f t="shared" si="224"/>
        <v>5</v>
      </c>
      <c r="S2407" s="13" t="str">
        <f t="shared" si="225"/>
        <v>Si</v>
      </c>
      <c r="T2407" s="14">
        <f t="shared" si="226"/>
        <v>5</v>
      </c>
      <c r="U2407" s="15">
        <f t="shared" si="227"/>
        <v>1</v>
      </c>
      <c r="V2407" s="16"/>
      <c r="Y2407" s="17"/>
      <c r="Z2407" s="17"/>
      <c r="AK2407" s="18"/>
      <c r="AL2407" s="19"/>
      <c r="AM2407" s="18"/>
      <c r="AO2407" s="18"/>
    </row>
    <row r="2408" spans="1:41" s="2" customFormat="1" ht="34.9" customHeight="1" x14ac:dyDescent="0.25">
      <c r="A2408" s="2" t="s">
        <v>8</v>
      </c>
      <c r="B2408" s="7">
        <v>45477.654618055603</v>
      </c>
      <c r="C2408" s="9" t="s">
        <v>129</v>
      </c>
      <c r="D2408" s="9" t="s">
        <v>4675</v>
      </c>
      <c r="E2408" s="9" t="s">
        <v>4863</v>
      </c>
      <c r="F2408" s="10"/>
      <c r="G2408" s="10" t="s">
        <v>4587</v>
      </c>
      <c r="H2408" s="10" t="s">
        <v>4587</v>
      </c>
      <c r="I2408" s="11" t="s">
        <v>27</v>
      </c>
      <c r="J2408" s="11" t="s">
        <v>27</v>
      </c>
      <c r="K2408" s="11" t="s">
        <v>27</v>
      </c>
      <c r="L2408" s="11" t="s">
        <v>28</v>
      </c>
      <c r="M2408" s="12" t="s">
        <v>4838</v>
      </c>
      <c r="N2408" s="12" t="s">
        <v>30</v>
      </c>
      <c r="O2408" s="12" t="s">
        <v>4088</v>
      </c>
      <c r="P2408" s="13">
        <f t="shared" si="222"/>
        <v>5</v>
      </c>
      <c r="Q2408" s="13">
        <f t="shared" si="223"/>
        <v>5</v>
      </c>
      <c r="R2408" s="13">
        <f t="shared" si="224"/>
        <v>5</v>
      </c>
      <c r="S2408" s="13" t="str">
        <f t="shared" si="225"/>
        <v>Si</v>
      </c>
      <c r="T2408" s="14">
        <f t="shared" si="226"/>
        <v>5</v>
      </c>
      <c r="U2408" s="15">
        <f t="shared" si="227"/>
        <v>1</v>
      </c>
      <c r="V2408" s="16"/>
      <c r="Y2408" s="17"/>
      <c r="Z2408" s="17"/>
      <c r="AK2408" s="18"/>
      <c r="AL2408" s="19"/>
      <c r="AM2408" s="18"/>
      <c r="AO2408" s="18"/>
    </row>
    <row r="2409" spans="1:41" s="2" customFormat="1" ht="34.9" customHeight="1" x14ac:dyDescent="0.25">
      <c r="A2409" s="2" t="s">
        <v>8</v>
      </c>
      <c r="B2409" s="7">
        <v>45478.597210648099</v>
      </c>
      <c r="C2409" s="9" t="s">
        <v>129</v>
      </c>
      <c r="D2409" s="9" t="s">
        <v>4675</v>
      </c>
      <c r="E2409" s="9" t="s">
        <v>4796</v>
      </c>
      <c r="F2409" s="23" t="s">
        <v>4864</v>
      </c>
      <c r="G2409" s="10" t="s">
        <v>4587</v>
      </c>
      <c r="H2409" s="10" t="s">
        <v>4587</v>
      </c>
      <c r="I2409" s="11" t="s">
        <v>27</v>
      </c>
      <c r="J2409" s="11" t="s">
        <v>27</v>
      </c>
      <c r="K2409" s="11" t="s">
        <v>27</v>
      </c>
      <c r="L2409" s="11" t="s">
        <v>28</v>
      </c>
      <c r="M2409" s="12" t="s">
        <v>4486</v>
      </c>
      <c r="N2409" s="12" t="s">
        <v>65</v>
      </c>
      <c r="O2409" s="12" t="s">
        <v>3783</v>
      </c>
      <c r="P2409" s="13">
        <f t="shared" si="222"/>
        <v>5</v>
      </c>
      <c r="Q2409" s="13">
        <f t="shared" si="223"/>
        <v>5</v>
      </c>
      <c r="R2409" s="13">
        <f t="shared" si="224"/>
        <v>5</v>
      </c>
      <c r="S2409" s="13" t="str">
        <f t="shared" si="225"/>
        <v>Si</v>
      </c>
      <c r="T2409" s="14">
        <f t="shared" si="226"/>
        <v>5</v>
      </c>
      <c r="U2409" s="15">
        <f t="shared" si="227"/>
        <v>1</v>
      </c>
      <c r="V2409" s="16"/>
      <c r="Y2409" s="17"/>
      <c r="Z2409" s="17"/>
      <c r="AK2409" s="18"/>
      <c r="AL2409" s="19"/>
      <c r="AM2409" s="18"/>
      <c r="AO2409" s="18"/>
    </row>
    <row r="2410" spans="1:41" s="2" customFormat="1" ht="34.9" customHeight="1" x14ac:dyDescent="0.25">
      <c r="A2410" s="2" t="s">
        <v>8</v>
      </c>
      <c r="B2410" s="7">
        <v>45498.444328703699</v>
      </c>
      <c r="C2410" s="9" t="s">
        <v>178</v>
      </c>
      <c r="D2410" s="9" t="s">
        <v>1753</v>
      </c>
      <c r="E2410" s="9" t="s">
        <v>494</v>
      </c>
      <c r="F2410" s="10"/>
      <c r="G2410" s="10" t="s">
        <v>4587</v>
      </c>
      <c r="H2410" s="10" t="s">
        <v>4587</v>
      </c>
      <c r="I2410" s="11" t="s">
        <v>27</v>
      </c>
      <c r="J2410" s="11" t="s">
        <v>27</v>
      </c>
      <c r="K2410" s="11" t="s">
        <v>27</v>
      </c>
      <c r="L2410" s="11" t="s">
        <v>28</v>
      </c>
      <c r="M2410" s="12" t="s">
        <v>4865</v>
      </c>
      <c r="N2410" s="12" t="s">
        <v>30</v>
      </c>
      <c r="O2410" s="12" t="s">
        <v>4866</v>
      </c>
      <c r="P2410" s="13">
        <f t="shared" si="222"/>
        <v>5</v>
      </c>
      <c r="Q2410" s="13">
        <f t="shared" si="223"/>
        <v>5</v>
      </c>
      <c r="R2410" s="13">
        <f t="shared" si="224"/>
        <v>5</v>
      </c>
      <c r="S2410" s="13" t="str">
        <f t="shared" si="225"/>
        <v>Si</v>
      </c>
      <c r="T2410" s="14">
        <f t="shared" si="226"/>
        <v>5</v>
      </c>
      <c r="U2410" s="15">
        <f t="shared" si="227"/>
        <v>1</v>
      </c>
      <c r="V2410" s="16"/>
      <c r="Y2410" s="17"/>
      <c r="Z2410" s="17"/>
      <c r="AK2410" s="18"/>
      <c r="AL2410" s="19"/>
      <c r="AM2410" s="18"/>
      <c r="AO2410" s="18"/>
    </row>
    <row r="2411" spans="1:41" s="2" customFormat="1" ht="34.9" customHeight="1" x14ac:dyDescent="0.25">
      <c r="A2411" s="2" t="s">
        <v>8</v>
      </c>
      <c r="B2411" s="7">
        <v>45483.308321759301</v>
      </c>
      <c r="C2411" s="9" t="s">
        <v>129</v>
      </c>
      <c r="D2411" s="9" t="s">
        <v>4675</v>
      </c>
      <c r="E2411" s="9" t="s">
        <v>4599</v>
      </c>
      <c r="F2411" s="10"/>
      <c r="G2411" s="10" t="s">
        <v>4587</v>
      </c>
      <c r="H2411" s="10" t="s">
        <v>4587</v>
      </c>
      <c r="I2411" s="11" t="s">
        <v>27</v>
      </c>
      <c r="J2411" s="11" t="s">
        <v>54</v>
      </c>
      <c r="K2411" s="11" t="s">
        <v>54</v>
      </c>
      <c r="L2411" s="32" t="s">
        <v>48</v>
      </c>
      <c r="M2411" s="12" t="s">
        <v>4087</v>
      </c>
      <c r="N2411" s="12" t="s">
        <v>30</v>
      </c>
      <c r="O2411" s="12" t="s">
        <v>4088</v>
      </c>
      <c r="P2411" s="13">
        <f t="shared" si="222"/>
        <v>5</v>
      </c>
      <c r="Q2411" s="13">
        <f t="shared" si="223"/>
        <v>4</v>
      </c>
      <c r="R2411" s="13">
        <f t="shared" si="224"/>
        <v>4</v>
      </c>
      <c r="S2411" s="13" t="str">
        <f t="shared" si="225"/>
        <v>No</v>
      </c>
      <c r="T2411" s="14">
        <f t="shared" si="226"/>
        <v>4.333333333333333</v>
      </c>
      <c r="U2411" s="15">
        <f t="shared" si="227"/>
        <v>0.86666666666666659</v>
      </c>
      <c r="V2411" s="16"/>
      <c r="Y2411" s="17"/>
      <c r="Z2411" s="17"/>
      <c r="AK2411" s="18"/>
      <c r="AL2411" s="19"/>
      <c r="AM2411" s="18"/>
      <c r="AO2411" s="18"/>
    </row>
    <row r="2412" spans="1:41" s="2" customFormat="1" ht="34.9" customHeight="1" x14ac:dyDescent="0.25">
      <c r="A2412" s="2" t="s">
        <v>8</v>
      </c>
      <c r="B2412" s="7">
        <v>45483.344502314802</v>
      </c>
      <c r="C2412" s="9" t="s">
        <v>129</v>
      </c>
      <c r="D2412" s="9" t="s">
        <v>4767</v>
      </c>
      <c r="E2412" s="9" t="s">
        <v>4867</v>
      </c>
      <c r="F2412" s="10"/>
      <c r="G2412" s="10" t="s">
        <v>4587</v>
      </c>
      <c r="H2412" s="10" t="s">
        <v>4587</v>
      </c>
      <c r="I2412" s="11" t="s">
        <v>27</v>
      </c>
      <c r="J2412" s="11" t="s">
        <v>27</v>
      </c>
      <c r="K2412" s="11" t="s">
        <v>27</v>
      </c>
      <c r="L2412" s="11" t="s">
        <v>28</v>
      </c>
      <c r="M2412" s="12" t="s">
        <v>4356</v>
      </c>
      <c r="N2412" s="12" t="s">
        <v>30</v>
      </c>
      <c r="O2412" s="12" t="s">
        <v>4868</v>
      </c>
      <c r="P2412" s="13">
        <f t="shared" si="222"/>
        <v>5</v>
      </c>
      <c r="Q2412" s="13">
        <f t="shared" si="223"/>
        <v>5</v>
      </c>
      <c r="R2412" s="13">
        <f t="shared" si="224"/>
        <v>5</v>
      </c>
      <c r="S2412" s="13" t="str">
        <f t="shared" si="225"/>
        <v>Si</v>
      </c>
      <c r="T2412" s="14">
        <f t="shared" si="226"/>
        <v>5</v>
      </c>
      <c r="U2412" s="15">
        <f t="shared" si="227"/>
        <v>1</v>
      </c>
      <c r="V2412" s="16"/>
      <c r="Y2412" s="17"/>
      <c r="Z2412" s="17"/>
      <c r="AK2412" s="18"/>
      <c r="AL2412" s="19"/>
      <c r="AM2412" s="18"/>
      <c r="AO2412" s="18"/>
    </row>
    <row r="2413" spans="1:41" s="2" customFormat="1" ht="34.9" customHeight="1" x14ac:dyDescent="0.25">
      <c r="A2413" s="2" t="s">
        <v>8</v>
      </c>
      <c r="B2413" s="7">
        <v>45483.390960648103</v>
      </c>
      <c r="C2413" s="9" t="s">
        <v>129</v>
      </c>
      <c r="D2413" s="9" t="s">
        <v>4685</v>
      </c>
      <c r="E2413" s="9"/>
      <c r="F2413" s="10"/>
      <c r="G2413" s="10" t="s">
        <v>4587</v>
      </c>
      <c r="H2413" s="10" t="s">
        <v>4587</v>
      </c>
      <c r="I2413" s="11" t="s">
        <v>27</v>
      </c>
      <c r="J2413" s="11" t="s">
        <v>27</v>
      </c>
      <c r="K2413" s="11" t="s">
        <v>27</v>
      </c>
      <c r="L2413" s="11" t="s">
        <v>28</v>
      </c>
      <c r="M2413" s="12" t="s">
        <v>4054</v>
      </c>
      <c r="N2413" s="12" t="s">
        <v>30</v>
      </c>
      <c r="O2413" s="12" t="s">
        <v>4055</v>
      </c>
      <c r="P2413" s="13">
        <f t="shared" si="222"/>
        <v>5</v>
      </c>
      <c r="Q2413" s="13">
        <f t="shared" si="223"/>
        <v>5</v>
      </c>
      <c r="R2413" s="13">
        <f t="shared" si="224"/>
        <v>5</v>
      </c>
      <c r="S2413" s="13" t="str">
        <f t="shared" si="225"/>
        <v>Si</v>
      </c>
      <c r="T2413" s="14">
        <f t="shared" si="226"/>
        <v>5</v>
      </c>
      <c r="U2413" s="15">
        <f t="shared" si="227"/>
        <v>1</v>
      </c>
      <c r="V2413" s="16"/>
      <c r="Y2413" s="17"/>
      <c r="Z2413" s="17"/>
      <c r="AK2413" s="18"/>
      <c r="AL2413" s="19"/>
      <c r="AM2413" s="18"/>
      <c r="AO2413" s="18"/>
    </row>
    <row r="2414" spans="1:41" s="2" customFormat="1" ht="34.9" customHeight="1" x14ac:dyDescent="0.25">
      <c r="A2414" s="2" t="s">
        <v>8</v>
      </c>
      <c r="B2414" s="7">
        <v>45483.633182870399</v>
      </c>
      <c r="C2414" s="9" t="s">
        <v>129</v>
      </c>
      <c r="D2414" s="9" t="s">
        <v>4869</v>
      </c>
      <c r="E2414" s="9" t="s">
        <v>4725</v>
      </c>
      <c r="F2414" s="10"/>
      <c r="G2414" s="10" t="s">
        <v>4587</v>
      </c>
      <c r="H2414" s="10" t="s">
        <v>4587</v>
      </c>
      <c r="I2414" s="11" t="s">
        <v>27</v>
      </c>
      <c r="J2414" s="11" t="s">
        <v>27</v>
      </c>
      <c r="K2414" s="11" t="s">
        <v>27</v>
      </c>
      <c r="L2414" s="11" t="s">
        <v>28</v>
      </c>
      <c r="M2414" s="12" t="s">
        <v>4157</v>
      </c>
      <c r="N2414" s="12" t="s">
        <v>30</v>
      </c>
      <c r="O2414" s="12" t="s">
        <v>825</v>
      </c>
      <c r="P2414" s="13">
        <f t="shared" si="222"/>
        <v>5</v>
      </c>
      <c r="Q2414" s="13">
        <f t="shared" si="223"/>
        <v>5</v>
      </c>
      <c r="R2414" s="13">
        <f t="shared" si="224"/>
        <v>5</v>
      </c>
      <c r="S2414" s="13" t="str">
        <f t="shared" si="225"/>
        <v>Si</v>
      </c>
      <c r="T2414" s="14">
        <f t="shared" si="226"/>
        <v>5</v>
      </c>
      <c r="U2414" s="15">
        <f t="shared" si="227"/>
        <v>1</v>
      </c>
      <c r="V2414" s="16"/>
      <c r="Y2414" s="17"/>
      <c r="Z2414" s="17"/>
      <c r="AK2414" s="18"/>
      <c r="AL2414" s="19"/>
      <c r="AM2414" s="18"/>
      <c r="AO2414" s="18"/>
    </row>
    <row r="2415" spans="1:41" s="2" customFormat="1" ht="34.9" customHeight="1" x14ac:dyDescent="0.25">
      <c r="A2415" s="2" t="s">
        <v>8</v>
      </c>
      <c r="B2415" s="7">
        <v>45484.611736111103</v>
      </c>
      <c r="C2415" s="9" t="s">
        <v>129</v>
      </c>
      <c r="D2415" s="9" t="s">
        <v>4675</v>
      </c>
      <c r="E2415" s="9" t="s">
        <v>4599</v>
      </c>
      <c r="F2415" s="10"/>
      <c r="G2415" s="10" t="s">
        <v>4587</v>
      </c>
      <c r="H2415" s="10" t="s">
        <v>4587</v>
      </c>
      <c r="I2415" s="11" t="s">
        <v>27</v>
      </c>
      <c r="J2415" s="11" t="s">
        <v>27</v>
      </c>
      <c r="K2415" s="11" t="s">
        <v>27</v>
      </c>
      <c r="L2415" s="11" t="s">
        <v>28</v>
      </c>
      <c r="M2415" s="12" t="s">
        <v>4833</v>
      </c>
      <c r="N2415" s="12" t="s">
        <v>30</v>
      </c>
      <c r="O2415" s="12" t="s">
        <v>4088</v>
      </c>
      <c r="P2415" s="13">
        <f t="shared" si="222"/>
        <v>5</v>
      </c>
      <c r="Q2415" s="13">
        <f t="shared" si="223"/>
        <v>5</v>
      </c>
      <c r="R2415" s="13">
        <f t="shared" si="224"/>
        <v>5</v>
      </c>
      <c r="S2415" s="13" t="str">
        <f t="shared" si="225"/>
        <v>Si</v>
      </c>
      <c r="T2415" s="14">
        <f t="shared" si="226"/>
        <v>5</v>
      </c>
      <c r="U2415" s="15">
        <f t="shared" si="227"/>
        <v>1</v>
      </c>
      <c r="V2415" s="16"/>
      <c r="Y2415" s="17"/>
      <c r="Z2415" s="17"/>
      <c r="AK2415" s="18"/>
      <c r="AL2415" s="19"/>
      <c r="AM2415" s="18"/>
      <c r="AO2415" s="18"/>
    </row>
    <row r="2416" spans="1:41" s="2" customFormat="1" ht="34.9" customHeight="1" x14ac:dyDescent="0.25">
      <c r="A2416" s="2" t="s">
        <v>8</v>
      </c>
      <c r="B2416" s="7">
        <v>45485.307939814797</v>
      </c>
      <c r="C2416" s="9" t="s">
        <v>129</v>
      </c>
      <c r="D2416" s="9" t="s">
        <v>4870</v>
      </c>
      <c r="E2416" s="9" t="s">
        <v>4669</v>
      </c>
      <c r="F2416" s="23" t="s">
        <v>587</v>
      </c>
      <c r="G2416" s="10" t="s">
        <v>4587</v>
      </c>
      <c r="H2416" s="10" t="s">
        <v>4587</v>
      </c>
      <c r="I2416" s="11" t="s">
        <v>27</v>
      </c>
      <c r="J2416" s="11" t="s">
        <v>27</v>
      </c>
      <c r="K2416" s="11" t="s">
        <v>27</v>
      </c>
      <c r="L2416" s="11" t="s">
        <v>28</v>
      </c>
      <c r="M2416" s="12" t="s">
        <v>4801</v>
      </c>
      <c r="N2416" s="12" t="s">
        <v>30</v>
      </c>
      <c r="O2416" s="12" t="s">
        <v>4697</v>
      </c>
      <c r="P2416" s="13">
        <f t="shared" si="222"/>
        <v>5</v>
      </c>
      <c r="Q2416" s="13">
        <f t="shared" si="223"/>
        <v>5</v>
      </c>
      <c r="R2416" s="13">
        <f t="shared" si="224"/>
        <v>5</v>
      </c>
      <c r="S2416" s="13" t="str">
        <f t="shared" si="225"/>
        <v>Si</v>
      </c>
      <c r="T2416" s="14">
        <f t="shared" si="226"/>
        <v>5</v>
      </c>
      <c r="U2416" s="15">
        <f t="shared" si="227"/>
        <v>1</v>
      </c>
      <c r="V2416" s="16"/>
      <c r="Y2416" s="17"/>
      <c r="Z2416" s="17"/>
      <c r="AK2416" s="18"/>
      <c r="AL2416" s="19"/>
      <c r="AM2416" s="18"/>
      <c r="AO2416" s="18"/>
    </row>
    <row r="2417" spans="1:41" s="2" customFormat="1" ht="34.9" customHeight="1" x14ac:dyDescent="0.25">
      <c r="A2417" s="2" t="s">
        <v>8</v>
      </c>
      <c r="B2417" s="7">
        <v>45491.332303240699</v>
      </c>
      <c r="C2417" s="9" t="s">
        <v>178</v>
      </c>
      <c r="D2417" s="9" t="s">
        <v>4675</v>
      </c>
      <c r="E2417" s="9" t="s">
        <v>1171</v>
      </c>
      <c r="F2417" s="23" t="s">
        <v>48</v>
      </c>
      <c r="G2417" s="10" t="s">
        <v>4587</v>
      </c>
      <c r="H2417" s="10" t="s">
        <v>4587</v>
      </c>
      <c r="I2417" s="11" t="s">
        <v>27</v>
      </c>
      <c r="J2417" s="11" t="s">
        <v>27</v>
      </c>
      <c r="K2417" s="11" t="s">
        <v>27</v>
      </c>
      <c r="L2417" s="11" t="s">
        <v>28</v>
      </c>
      <c r="M2417" s="12" t="s">
        <v>2793</v>
      </c>
      <c r="N2417" s="12" t="s">
        <v>30</v>
      </c>
      <c r="O2417" s="12" t="s">
        <v>875</v>
      </c>
      <c r="P2417" s="13">
        <f t="shared" si="222"/>
        <v>5</v>
      </c>
      <c r="Q2417" s="13">
        <f t="shared" si="223"/>
        <v>5</v>
      </c>
      <c r="R2417" s="13">
        <f t="shared" si="224"/>
        <v>5</v>
      </c>
      <c r="S2417" s="13" t="str">
        <f t="shared" si="225"/>
        <v>Si</v>
      </c>
      <c r="T2417" s="14">
        <f t="shared" si="226"/>
        <v>5</v>
      </c>
      <c r="U2417" s="15">
        <f t="shared" si="227"/>
        <v>1</v>
      </c>
      <c r="V2417" s="16"/>
      <c r="Y2417" s="17"/>
      <c r="Z2417" s="17"/>
      <c r="AK2417" s="18"/>
      <c r="AL2417" s="19"/>
      <c r="AM2417" s="18"/>
      <c r="AO2417" s="18"/>
    </row>
    <row r="2418" spans="1:41" s="2" customFormat="1" ht="34.9" customHeight="1" x14ac:dyDescent="0.25">
      <c r="A2418" s="2" t="s">
        <v>8</v>
      </c>
      <c r="B2418" s="7">
        <v>45491.559432870403</v>
      </c>
      <c r="C2418" s="9" t="s">
        <v>178</v>
      </c>
      <c r="D2418" s="9" t="s">
        <v>4685</v>
      </c>
      <c r="E2418" s="9" t="s">
        <v>3434</v>
      </c>
      <c r="F2418" s="23" t="s">
        <v>4871</v>
      </c>
      <c r="G2418" s="10" t="s">
        <v>4587</v>
      </c>
      <c r="H2418" s="10" t="s">
        <v>4587</v>
      </c>
      <c r="I2418" s="11" t="s">
        <v>27</v>
      </c>
      <c r="J2418" s="11" t="s">
        <v>27</v>
      </c>
      <c r="K2418" s="11" t="s">
        <v>27</v>
      </c>
      <c r="L2418" s="11" t="s">
        <v>28</v>
      </c>
      <c r="M2418" s="12" t="s">
        <v>4872</v>
      </c>
      <c r="N2418" s="12" t="s">
        <v>30</v>
      </c>
      <c r="O2418" s="12" t="s">
        <v>2749</v>
      </c>
      <c r="P2418" s="13">
        <f t="shared" si="222"/>
        <v>5</v>
      </c>
      <c r="Q2418" s="13">
        <f t="shared" si="223"/>
        <v>5</v>
      </c>
      <c r="R2418" s="13">
        <f t="shared" si="224"/>
        <v>5</v>
      </c>
      <c r="S2418" s="13" t="str">
        <f t="shared" si="225"/>
        <v>Si</v>
      </c>
      <c r="T2418" s="14">
        <f t="shared" si="226"/>
        <v>5</v>
      </c>
      <c r="U2418" s="15">
        <f t="shared" si="227"/>
        <v>1</v>
      </c>
      <c r="V2418" s="16"/>
      <c r="Y2418" s="17"/>
      <c r="Z2418" s="17"/>
      <c r="AK2418" s="18"/>
      <c r="AL2418" s="19"/>
      <c r="AM2418" s="18"/>
      <c r="AO2418" s="18"/>
    </row>
    <row r="2419" spans="1:41" s="2" customFormat="1" ht="34.9" customHeight="1" x14ac:dyDescent="0.25">
      <c r="A2419" s="2" t="s">
        <v>8</v>
      </c>
      <c r="B2419" s="7">
        <v>45496.438182870399</v>
      </c>
      <c r="C2419" s="9" t="s">
        <v>178</v>
      </c>
      <c r="D2419" s="9" t="s">
        <v>4873</v>
      </c>
      <c r="E2419" s="9" t="s">
        <v>1171</v>
      </c>
      <c r="F2419" s="23" t="s">
        <v>719</v>
      </c>
      <c r="G2419" s="10" t="s">
        <v>4587</v>
      </c>
      <c r="H2419" s="10" t="s">
        <v>4587</v>
      </c>
      <c r="I2419" s="11" t="s">
        <v>27</v>
      </c>
      <c r="J2419" s="11" t="s">
        <v>27</v>
      </c>
      <c r="K2419" s="11" t="s">
        <v>27</v>
      </c>
      <c r="L2419" s="11" t="s">
        <v>28</v>
      </c>
      <c r="M2419" s="12" t="s">
        <v>2814</v>
      </c>
      <c r="N2419" s="12" t="s">
        <v>30</v>
      </c>
      <c r="O2419" s="12" t="s">
        <v>675</v>
      </c>
      <c r="P2419" s="13">
        <f t="shared" si="222"/>
        <v>5</v>
      </c>
      <c r="Q2419" s="13">
        <f t="shared" si="223"/>
        <v>5</v>
      </c>
      <c r="R2419" s="13">
        <f t="shared" si="224"/>
        <v>5</v>
      </c>
      <c r="S2419" s="13" t="str">
        <f t="shared" si="225"/>
        <v>Si</v>
      </c>
      <c r="T2419" s="14">
        <f t="shared" si="226"/>
        <v>5</v>
      </c>
      <c r="U2419" s="15">
        <f t="shared" si="227"/>
        <v>1</v>
      </c>
      <c r="V2419" s="16"/>
      <c r="Y2419" s="17"/>
      <c r="Z2419" s="17"/>
      <c r="AK2419" s="18"/>
      <c r="AL2419" s="19"/>
      <c r="AM2419" s="18"/>
      <c r="AO2419" s="18"/>
    </row>
    <row r="2420" spans="1:41" s="2" customFormat="1" ht="34.9" customHeight="1" x14ac:dyDescent="0.25">
      <c r="A2420" s="2" t="s">
        <v>8</v>
      </c>
      <c r="B2420" s="7">
        <v>45496.448946759301</v>
      </c>
      <c r="C2420" s="9" t="s">
        <v>129</v>
      </c>
      <c r="D2420" s="9" t="s">
        <v>4675</v>
      </c>
      <c r="E2420" s="9" t="s">
        <v>4599</v>
      </c>
      <c r="F2420" s="23" t="s">
        <v>4874</v>
      </c>
      <c r="G2420" s="10" t="s">
        <v>4587</v>
      </c>
      <c r="H2420" s="10" t="s">
        <v>4587</v>
      </c>
      <c r="I2420" s="11" t="s">
        <v>27</v>
      </c>
      <c r="J2420" s="11" t="s">
        <v>27</v>
      </c>
      <c r="K2420" s="11" t="s">
        <v>27</v>
      </c>
      <c r="L2420" s="11" t="s">
        <v>28</v>
      </c>
      <c r="M2420" s="12" t="s">
        <v>4838</v>
      </c>
      <c r="N2420" s="12" t="s">
        <v>30</v>
      </c>
      <c r="O2420" s="12" t="s">
        <v>4088</v>
      </c>
      <c r="P2420" s="13">
        <f t="shared" si="222"/>
        <v>5</v>
      </c>
      <c r="Q2420" s="13">
        <f t="shared" si="223"/>
        <v>5</v>
      </c>
      <c r="R2420" s="13">
        <f t="shared" si="224"/>
        <v>5</v>
      </c>
      <c r="S2420" s="13" t="str">
        <f t="shared" si="225"/>
        <v>Si</v>
      </c>
      <c r="T2420" s="14">
        <f t="shared" si="226"/>
        <v>5</v>
      </c>
      <c r="U2420" s="15">
        <f t="shared" si="227"/>
        <v>1</v>
      </c>
      <c r="V2420" s="16"/>
      <c r="Y2420" s="17"/>
      <c r="Z2420" s="17"/>
      <c r="AK2420" s="18"/>
      <c r="AL2420" s="19"/>
      <c r="AM2420" s="18"/>
      <c r="AO2420" s="18"/>
    </row>
    <row r="2421" spans="1:41" s="2" customFormat="1" ht="34.9" customHeight="1" x14ac:dyDescent="0.25">
      <c r="A2421" s="2" t="s">
        <v>8</v>
      </c>
      <c r="B2421" s="7">
        <v>45496.450891203698</v>
      </c>
      <c r="C2421" s="9" t="s">
        <v>129</v>
      </c>
      <c r="D2421" s="9" t="s">
        <v>4675</v>
      </c>
      <c r="E2421" s="9" t="s">
        <v>4599</v>
      </c>
      <c r="F2421" s="23" t="s">
        <v>4875</v>
      </c>
      <c r="G2421" s="10" t="s">
        <v>4587</v>
      </c>
      <c r="H2421" s="10" t="s">
        <v>4587</v>
      </c>
      <c r="I2421" s="11" t="s">
        <v>27</v>
      </c>
      <c r="J2421" s="11" t="s">
        <v>27</v>
      </c>
      <c r="K2421" s="11" t="s">
        <v>27</v>
      </c>
      <c r="L2421" s="11" t="s">
        <v>28</v>
      </c>
      <c r="M2421" s="12" t="s">
        <v>4833</v>
      </c>
      <c r="N2421" s="12" t="s">
        <v>30</v>
      </c>
      <c r="O2421" s="12" t="s">
        <v>4088</v>
      </c>
      <c r="P2421" s="13">
        <f t="shared" si="222"/>
        <v>5</v>
      </c>
      <c r="Q2421" s="13">
        <f t="shared" si="223"/>
        <v>5</v>
      </c>
      <c r="R2421" s="13">
        <f t="shared" si="224"/>
        <v>5</v>
      </c>
      <c r="S2421" s="13" t="str">
        <f t="shared" si="225"/>
        <v>Si</v>
      </c>
      <c r="T2421" s="14">
        <f t="shared" si="226"/>
        <v>5</v>
      </c>
      <c r="U2421" s="15">
        <f t="shared" si="227"/>
        <v>1</v>
      </c>
      <c r="V2421" s="16"/>
      <c r="Y2421" s="17"/>
      <c r="Z2421" s="17"/>
      <c r="AK2421" s="18"/>
      <c r="AL2421" s="19"/>
      <c r="AM2421" s="18"/>
      <c r="AO2421" s="18"/>
    </row>
    <row r="2422" spans="1:41" s="2" customFormat="1" ht="34.9" customHeight="1" x14ac:dyDescent="0.25">
      <c r="A2422" s="2" t="s">
        <v>8</v>
      </c>
      <c r="B2422" s="7">
        <v>45497.419537037</v>
      </c>
      <c r="C2422" s="9" t="s">
        <v>129</v>
      </c>
      <c r="D2422" s="9" t="s">
        <v>4675</v>
      </c>
      <c r="E2422" s="9" t="s">
        <v>4876</v>
      </c>
      <c r="F2422" s="10"/>
      <c r="G2422" s="10" t="s">
        <v>4587</v>
      </c>
      <c r="H2422" s="10" t="s">
        <v>4587</v>
      </c>
      <c r="I2422" s="11" t="s">
        <v>27</v>
      </c>
      <c r="J2422" s="11" t="s">
        <v>27</v>
      </c>
      <c r="K2422" s="11" t="s">
        <v>27</v>
      </c>
      <c r="L2422" s="11" t="s">
        <v>28</v>
      </c>
      <c r="M2422" s="12" t="s">
        <v>4066</v>
      </c>
      <c r="N2422" s="12" t="s">
        <v>30</v>
      </c>
      <c r="O2422" s="12" t="s">
        <v>4035</v>
      </c>
      <c r="P2422" s="13">
        <f t="shared" si="222"/>
        <v>5</v>
      </c>
      <c r="Q2422" s="13">
        <f t="shared" si="223"/>
        <v>5</v>
      </c>
      <c r="R2422" s="13">
        <f t="shared" si="224"/>
        <v>5</v>
      </c>
      <c r="S2422" s="13" t="str">
        <f t="shared" si="225"/>
        <v>Si</v>
      </c>
      <c r="T2422" s="14">
        <f t="shared" si="226"/>
        <v>5</v>
      </c>
      <c r="U2422" s="15">
        <f t="shared" si="227"/>
        <v>1</v>
      </c>
      <c r="V2422" s="16"/>
      <c r="Y2422" s="17"/>
      <c r="Z2422" s="17"/>
      <c r="AK2422" s="18"/>
      <c r="AL2422" s="19"/>
      <c r="AM2422" s="18"/>
      <c r="AO2422" s="18"/>
    </row>
    <row r="2423" spans="1:41" s="2" customFormat="1" ht="34.9" customHeight="1" x14ac:dyDescent="0.25">
      <c r="A2423" s="2" t="s">
        <v>8</v>
      </c>
      <c r="B2423" s="7">
        <v>45497.659803240698</v>
      </c>
      <c r="C2423" s="9" t="s">
        <v>178</v>
      </c>
      <c r="D2423" s="9" t="s">
        <v>4877</v>
      </c>
      <c r="E2423" s="9" t="s">
        <v>4728</v>
      </c>
      <c r="F2423" s="23" t="s">
        <v>4878</v>
      </c>
      <c r="G2423" s="10" t="s">
        <v>4587</v>
      </c>
      <c r="H2423" s="10" t="s">
        <v>4587</v>
      </c>
      <c r="I2423" s="11" t="s">
        <v>27</v>
      </c>
      <c r="J2423" s="11" t="s">
        <v>27</v>
      </c>
      <c r="K2423" s="11" t="s">
        <v>27</v>
      </c>
      <c r="L2423" s="11" t="s">
        <v>28</v>
      </c>
      <c r="M2423" s="12" t="s">
        <v>546</v>
      </c>
      <c r="N2423" s="12" t="s">
        <v>30</v>
      </c>
      <c r="O2423" s="12" t="s">
        <v>547</v>
      </c>
      <c r="P2423" s="13">
        <f t="shared" si="222"/>
        <v>5</v>
      </c>
      <c r="Q2423" s="13">
        <f t="shared" si="223"/>
        <v>5</v>
      </c>
      <c r="R2423" s="13">
        <f t="shared" si="224"/>
        <v>5</v>
      </c>
      <c r="S2423" s="13" t="str">
        <f t="shared" si="225"/>
        <v>Si</v>
      </c>
      <c r="T2423" s="14">
        <f t="shared" si="226"/>
        <v>5</v>
      </c>
      <c r="U2423" s="15">
        <f t="shared" si="227"/>
        <v>1</v>
      </c>
      <c r="V2423" s="16"/>
      <c r="Y2423" s="17"/>
      <c r="Z2423" s="17"/>
      <c r="AK2423" s="18"/>
      <c r="AL2423" s="19"/>
      <c r="AM2423" s="18"/>
      <c r="AO2423" s="18"/>
    </row>
    <row r="2424" spans="1:41" s="2" customFormat="1" ht="34.9" customHeight="1" x14ac:dyDescent="0.25">
      <c r="A2424" s="2" t="s">
        <v>8</v>
      </c>
      <c r="B2424" s="7">
        <v>45497.678761574098</v>
      </c>
      <c r="C2424" s="9" t="s">
        <v>129</v>
      </c>
      <c r="D2424" s="9" t="s">
        <v>4714</v>
      </c>
      <c r="E2424" s="9" t="s">
        <v>4592</v>
      </c>
      <c r="F2424" s="10"/>
      <c r="G2424" s="10" t="s">
        <v>4587</v>
      </c>
      <c r="H2424" s="10" t="s">
        <v>4587</v>
      </c>
      <c r="I2424" s="11" t="s">
        <v>27</v>
      </c>
      <c r="J2424" s="11" t="s">
        <v>27</v>
      </c>
      <c r="K2424" s="11" t="s">
        <v>27</v>
      </c>
      <c r="L2424" s="11" t="s">
        <v>28</v>
      </c>
      <c r="M2424" s="12" t="s">
        <v>4879</v>
      </c>
      <c r="N2424" s="12" t="s">
        <v>30</v>
      </c>
      <c r="O2424" s="12" t="s">
        <v>4880</v>
      </c>
      <c r="P2424" s="13">
        <f t="shared" si="222"/>
        <v>5</v>
      </c>
      <c r="Q2424" s="13">
        <f t="shared" si="223"/>
        <v>5</v>
      </c>
      <c r="R2424" s="13">
        <f t="shared" si="224"/>
        <v>5</v>
      </c>
      <c r="S2424" s="13" t="str">
        <f t="shared" si="225"/>
        <v>Si</v>
      </c>
      <c r="T2424" s="14">
        <f t="shared" si="226"/>
        <v>5</v>
      </c>
      <c r="U2424" s="15">
        <f t="shared" si="227"/>
        <v>1</v>
      </c>
      <c r="V2424" s="16"/>
      <c r="Y2424" s="17"/>
      <c r="Z2424" s="17"/>
      <c r="AK2424" s="18"/>
      <c r="AL2424" s="19"/>
      <c r="AM2424" s="18"/>
      <c r="AO2424" s="18"/>
    </row>
    <row r="2425" spans="1:41" s="2" customFormat="1" ht="34.9" customHeight="1" x14ac:dyDescent="0.25">
      <c r="A2425" s="2" t="s">
        <v>8</v>
      </c>
      <c r="B2425" s="7">
        <v>45499.436458333301</v>
      </c>
      <c r="C2425" s="9" t="s">
        <v>178</v>
      </c>
      <c r="D2425" s="9" t="s">
        <v>4685</v>
      </c>
      <c r="E2425" s="9" t="s">
        <v>1145</v>
      </c>
      <c r="F2425" s="23" t="s">
        <v>4881</v>
      </c>
      <c r="G2425" s="10" t="s">
        <v>4587</v>
      </c>
      <c r="H2425" s="10" t="s">
        <v>4587</v>
      </c>
      <c r="I2425" s="11" t="s">
        <v>27</v>
      </c>
      <c r="J2425" s="11" t="s">
        <v>27</v>
      </c>
      <c r="K2425" s="11" t="s">
        <v>27</v>
      </c>
      <c r="L2425" s="11" t="s">
        <v>28</v>
      </c>
      <c r="M2425" s="12" t="s">
        <v>2859</v>
      </c>
      <c r="N2425" s="12" t="s">
        <v>30</v>
      </c>
      <c r="O2425" s="12" t="s">
        <v>2760</v>
      </c>
      <c r="P2425" s="13">
        <f t="shared" si="222"/>
        <v>5</v>
      </c>
      <c r="Q2425" s="13">
        <f t="shared" si="223"/>
        <v>5</v>
      </c>
      <c r="R2425" s="13">
        <f t="shared" si="224"/>
        <v>5</v>
      </c>
      <c r="S2425" s="13" t="str">
        <f t="shared" si="225"/>
        <v>Si</v>
      </c>
      <c r="T2425" s="14">
        <f t="shared" si="226"/>
        <v>5</v>
      </c>
      <c r="U2425" s="15">
        <f t="shared" si="227"/>
        <v>1</v>
      </c>
      <c r="V2425" s="16"/>
      <c r="Y2425" s="17"/>
      <c r="Z2425" s="17"/>
      <c r="AK2425" s="18"/>
      <c r="AL2425" s="19"/>
      <c r="AM2425" s="18"/>
      <c r="AO2425" s="18"/>
    </row>
    <row r="2426" spans="1:41" s="2" customFormat="1" ht="34.9" customHeight="1" x14ac:dyDescent="0.25">
      <c r="A2426" s="2" t="s">
        <v>8</v>
      </c>
      <c r="B2426" s="7">
        <v>45502.459097222199</v>
      </c>
      <c r="C2426" s="9" t="s">
        <v>129</v>
      </c>
      <c r="D2426" s="9" t="s">
        <v>4675</v>
      </c>
      <c r="E2426" s="9" t="s">
        <v>4882</v>
      </c>
      <c r="F2426" s="23" t="s">
        <v>4883</v>
      </c>
      <c r="G2426" s="10" t="s">
        <v>4587</v>
      </c>
      <c r="H2426" s="10" t="s">
        <v>4587</v>
      </c>
      <c r="I2426" s="11" t="s">
        <v>27</v>
      </c>
      <c r="J2426" s="11" t="s">
        <v>27</v>
      </c>
      <c r="K2426" s="11" t="s">
        <v>27</v>
      </c>
      <c r="L2426" s="11" t="s">
        <v>28</v>
      </c>
      <c r="M2426" s="12" t="s">
        <v>4233</v>
      </c>
      <c r="N2426" s="12" t="s">
        <v>30</v>
      </c>
      <c r="O2426" s="12" t="s">
        <v>2811</v>
      </c>
      <c r="P2426" s="13">
        <f t="shared" si="222"/>
        <v>5</v>
      </c>
      <c r="Q2426" s="13">
        <f t="shared" si="223"/>
        <v>5</v>
      </c>
      <c r="R2426" s="13">
        <f t="shared" si="224"/>
        <v>5</v>
      </c>
      <c r="S2426" s="13" t="str">
        <f t="shared" si="225"/>
        <v>Si</v>
      </c>
      <c r="T2426" s="14">
        <f t="shared" si="226"/>
        <v>5</v>
      </c>
      <c r="U2426" s="15">
        <f t="shared" si="227"/>
        <v>1</v>
      </c>
      <c r="V2426" s="16"/>
      <c r="Y2426" s="17"/>
      <c r="Z2426" s="17"/>
      <c r="AK2426" s="18"/>
      <c r="AL2426" s="19"/>
      <c r="AM2426" s="18"/>
      <c r="AO2426" s="18"/>
    </row>
    <row r="2427" spans="1:41" s="2" customFormat="1" ht="34.9" customHeight="1" x14ac:dyDescent="0.25">
      <c r="A2427" s="2" t="s">
        <v>8</v>
      </c>
      <c r="B2427" s="7">
        <v>45502.554768518501</v>
      </c>
      <c r="C2427" s="9" t="s">
        <v>129</v>
      </c>
      <c r="D2427" s="9" t="s">
        <v>4685</v>
      </c>
      <c r="E2427" s="9" t="s">
        <v>4658</v>
      </c>
      <c r="F2427" s="23" t="s">
        <v>4884</v>
      </c>
      <c r="G2427" s="10" t="s">
        <v>4587</v>
      </c>
      <c r="H2427" s="10" t="s">
        <v>4587</v>
      </c>
      <c r="I2427" s="11" t="s">
        <v>27</v>
      </c>
      <c r="J2427" s="11" t="s">
        <v>27</v>
      </c>
      <c r="K2427" s="11" t="s">
        <v>27</v>
      </c>
      <c r="L2427" s="11" t="s">
        <v>28</v>
      </c>
      <c r="M2427" s="12" t="s">
        <v>4087</v>
      </c>
      <c r="N2427" s="12" t="s">
        <v>30</v>
      </c>
      <c r="O2427" s="12" t="s">
        <v>4088</v>
      </c>
      <c r="P2427" s="13">
        <f t="shared" si="222"/>
        <v>5</v>
      </c>
      <c r="Q2427" s="13">
        <f t="shared" si="223"/>
        <v>5</v>
      </c>
      <c r="R2427" s="13">
        <f t="shared" si="224"/>
        <v>5</v>
      </c>
      <c r="S2427" s="13" t="str">
        <f t="shared" si="225"/>
        <v>Si</v>
      </c>
      <c r="T2427" s="14">
        <f t="shared" si="226"/>
        <v>5</v>
      </c>
      <c r="U2427" s="15">
        <f t="shared" si="227"/>
        <v>1</v>
      </c>
      <c r="V2427" s="16"/>
      <c r="Y2427" s="17"/>
      <c r="Z2427" s="17"/>
      <c r="AK2427" s="18"/>
      <c r="AL2427" s="19"/>
      <c r="AM2427" s="18"/>
      <c r="AO2427" s="18"/>
    </row>
    <row r="2428" spans="1:41" s="2" customFormat="1" ht="34.9" customHeight="1" x14ac:dyDescent="0.25">
      <c r="A2428" s="2" t="s">
        <v>8</v>
      </c>
      <c r="B2428" s="7">
        <v>45503.432951388902</v>
      </c>
      <c r="C2428" s="9" t="s">
        <v>101</v>
      </c>
      <c r="D2428" s="9" t="s">
        <v>4675</v>
      </c>
      <c r="E2428" s="9" t="s">
        <v>4885</v>
      </c>
      <c r="F2428" s="23" t="s">
        <v>4886</v>
      </c>
      <c r="G2428" s="10" t="s">
        <v>4587</v>
      </c>
      <c r="H2428" s="10" t="s">
        <v>4587</v>
      </c>
      <c r="I2428" s="11" t="s">
        <v>27</v>
      </c>
      <c r="J2428" s="11" t="s">
        <v>27</v>
      </c>
      <c r="K2428" s="11" t="s">
        <v>27</v>
      </c>
      <c r="L2428" s="11" t="s">
        <v>28</v>
      </c>
      <c r="M2428" s="12" t="s">
        <v>4887</v>
      </c>
      <c r="N2428" s="12" t="s">
        <v>30</v>
      </c>
      <c r="O2428" s="12" t="s">
        <v>4888</v>
      </c>
      <c r="P2428" s="13">
        <f t="shared" si="222"/>
        <v>5</v>
      </c>
      <c r="Q2428" s="13">
        <f t="shared" si="223"/>
        <v>5</v>
      </c>
      <c r="R2428" s="13">
        <f t="shared" si="224"/>
        <v>5</v>
      </c>
      <c r="S2428" s="13" t="str">
        <f t="shared" si="225"/>
        <v>Si</v>
      </c>
      <c r="T2428" s="14">
        <f t="shared" si="226"/>
        <v>5</v>
      </c>
      <c r="U2428" s="15">
        <f t="shared" si="227"/>
        <v>1</v>
      </c>
      <c r="V2428" s="16"/>
      <c r="Y2428" s="17"/>
      <c r="Z2428" s="17"/>
      <c r="AK2428" s="18"/>
      <c r="AL2428" s="19"/>
      <c r="AM2428" s="18"/>
      <c r="AO2428" s="18"/>
    </row>
    <row r="2429" spans="1:41" s="2" customFormat="1" ht="34.9" customHeight="1" x14ac:dyDescent="0.25">
      <c r="A2429" s="2" t="s">
        <v>8</v>
      </c>
      <c r="B2429" s="7">
        <v>45504.295185185198</v>
      </c>
      <c r="C2429" s="9" t="s">
        <v>129</v>
      </c>
      <c r="D2429" s="9" t="s">
        <v>4685</v>
      </c>
      <c r="E2429" s="9" t="s">
        <v>4755</v>
      </c>
      <c r="F2429" s="23" t="s">
        <v>587</v>
      </c>
      <c r="G2429" s="10" t="s">
        <v>4587</v>
      </c>
      <c r="H2429" s="10" t="s">
        <v>4587</v>
      </c>
      <c r="I2429" s="11" t="s">
        <v>27</v>
      </c>
      <c r="J2429" s="11" t="s">
        <v>27</v>
      </c>
      <c r="K2429" s="11" t="s">
        <v>27</v>
      </c>
      <c r="L2429" s="11" t="s">
        <v>28</v>
      </c>
      <c r="M2429" s="12" t="s">
        <v>3470</v>
      </c>
      <c r="N2429" s="12" t="s">
        <v>30</v>
      </c>
      <c r="O2429" s="12" t="s">
        <v>4697</v>
      </c>
      <c r="P2429" s="13">
        <f t="shared" si="222"/>
        <v>5</v>
      </c>
      <c r="Q2429" s="13">
        <f t="shared" si="223"/>
        <v>5</v>
      </c>
      <c r="R2429" s="13">
        <f t="shared" si="224"/>
        <v>5</v>
      </c>
      <c r="S2429" s="13" t="str">
        <f t="shared" si="225"/>
        <v>Si</v>
      </c>
      <c r="T2429" s="14">
        <f t="shared" si="226"/>
        <v>5</v>
      </c>
      <c r="U2429" s="15">
        <f t="shared" si="227"/>
        <v>1</v>
      </c>
      <c r="V2429" s="16"/>
      <c r="Y2429" s="17"/>
      <c r="Z2429" s="17"/>
      <c r="AK2429" s="18"/>
      <c r="AL2429" s="19"/>
      <c r="AM2429" s="18"/>
      <c r="AO2429" s="18"/>
    </row>
    <row r="2430" spans="1:41" s="2" customFormat="1" ht="34.9" customHeight="1" x14ac:dyDescent="0.25">
      <c r="A2430" s="2" t="s">
        <v>8</v>
      </c>
      <c r="B2430" s="7">
        <v>45504.4119907407</v>
      </c>
      <c r="C2430" s="9" t="s">
        <v>129</v>
      </c>
      <c r="D2430" s="9" t="s">
        <v>4675</v>
      </c>
      <c r="E2430" s="9" t="s">
        <v>4889</v>
      </c>
      <c r="F2430" s="23" t="s">
        <v>4890</v>
      </c>
      <c r="G2430" s="10" t="s">
        <v>4587</v>
      </c>
      <c r="H2430" s="10" t="s">
        <v>4587</v>
      </c>
      <c r="I2430" s="11" t="s">
        <v>27</v>
      </c>
      <c r="J2430" s="11" t="s">
        <v>27</v>
      </c>
      <c r="K2430" s="11" t="s">
        <v>27</v>
      </c>
      <c r="L2430" s="11" t="s">
        <v>28</v>
      </c>
      <c r="M2430" s="12" t="s">
        <v>4076</v>
      </c>
      <c r="N2430" s="12" t="s">
        <v>30</v>
      </c>
      <c r="O2430" s="12" t="s">
        <v>3246</v>
      </c>
      <c r="P2430" s="13">
        <f t="shared" si="222"/>
        <v>5</v>
      </c>
      <c r="Q2430" s="13">
        <f t="shared" si="223"/>
        <v>5</v>
      </c>
      <c r="R2430" s="13">
        <f t="shared" si="224"/>
        <v>5</v>
      </c>
      <c r="S2430" s="13" t="str">
        <f t="shared" si="225"/>
        <v>Si</v>
      </c>
      <c r="T2430" s="14">
        <f t="shared" si="226"/>
        <v>5</v>
      </c>
      <c r="U2430" s="15">
        <f t="shared" si="227"/>
        <v>1</v>
      </c>
      <c r="V2430" s="16"/>
      <c r="Y2430" s="17"/>
      <c r="Z2430" s="17"/>
      <c r="AK2430" s="18"/>
      <c r="AL2430" s="19"/>
      <c r="AM2430" s="18"/>
      <c r="AO2430" s="18"/>
    </row>
    <row r="2431" spans="1:41" s="2" customFormat="1" ht="34.9" customHeight="1" x14ac:dyDescent="0.25">
      <c r="A2431" s="2" t="s">
        <v>8</v>
      </c>
      <c r="B2431" s="7">
        <v>45504.443530092598</v>
      </c>
      <c r="C2431" s="9" t="s">
        <v>129</v>
      </c>
      <c r="D2431" s="9" t="s">
        <v>4675</v>
      </c>
      <c r="E2431" s="9" t="s">
        <v>4889</v>
      </c>
      <c r="F2431" s="10"/>
      <c r="G2431" s="10" t="s">
        <v>4587</v>
      </c>
      <c r="H2431" s="10" t="s">
        <v>4587</v>
      </c>
      <c r="I2431" s="11" t="s">
        <v>27</v>
      </c>
      <c r="J2431" s="11" t="s">
        <v>27</v>
      </c>
      <c r="K2431" s="11" t="s">
        <v>27</v>
      </c>
      <c r="L2431" s="11" t="s">
        <v>28</v>
      </c>
      <c r="M2431" s="12" t="s">
        <v>4041</v>
      </c>
      <c r="N2431" s="12" t="s">
        <v>30</v>
      </c>
      <c r="O2431" s="12" t="s">
        <v>610</v>
      </c>
      <c r="P2431" s="13">
        <f t="shared" si="222"/>
        <v>5</v>
      </c>
      <c r="Q2431" s="13">
        <f t="shared" si="223"/>
        <v>5</v>
      </c>
      <c r="R2431" s="13">
        <f t="shared" si="224"/>
        <v>5</v>
      </c>
      <c r="S2431" s="13" t="str">
        <f t="shared" si="225"/>
        <v>Si</v>
      </c>
      <c r="T2431" s="14">
        <f t="shared" si="226"/>
        <v>5</v>
      </c>
      <c r="U2431" s="15">
        <f t="shared" si="227"/>
        <v>1</v>
      </c>
      <c r="V2431" s="16"/>
      <c r="Y2431" s="17"/>
      <c r="Z2431" s="17"/>
      <c r="AK2431" s="18"/>
      <c r="AL2431" s="19"/>
      <c r="AM2431" s="18"/>
      <c r="AO2431" s="18"/>
    </row>
    <row r="2432" spans="1:41" s="38" customFormat="1" ht="34.9" customHeight="1" x14ac:dyDescent="0.25">
      <c r="A2432" s="38" t="s">
        <v>5</v>
      </c>
      <c r="B2432" s="20">
        <v>45330.357789351852</v>
      </c>
      <c r="C2432" s="10" t="s">
        <v>129</v>
      </c>
      <c r="D2432" s="9" t="s">
        <v>4891</v>
      </c>
      <c r="E2432" s="9" t="s">
        <v>4725</v>
      </c>
      <c r="F2432" s="23" t="s">
        <v>4892</v>
      </c>
      <c r="G2432" s="10" t="s">
        <v>4587</v>
      </c>
      <c r="H2432" s="10" t="s">
        <v>4587</v>
      </c>
      <c r="I2432" s="11" t="s">
        <v>27</v>
      </c>
      <c r="J2432" s="11" t="s">
        <v>27</v>
      </c>
      <c r="K2432" s="11" t="s">
        <v>27</v>
      </c>
      <c r="L2432" s="11" t="s">
        <v>28</v>
      </c>
      <c r="M2432" s="23" t="s">
        <v>2812</v>
      </c>
      <c r="N2432" s="23" t="s">
        <v>30</v>
      </c>
      <c r="O2432" s="23">
        <v>24780433</v>
      </c>
      <c r="P2432" s="13">
        <f t="shared" si="222"/>
        <v>5</v>
      </c>
      <c r="Q2432" s="13">
        <f t="shared" si="223"/>
        <v>5</v>
      </c>
      <c r="R2432" s="13">
        <f t="shared" si="224"/>
        <v>5</v>
      </c>
      <c r="S2432" s="13" t="str">
        <f t="shared" si="225"/>
        <v>Si</v>
      </c>
      <c r="T2432" s="14">
        <f t="shared" si="226"/>
        <v>5</v>
      </c>
      <c r="U2432" s="15">
        <f t="shared" si="227"/>
        <v>1</v>
      </c>
      <c r="V2432" s="16"/>
      <c r="Y2432" s="27"/>
      <c r="Z2432" s="27"/>
      <c r="AK2432" s="40"/>
      <c r="AL2432" s="41"/>
      <c r="AM2432" s="40"/>
      <c r="AO2432" s="40"/>
    </row>
    <row r="2433" spans="1:41" s="38" customFormat="1" ht="34.9" customHeight="1" x14ac:dyDescent="0.25">
      <c r="A2433" s="38" t="s">
        <v>5</v>
      </c>
      <c r="B2433" s="20">
        <v>45330.70553240741</v>
      </c>
      <c r="C2433" s="10" t="s">
        <v>129</v>
      </c>
      <c r="D2433" s="9" t="s">
        <v>4675</v>
      </c>
      <c r="E2433" s="9" t="s">
        <v>4592</v>
      </c>
      <c r="F2433" s="10"/>
      <c r="G2433" s="10" t="s">
        <v>4587</v>
      </c>
      <c r="H2433" s="10" t="s">
        <v>4587</v>
      </c>
      <c r="I2433" s="11" t="s">
        <v>27</v>
      </c>
      <c r="J2433" s="11" t="s">
        <v>27</v>
      </c>
      <c r="K2433" s="11" t="s">
        <v>27</v>
      </c>
      <c r="L2433" s="11" t="s">
        <v>28</v>
      </c>
      <c r="M2433" s="23" t="s">
        <v>4893</v>
      </c>
      <c r="N2433" s="23" t="s">
        <v>30</v>
      </c>
      <c r="O2433" s="23">
        <v>1088337625</v>
      </c>
      <c r="P2433" s="13">
        <f t="shared" si="222"/>
        <v>5</v>
      </c>
      <c r="Q2433" s="13">
        <f t="shared" si="223"/>
        <v>5</v>
      </c>
      <c r="R2433" s="13">
        <f t="shared" si="224"/>
        <v>5</v>
      </c>
      <c r="S2433" s="13" t="str">
        <f t="shared" si="225"/>
        <v>Si</v>
      </c>
      <c r="T2433" s="14">
        <f t="shared" si="226"/>
        <v>5</v>
      </c>
      <c r="U2433" s="15">
        <f t="shared" si="227"/>
        <v>1</v>
      </c>
      <c r="V2433" s="16"/>
      <c r="Y2433" s="27"/>
      <c r="Z2433" s="27"/>
      <c r="AK2433" s="40"/>
      <c r="AL2433" s="41"/>
      <c r="AM2433" s="40"/>
      <c r="AO2433" s="40"/>
    </row>
    <row r="2434" spans="1:41" s="38" customFormat="1" ht="34.9" customHeight="1" x14ac:dyDescent="0.25">
      <c r="A2434" s="38" t="s">
        <v>5</v>
      </c>
      <c r="B2434" s="20">
        <v>45420.324074074073</v>
      </c>
      <c r="C2434" s="10" t="s">
        <v>129</v>
      </c>
      <c r="D2434" s="9" t="s">
        <v>4714</v>
      </c>
      <c r="E2434" s="9" t="s">
        <v>4831</v>
      </c>
      <c r="F2434" s="23" t="s">
        <v>4894</v>
      </c>
      <c r="G2434" s="10" t="s">
        <v>4587</v>
      </c>
      <c r="H2434" s="10" t="s">
        <v>4587</v>
      </c>
      <c r="I2434" s="11" t="s">
        <v>27</v>
      </c>
      <c r="J2434" s="11" t="s">
        <v>27</v>
      </c>
      <c r="K2434" s="11" t="s">
        <v>27</v>
      </c>
      <c r="L2434" s="11" t="s">
        <v>28</v>
      </c>
      <c r="M2434" s="23" t="s">
        <v>4087</v>
      </c>
      <c r="N2434" s="23" t="s">
        <v>30</v>
      </c>
      <c r="O2434" s="23">
        <v>24551790</v>
      </c>
      <c r="P2434" s="13">
        <f t="shared" si="222"/>
        <v>5</v>
      </c>
      <c r="Q2434" s="13">
        <f t="shared" si="223"/>
        <v>5</v>
      </c>
      <c r="R2434" s="13">
        <f t="shared" si="224"/>
        <v>5</v>
      </c>
      <c r="S2434" s="13" t="str">
        <f t="shared" si="225"/>
        <v>Si</v>
      </c>
      <c r="T2434" s="14">
        <f t="shared" si="226"/>
        <v>5</v>
      </c>
      <c r="U2434" s="15">
        <f t="shared" si="227"/>
        <v>1</v>
      </c>
      <c r="V2434" s="16"/>
      <c r="Y2434" s="27"/>
      <c r="Z2434" s="27"/>
      <c r="AK2434" s="40"/>
      <c r="AL2434" s="41"/>
      <c r="AM2434" s="40"/>
      <c r="AO2434" s="40"/>
    </row>
    <row r="2435" spans="1:41" s="38" customFormat="1" ht="34.9" customHeight="1" x14ac:dyDescent="0.25">
      <c r="A2435" s="38" t="s">
        <v>5</v>
      </c>
      <c r="B2435" s="20">
        <v>45420.37740740741</v>
      </c>
      <c r="C2435" s="10" t="s">
        <v>129</v>
      </c>
      <c r="D2435" s="9" t="s">
        <v>4815</v>
      </c>
      <c r="E2435" s="9" t="s">
        <v>4516</v>
      </c>
      <c r="F2435" s="10"/>
      <c r="G2435" s="10" t="s">
        <v>4587</v>
      </c>
      <c r="H2435" s="10" t="s">
        <v>4587</v>
      </c>
      <c r="I2435" s="11" t="s">
        <v>27</v>
      </c>
      <c r="J2435" s="11" t="s">
        <v>54</v>
      </c>
      <c r="K2435" s="11" t="s">
        <v>27</v>
      </c>
      <c r="L2435" s="11" t="s">
        <v>28</v>
      </c>
      <c r="M2435" s="23" t="s">
        <v>591</v>
      </c>
      <c r="N2435" s="23" t="s">
        <v>30</v>
      </c>
      <c r="O2435" s="23">
        <v>24645588</v>
      </c>
      <c r="P2435" s="13">
        <f t="shared" ref="P2435:P2460" si="228">IF(I2435="EXCELENTE (5)",5,IF(I2435="BUENO (4)",4,IF(I2435="REGULAR (3)",3,IF(I2435="MALO (1-2)",1,"Sin dato"))))</f>
        <v>5</v>
      </c>
      <c r="Q2435" s="13">
        <f t="shared" ref="Q2435:Q2460" si="229">IF(J2435="EXCELENTE (5)",5,IF(J2435="BUENO (4)",4,IF(J2435="REGULAR (3)",3,IF(J2435="MALO (1-2)",1,"Sin dato"))))</f>
        <v>4</v>
      </c>
      <c r="R2435" s="13">
        <f t="shared" ref="R2435:R2460" si="230">IF(K2435="EXCELENTE (5)",5,IF(K2435="BUENO (4)",4,IF(K2435="REGULAR (3)",3,IF(K2435="MALO (1-2)",1,"Sin dato"))))</f>
        <v>5</v>
      </c>
      <c r="S2435" s="13" t="str">
        <f t="shared" ref="S2435:S2498" si="231">+L2435</f>
        <v>Si</v>
      </c>
      <c r="T2435" s="14">
        <f t="shared" ref="T2435:T2498" si="232">AVERAGE(P2435:R2435)</f>
        <v>4.666666666666667</v>
      </c>
      <c r="U2435" s="15">
        <f t="shared" ref="U2435:U2498" si="233">T2435/5</f>
        <v>0.93333333333333335</v>
      </c>
      <c r="V2435" s="16"/>
      <c r="Y2435" s="27"/>
      <c r="Z2435" s="27"/>
      <c r="AK2435" s="40"/>
      <c r="AL2435" s="41"/>
      <c r="AM2435" s="40"/>
      <c r="AO2435" s="40"/>
    </row>
    <row r="2436" spans="1:41" s="38" customFormat="1" ht="34.9" customHeight="1" x14ac:dyDescent="0.25">
      <c r="A2436" s="38" t="s">
        <v>5</v>
      </c>
      <c r="B2436" s="20">
        <v>45420.391840277778</v>
      </c>
      <c r="C2436" s="10" t="s">
        <v>101</v>
      </c>
      <c r="D2436" s="9" t="s">
        <v>4895</v>
      </c>
      <c r="E2436" s="9"/>
      <c r="F2436" s="10"/>
      <c r="G2436" s="10" t="s">
        <v>4587</v>
      </c>
      <c r="H2436" s="10" t="s">
        <v>4587</v>
      </c>
      <c r="I2436" s="22" t="s">
        <v>54</v>
      </c>
      <c r="J2436" s="11" t="s">
        <v>54</v>
      </c>
      <c r="K2436" s="11" t="s">
        <v>54</v>
      </c>
      <c r="L2436" s="11" t="s">
        <v>28</v>
      </c>
      <c r="M2436" s="23" t="s">
        <v>4896</v>
      </c>
      <c r="N2436" s="23" t="s">
        <v>30</v>
      </c>
      <c r="O2436" s="23">
        <v>1004736997</v>
      </c>
      <c r="P2436" s="13">
        <f t="shared" si="228"/>
        <v>4</v>
      </c>
      <c r="Q2436" s="13">
        <f t="shared" si="229"/>
        <v>4</v>
      </c>
      <c r="R2436" s="13">
        <f t="shared" si="230"/>
        <v>4</v>
      </c>
      <c r="S2436" s="13" t="str">
        <f t="shared" si="231"/>
        <v>Si</v>
      </c>
      <c r="T2436" s="14">
        <f t="shared" si="232"/>
        <v>4</v>
      </c>
      <c r="U2436" s="15">
        <f t="shared" si="233"/>
        <v>0.8</v>
      </c>
      <c r="V2436" s="16"/>
      <c r="Y2436" s="27"/>
      <c r="Z2436" s="27"/>
      <c r="AK2436" s="40"/>
      <c r="AL2436" s="41"/>
      <c r="AM2436" s="40"/>
      <c r="AO2436" s="40"/>
    </row>
    <row r="2437" spans="1:41" s="38" customFormat="1" ht="34.9" customHeight="1" x14ac:dyDescent="0.25">
      <c r="A2437" s="38" t="s">
        <v>5</v>
      </c>
      <c r="B2437" s="20">
        <v>45420.391967592594</v>
      </c>
      <c r="C2437" s="10" t="s">
        <v>101</v>
      </c>
      <c r="D2437" s="9" t="s">
        <v>4897</v>
      </c>
      <c r="E2437" s="9" t="s">
        <v>1223</v>
      </c>
      <c r="F2437" s="10"/>
      <c r="G2437" s="10" t="s">
        <v>4587</v>
      </c>
      <c r="H2437" s="10" t="s">
        <v>4587</v>
      </c>
      <c r="I2437" s="11" t="s">
        <v>27</v>
      </c>
      <c r="J2437" s="11" t="s">
        <v>27</v>
      </c>
      <c r="K2437" s="11" t="s">
        <v>27</v>
      </c>
      <c r="L2437" s="11" t="s">
        <v>28</v>
      </c>
      <c r="M2437" s="23" t="s">
        <v>4898</v>
      </c>
      <c r="N2437" s="23" t="s">
        <v>30</v>
      </c>
      <c r="O2437" s="23">
        <v>1004701381</v>
      </c>
      <c r="P2437" s="13">
        <f t="shared" si="228"/>
        <v>5</v>
      </c>
      <c r="Q2437" s="13">
        <f t="shared" si="229"/>
        <v>5</v>
      </c>
      <c r="R2437" s="13">
        <f t="shared" si="230"/>
        <v>5</v>
      </c>
      <c r="S2437" s="13" t="str">
        <f t="shared" si="231"/>
        <v>Si</v>
      </c>
      <c r="T2437" s="14">
        <f t="shared" si="232"/>
        <v>5</v>
      </c>
      <c r="U2437" s="15">
        <f t="shared" si="233"/>
        <v>1</v>
      </c>
      <c r="V2437" s="16"/>
      <c r="Y2437" s="27"/>
      <c r="Z2437" s="27"/>
      <c r="AK2437" s="40"/>
      <c r="AL2437" s="41"/>
      <c r="AM2437" s="40"/>
      <c r="AO2437" s="40"/>
    </row>
    <row r="2438" spans="1:41" s="38" customFormat="1" ht="34.9" customHeight="1" x14ac:dyDescent="0.25">
      <c r="A2438" s="38" t="s">
        <v>5</v>
      </c>
      <c r="B2438" s="20">
        <v>45420.391979166663</v>
      </c>
      <c r="C2438" s="10" t="s">
        <v>101</v>
      </c>
      <c r="D2438" s="9" t="s">
        <v>4895</v>
      </c>
      <c r="E2438" s="9"/>
      <c r="F2438" s="23" t="s">
        <v>983</v>
      </c>
      <c r="G2438" s="10" t="s">
        <v>4587</v>
      </c>
      <c r="H2438" s="10" t="s">
        <v>4587</v>
      </c>
      <c r="I2438" s="11" t="s">
        <v>27</v>
      </c>
      <c r="J2438" s="11" t="s">
        <v>27</v>
      </c>
      <c r="K2438" s="11" t="s">
        <v>27</v>
      </c>
      <c r="L2438" s="11" t="s">
        <v>28</v>
      </c>
      <c r="M2438" s="23" t="s">
        <v>4899</v>
      </c>
      <c r="N2438" s="23" t="s">
        <v>30</v>
      </c>
      <c r="O2438" s="23">
        <v>1004671594</v>
      </c>
      <c r="P2438" s="13">
        <f t="shared" si="228"/>
        <v>5</v>
      </c>
      <c r="Q2438" s="13">
        <f t="shared" si="229"/>
        <v>5</v>
      </c>
      <c r="R2438" s="13">
        <f t="shared" si="230"/>
        <v>5</v>
      </c>
      <c r="S2438" s="13" t="str">
        <f t="shared" si="231"/>
        <v>Si</v>
      </c>
      <c r="T2438" s="14">
        <f t="shared" si="232"/>
        <v>5</v>
      </c>
      <c r="U2438" s="15">
        <f t="shared" si="233"/>
        <v>1</v>
      </c>
      <c r="V2438" s="16"/>
      <c r="Y2438" s="27"/>
      <c r="Z2438" s="27"/>
      <c r="AK2438" s="40"/>
      <c r="AL2438" s="41"/>
      <c r="AM2438" s="40"/>
      <c r="AO2438" s="40"/>
    </row>
    <row r="2439" spans="1:41" s="38" customFormat="1" ht="34.9" customHeight="1" x14ac:dyDescent="0.25">
      <c r="A2439" s="38" t="s">
        <v>5</v>
      </c>
      <c r="B2439" s="20">
        <v>45420.392453703702</v>
      </c>
      <c r="C2439" s="10" t="s">
        <v>101</v>
      </c>
      <c r="D2439" s="9" t="s">
        <v>4900</v>
      </c>
      <c r="E2439" s="9" t="s">
        <v>733</v>
      </c>
      <c r="F2439" s="23" t="s">
        <v>1655</v>
      </c>
      <c r="G2439" s="10" t="s">
        <v>4587</v>
      </c>
      <c r="H2439" s="10" t="s">
        <v>4587</v>
      </c>
      <c r="I2439" s="11" t="s">
        <v>27</v>
      </c>
      <c r="J2439" s="11" t="s">
        <v>27</v>
      </c>
      <c r="K2439" s="11" t="s">
        <v>27</v>
      </c>
      <c r="L2439" s="11" t="s">
        <v>28</v>
      </c>
      <c r="M2439" s="23" t="s">
        <v>4901</v>
      </c>
      <c r="N2439" s="23" t="s">
        <v>30</v>
      </c>
      <c r="O2439" s="23">
        <v>1004735697</v>
      </c>
      <c r="P2439" s="13">
        <f t="shared" si="228"/>
        <v>5</v>
      </c>
      <c r="Q2439" s="13">
        <f t="shared" si="229"/>
        <v>5</v>
      </c>
      <c r="R2439" s="13">
        <f t="shared" si="230"/>
        <v>5</v>
      </c>
      <c r="S2439" s="13" t="str">
        <f t="shared" si="231"/>
        <v>Si</v>
      </c>
      <c r="T2439" s="14">
        <f t="shared" si="232"/>
        <v>5</v>
      </c>
      <c r="U2439" s="15">
        <f t="shared" si="233"/>
        <v>1</v>
      </c>
      <c r="V2439" s="16"/>
      <c r="Y2439" s="27"/>
      <c r="Z2439" s="27"/>
      <c r="AK2439" s="40"/>
      <c r="AL2439" s="41"/>
      <c r="AM2439" s="40"/>
      <c r="AO2439" s="40"/>
    </row>
    <row r="2440" spans="1:41" s="38" customFormat="1" ht="34.9" customHeight="1" x14ac:dyDescent="0.25">
      <c r="A2440" s="38" t="s">
        <v>5</v>
      </c>
      <c r="B2440" s="20">
        <v>45420.392500000002</v>
      </c>
      <c r="C2440" s="10" t="s">
        <v>101</v>
      </c>
      <c r="D2440" s="9" t="s">
        <v>4902</v>
      </c>
      <c r="E2440" s="9"/>
      <c r="F2440" s="10"/>
      <c r="G2440" s="10" t="s">
        <v>4587</v>
      </c>
      <c r="H2440" s="10" t="s">
        <v>4587</v>
      </c>
      <c r="I2440" s="11" t="s">
        <v>27</v>
      </c>
      <c r="J2440" s="11" t="s">
        <v>27</v>
      </c>
      <c r="K2440" s="11" t="s">
        <v>27</v>
      </c>
      <c r="L2440" s="11" t="s">
        <v>28</v>
      </c>
      <c r="M2440" s="23" t="s">
        <v>4903</v>
      </c>
      <c r="N2440" s="23" t="s">
        <v>30</v>
      </c>
      <c r="O2440" s="23">
        <v>1089096899</v>
      </c>
      <c r="P2440" s="13">
        <f t="shared" si="228"/>
        <v>5</v>
      </c>
      <c r="Q2440" s="13">
        <f t="shared" si="229"/>
        <v>5</v>
      </c>
      <c r="R2440" s="13">
        <f t="shared" si="230"/>
        <v>5</v>
      </c>
      <c r="S2440" s="13" t="str">
        <f t="shared" si="231"/>
        <v>Si</v>
      </c>
      <c r="T2440" s="14">
        <f t="shared" si="232"/>
        <v>5</v>
      </c>
      <c r="U2440" s="15">
        <f t="shared" si="233"/>
        <v>1</v>
      </c>
      <c r="V2440" s="16"/>
      <c r="Y2440" s="27"/>
      <c r="Z2440" s="27"/>
      <c r="AK2440" s="40"/>
      <c r="AL2440" s="41"/>
      <c r="AM2440" s="40"/>
      <c r="AO2440" s="40"/>
    </row>
    <row r="2441" spans="1:41" s="38" customFormat="1" ht="34.9" customHeight="1" x14ac:dyDescent="0.25">
      <c r="A2441" s="38" t="s">
        <v>5</v>
      </c>
      <c r="B2441" s="20">
        <v>45420.392557870371</v>
      </c>
      <c r="C2441" s="10" t="s">
        <v>101</v>
      </c>
      <c r="D2441" s="9" t="s">
        <v>4895</v>
      </c>
      <c r="E2441" s="9" t="s">
        <v>1314</v>
      </c>
      <c r="F2441" s="23" t="s">
        <v>333</v>
      </c>
      <c r="G2441" s="10" t="s">
        <v>4587</v>
      </c>
      <c r="H2441" s="10" t="s">
        <v>4587</v>
      </c>
      <c r="I2441" s="11" t="s">
        <v>27</v>
      </c>
      <c r="J2441" s="11" t="s">
        <v>27</v>
      </c>
      <c r="K2441" s="11" t="s">
        <v>27</v>
      </c>
      <c r="L2441" s="11" t="s">
        <v>28</v>
      </c>
      <c r="M2441" s="23" t="s">
        <v>4904</v>
      </c>
      <c r="N2441" s="23" t="s">
        <v>30</v>
      </c>
      <c r="O2441" s="23">
        <v>10030110</v>
      </c>
      <c r="P2441" s="13">
        <f t="shared" si="228"/>
        <v>5</v>
      </c>
      <c r="Q2441" s="13">
        <f t="shared" si="229"/>
        <v>5</v>
      </c>
      <c r="R2441" s="13">
        <f t="shared" si="230"/>
        <v>5</v>
      </c>
      <c r="S2441" s="13" t="str">
        <f t="shared" si="231"/>
        <v>Si</v>
      </c>
      <c r="T2441" s="14">
        <f t="shared" si="232"/>
        <v>5</v>
      </c>
      <c r="U2441" s="15">
        <f t="shared" si="233"/>
        <v>1</v>
      </c>
      <c r="V2441" s="16"/>
      <c r="Y2441" s="27"/>
      <c r="Z2441" s="27"/>
      <c r="AK2441" s="40"/>
      <c r="AL2441" s="41"/>
      <c r="AM2441" s="40"/>
      <c r="AO2441" s="40"/>
    </row>
    <row r="2442" spans="1:41" s="38" customFormat="1" ht="34.9" customHeight="1" x14ac:dyDescent="0.25">
      <c r="A2442" s="38" t="s">
        <v>5</v>
      </c>
      <c r="B2442" s="20">
        <v>45420.392766203702</v>
      </c>
      <c r="C2442" s="10" t="s">
        <v>101</v>
      </c>
      <c r="D2442" s="9" t="s">
        <v>4905</v>
      </c>
      <c r="E2442" s="9" t="s">
        <v>4906</v>
      </c>
      <c r="F2442" s="23" t="s">
        <v>1315</v>
      </c>
      <c r="G2442" s="10" t="s">
        <v>4587</v>
      </c>
      <c r="H2442" s="10" t="s">
        <v>4587</v>
      </c>
      <c r="I2442" s="11" t="s">
        <v>27</v>
      </c>
      <c r="J2442" s="11" t="s">
        <v>27</v>
      </c>
      <c r="K2442" s="11" t="s">
        <v>27</v>
      </c>
      <c r="L2442" s="11" t="s">
        <v>28</v>
      </c>
      <c r="M2442" s="23" t="s">
        <v>4907</v>
      </c>
      <c r="N2442" s="23" t="s">
        <v>30</v>
      </c>
      <c r="O2442" s="23">
        <v>1010007457</v>
      </c>
      <c r="P2442" s="13">
        <f t="shared" si="228"/>
        <v>5</v>
      </c>
      <c r="Q2442" s="13">
        <f t="shared" si="229"/>
        <v>5</v>
      </c>
      <c r="R2442" s="13">
        <f t="shared" si="230"/>
        <v>5</v>
      </c>
      <c r="S2442" s="13" t="str">
        <f t="shared" si="231"/>
        <v>Si</v>
      </c>
      <c r="T2442" s="14">
        <f t="shared" si="232"/>
        <v>5</v>
      </c>
      <c r="U2442" s="15">
        <f t="shared" si="233"/>
        <v>1</v>
      </c>
      <c r="V2442" s="16"/>
      <c r="Y2442" s="27"/>
      <c r="Z2442" s="27"/>
      <c r="AK2442" s="40"/>
      <c r="AL2442" s="41"/>
      <c r="AM2442" s="40"/>
      <c r="AO2442" s="40"/>
    </row>
    <row r="2443" spans="1:41" s="38" customFormat="1" ht="34.9" customHeight="1" x14ac:dyDescent="0.25">
      <c r="A2443" s="38" t="s">
        <v>5</v>
      </c>
      <c r="B2443" s="20">
        <v>45420.393263888887</v>
      </c>
      <c r="C2443" s="10" t="s">
        <v>101</v>
      </c>
      <c r="D2443" s="9" t="s">
        <v>4747</v>
      </c>
      <c r="E2443" s="9" t="s">
        <v>1171</v>
      </c>
      <c r="F2443" s="23" t="s">
        <v>1230</v>
      </c>
      <c r="G2443" s="10" t="s">
        <v>4587</v>
      </c>
      <c r="H2443" s="10" t="s">
        <v>4587</v>
      </c>
      <c r="I2443" s="11" t="s">
        <v>27</v>
      </c>
      <c r="J2443" s="11" t="s">
        <v>27</v>
      </c>
      <c r="K2443" s="11" t="s">
        <v>27</v>
      </c>
      <c r="L2443" s="11" t="s">
        <v>28</v>
      </c>
      <c r="M2443" s="23" t="s">
        <v>4908</v>
      </c>
      <c r="N2443" s="23" t="s">
        <v>30</v>
      </c>
      <c r="O2443" s="23">
        <v>10012194</v>
      </c>
      <c r="P2443" s="13">
        <f t="shared" si="228"/>
        <v>5</v>
      </c>
      <c r="Q2443" s="13">
        <f t="shared" si="229"/>
        <v>5</v>
      </c>
      <c r="R2443" s="13">
        <f t="shared" si="230"/>
        <v>5</v>
      </c>
      <c r="S2443" s="13" t="str">
        <f t="shared" si="231"/>
        <v>Si</v>
      </c>
      <c r="T2443" s="14">
        <f t="shared" si="232"/>
        <v>5</v>
      </c>
      <c r="U2443" s="15">
        <f t="shared" si="233"/>
        <v>1</v>
      </c>
      <c r="V2443" s="16"/>
      <c r="Y2443" s="27"/>
      <c r="Z2443" s="27"/>
      <c r="AK2443" s="40"/>
      <c r="AL2443" s="41"/>
      <c r="AM2443" s="40"/>
      <c r="AO2443" s="40"/>
    </row>
    <row r="2444" spans="1:41" s="38" customFormat="1" ht="34.9" customHeight="1" x14ac:dyDescent="0.25">
      <c r="A2444" s="38" t="s">
        <v>5</v>
      </c>
      <c r="B2444" s="20">
        <v>45420.425451388888</v>
      </c>
      <c r="C2444" s="10" t="s">
        <v>129</v>
      </c>
      <c r="D2444" s="9" t="s">
        <v>4767</v>
      </c>
      <c r="E2444" s="9" t="s">
        <v>4909</v>
      </c>
      <c r="F2444" s="10"/>
      <c r="G2444" s="10" t="s">
        <v>4587</v>
      </c>
      <c r="H2444" s="10" t="s">
        <v>4587</v>
      </c>
      <c r="I2444" s="11" t="s">
        <v>27</v>
      </c>
      <c r="J2444" s="11" t="s">
        <v>27</v>
      </c>
      <c r="K2444" s="11" t="s">
        <v>27</v>
      </c>
      <c r="L2444" s="11" t="s">
        <v>28</v>
      </c>
      <c r="M2444" s="23" t="s">
        <v>4054</v>
      </c>
      <c r="N2444" s="23" t="s">
        <v>30</v>
      </c>
      <c r="O2444" s="23">
        <v>42128696</v>
      </c>
      <c r="P2444" s="13">
        <f t="shared" si="228"/>
        <v>5</v>
      </c>
      <c r="Q2444" s="13">
        <f t="shared" si="229"/>
        <v>5</v>
      </c>
      <c r="R2444" s="13">
        <f t="shared" si="230"/>
        <v>5</v>
      </c>
      <c r="S2444" s="13" t="str">
        <f t="shared" si="231"/>
        <v>Si</v>
      </c>
      <c r="T2444" s="14">
        <f t="shared" si="232"/>
        <v>5</v>
      </c>
      <c r="U2444" s="15">
        <f t="shared" si="233"/>
        <v>1</v>
      </c>
      <c r="V2444" s="16"/>
      <c r="Y2444" s="27"/>
      <c r="Z2444" s="27"/>
      <c r="AK2444" s="40"/>
      <c r="AL2444" s="41"/>
      <c r="AM2444" s="40"/>
      <c r="AO2444" s="40"/>
    </row>
    <row r="2445" spans="1:41" s="38" customFormat="1" ht="34.9" customHeight="1" x14ac:dyDescent="0.25">
      <c r="A2445" s="38" t="s">
        <v>5</v>
      </c>
      <c r="B2445" s="20">
        <v>45420.472696759258</v>
      </c>
      <c r="C2445" s="10" t="s">
        <v>101</v>
      </c>
      <c r="D2445" s="9" t="s">
        <v>4910</v>
      </c>
      <c r="E2445" s="9"/>
      <c r="F2445" s="23" t="s">
        <v>48</v>
      </c>
      <c r="G2445" s="10" t="s">
        <v>4587</v>
      </c>
      <c r="H2445" s="10" t="s">
        <v>4587</v>
      </c>
      <c r="I2445" s="11" t="s">
        <v>27</v>
      </c>
      <c r="J2445" s="11" t="s">
        <v>27</v>
      </c>
      <c r="K2445" s="11" t="s">
        <v>27</v>
      </c>
      <c r="L2445" s="11" t="s">
        <v>28</v>
      </c>
      <c r="M2445" s="23" t="s">
        <v>4911</v>
      </c>
      <c r="N2445" s="23" t="s">
        <v>30</v>
      </c>
      <c r="O2445" s="23">
        <v>1089931985</v>
      </c>
      <c r="P2445" s="13">
        <f t="shared" si="228"/>
        <v>5</v>
      </c>
      <c r="Q2445" s="13">
        <f t="shared" si="229"/>
        <v>5</v>
      </c>
      <c r="R2445" s="13">
        <f t="shared" si="230"/>
        <v>5</v>
      </c>
      <c r="S2445" s="13" t="str">
        <f t="shared" si="231"/>
        <v>Si</v>
      </c>
      <c r="T2445" s="14">
        <f t="shared" si="232"/>
        <v>5</v>
      </c>
      <c r="U2445" s="15">
        <f t="shared" si="233"/>
        <v>1</v>
      </c>
      <c r="V2445" s="16"/>
      <c r="Y2445" s="27"/>
      <c r="Z2445" s="27"/>
      <c r="AK2445" s="40"/>
      <c r="AL2445" s="41"/>
      <c r="AM2445" s="40"/>
      <c r="AO2445" s="40"/>
    </row>
    <row r="2446" spans="1:41" s="38" customFormat="1" ht="34.9" customHeight="1" x14ac:dyDescent="0.25">
      <c r="A2446" s="38" t="s">
        <v>5</v>
      </c>
      <c r="B2446" s="20">
        <v>45420.477037037039</v>
      </c>
      <c r="C2446" s="10" t="s">
        <v>129</v>
      </c>
      <c r="D2446" s="9" t="s">
        <v>4685</v>
      </c>
      <c r="E2446" s="9" t="s">
        <v>4707</v>
      </c>
      <c r="F2446" s="10"/>
      <c r="G2446" s="10" t="s">
        <v>4587</v>
      </c>
      <c r="H2446" s="10" t="s">
        <v>4587</v>
      </c>
      <c r="I2446" s="11" t="s">
        <v>27</v>
      </c>
      <c r="J2446" s="11" t="s">
        <v>27</v>
      </c>
      <c r="K2446" s="11" t="s">
        <v>27</v>
      </c>
      <c r="L2446" s="11" t="s">
        <v>28</v>
      </c>
      <c r="M2446" s="23" t="s">
        <v>2201</v>
      </c>
      <c r="N2446" s="23" t="s">
        <v>30</v>
      </c>
      <c r="O2446" s="23">
        <v>42084434</v>
      </c>
      <c r="P2446" s="13">
        <f t="shared" si="228"/>
        <v>5</v>
      </c>
      <c r="Q2446" s="13">
        <f t="shared" si="229"/>
        <v>5</v>
      </c>
      <c r="R2446" s="13">
        <f t="shared" si="230"/>
        <v>5</v>
      </c>
      <c r="S2446" s="13" t="str">
        <f t="shared" si="231"/>
        <v>Si</v>
      </c>
      <c r="T2446" s="14">
        <f t="shared" si="232"/>
        <v>5</v>
      </c>
      <c r="U2446" s="15">
        <f t="shared" si="233"/>
        <v>1</v>
      </c>
      <c r="V2446" s="16"/>
      <c r="Y2446" s="27"/>
      <c r="Z2446" s="27"/>
      <c r="AK2446" s="40"/>
      <c r="AL2446" s="41"/>
      <c r="AM2446" s="40"/>
      <c r="AO2446" s="40"/>
    </row>
    <row r="2447" spans="1:41" s="38" customFormat="1" ht="34.9" customHeight="1" x14ac:dyDescent="0.25">
      <c r="A2447" s="38" t="s">
        <v>5</v>
      </c>
      <c r="B2447" s="20">
        <v>45420.68818287037</v>
      </c>
      <c r="C2447" s="10" t="s">
        <v>101</v>
      </c>
      <c r="D2447" s="9" t="s">
        <v>4912</v>
      </c>
      <c r="E2447" s="9"/>
      <c r="F2447" s="23" t="s">
        <v>220</v>
      </c>
      <c r="G2447" s="10" t="s">
        <v>4587</v>
      </c>
      <c r="H2447" s="10" t="s">
        <v>4587</v>
      </c>
      <c r="I2447" s="11" t="s">
        <v>27</v>
      </c>
      <c r="J2447" s="11" t="s">
        <v>27</v>
      </c>
      <c r="K2447" s="11" t="s">
        <v>27</v>
      </c>
      <c r="L2447" s="11" t="s">
        <v>28</v>
      </c>
      <c r="M2447" s="23" t="s">
        <v>4913</v>
      </c>
      <c r="N2447" s="23" t="s">
        <v>30</v>
      </c>
      <c r="O2447" s="23">
        <v>1002609369</v>
      </c>
      <c r="P2447" s="13">
        <f t="shared" si="228"/>
        <v>5</v>
      </c>
      <c r="Q2447" s="13">
        <f t="shared" si="229"/>
        <v>5</v>
      </c>
      <c r="R2447" s="13">
        <f t="shared" si="230"/>
        <v>5</v>
      </c>
      <c r="S2447" s="13" t="str">
        <f t="shared" si="231"/>
        <v>Si</v>
      </c>
      <c r="T2447" s="14">
        <f t="shared" si="232"/>
        <v>5</v>
      </c>
      <c r="U2447" s="15">
        <f t="shared" si="233"/>
        <v>1</v>
      </c>
      <c r="V2447" s="16"/>
      <c r="Y2447" s="27"/>
      <c r="Z2447" s="27"/>
      <c r="AK2447" s="40"/>
      <c r="AL2447" s="41"/>
      <c r="AM2447" s="40"/>
      <c r="AO2447" s="40"/>
    </row>
    <row r="2448" spans="1:41" s="38" customFormat="1" ht="34.9" customHeight="1" x14ac:dyDescent="0.25">
      <c r="A2448" s="38" t="s">
        <v>5</v>
      </c>
      <c r="B2448" s="20">
        <v>45420.688321759262</v>
      </c>
      <c r="C2448" s="10" t="s">
        <v>101</v>
      </c>
      <c r="D2448" s="9" t="s">
        <v>4900</v>
      </c>
      <c r="E2448" s="9"/>
      <c r="F2448" s="10"/>
      <c r="G2448" s="10" t="s">
        <v>4587</v>
      </c>
      <c r="H2448" s="10" t="s">
        <v>4587</v>
      </c>
      <c r="I2448" s="11" t="s">
        <v>27</v>
      </c>
      <c r="J2448" s="11" t="s">
        <v>27</v>
      </c>
      <c r="K2448" s="11" t="s">
        <v>27</v>
      </c>
      <c r="L2448" s="11" t="s">
        <v>28</v>
      </c>
      <c r="M2448" s="23" t="s">
        <v>4914</v>
      </c>
      <c r="N2448" s="23" t="s">
        <v>30</v>
      </c>
      <c r="O2448" s="23">
        <v>1089598023</v>
      </c>
      <c r="P2448" s="13">
        <f t="shared" si="228"/>
        <v>5</v>
      </c>
      <c r="Q2448" s="13">
        <f t="shared" si="229"/>
        <v>5</v>
      </c>
      <c r="R2448" s="13">
        <f t="shared" si="230"/>
        <v>5</v>
      </c>
      <c r="S2448" s="13" t="str">
        <f t="shared" si="231"/>
        <v>Si</v>
      </c>
      <c r="T2448" s="14">
        <f t="shared" si="232"/>
        <v>5</v>
      </c>
      <c r="U2448" s="15">
        <f t="shared" si="233"/>
        <v>1</v>
      </c>
      <c r="V2448" s="16"/>
      <c r="Y2448" s="27"/>
      <c r="Z2448" s="27"/>
      <c r="AK2448" s="40"/>
      <c r="AL2448" s="41"/>
      <c r="AM2448" s="40"/>
      <c r="AO2448" s="40"/>
    </row>
    <row r="2449" spans="1:41" s="38" customFormat="1" ht="34.9" customHeight="1" x14ac:dyDescent="0.25">
      <c r="A2449" s="38" t="s">
        <v>5</v>
      </c>
      <c r="B2449" s="20">
        <v>45420.688379629632</v>
      </c>
      <c r="C2449" s="10" t="s">
        <v>101</v>
      </c>
      <c r="D2449" s="9" t="s">
        <v>4685</v>
      </c>
      <c r="E2449" s="9" t="s">
        <v>1223</v>
      </c>
      <c r="F2449" s="23" t="s">
        <v>4915</v>
      </c>
      <c r="G2449" s="10" t="s">
        <v>4587</v>
      </c>
      <c r="H2449" s="10" t="s">
        <v>4587</v>
      </c>
      <c r="I2449" s="11" t="s">
        <v>27</v>
      </c>
      <c r="J2449" s="11" t="s">
        <v>27</v>
      </c>
      <c r="K2449" s="11" t="s">
        <v>27</v>
      </c>
      <c r="L2449" s="11" t="s">
        <v>28</v>
      </c>
      <c r="M2449" s="23" t="s">
        <v>4916</v>
      </c>
      <c r="N2449" s="23" t="s">
        <v>30</v>
      </c>
      <c r="O2449" s="23">
        <v>1004777172</v>
      </c>
      <c r="P2449" s="13">
        <f t="shared" si="228"/>
        <v>5</v>
      </c>
      <c r="Q2449" s="13">
        <f t="shared" si="229"/>
        <v>5</v>
      </c>
      <c r="R2449" s="13">
        <f t="shared" si="230"/>
        <v>5</v>
      </c>
      <c r="S2449" s="13" t="str">
        <f t="shared" si="231"/>
        <v>Si</v>
      </c>
      <c r="T2449" s="14">
        <f t="shared" si="232"/>
        <v>5</v>
      </c>
      <c r="U2449" s="15">
        <f t="shared" si="233"/>
        <v>1</v>
      </c>
      <c r="V2449" s="16"/>
      <c r="Y2449" s="27"/>
      <c r="Z2449" s="27"/>
      <c r="AK2449" s="40"/>
      <c r="AL2449" s="41"/>
      <c r="AM2449" s="40"/>
      <c r="AO2449" s="40"/>
    </row>
    <row r="2450" spans="1:41" s="38" customFormat="1" ht="34.9" customHeight="1" x14ac:dyDescent="0.25">
      <c r="A2450" s="38" t="s">
        <v>5</v>
      </c>
      <c r="B2450" s="20">
        <v>45420.688391203701</v>
      </c>
      <c r="C2450" s="10" t="s">
        <v>101</v>
      </c>
      <c r="D2450" s="9" t="s">
        <v>4895</v>
      </c>
      <c r="E2450" s="9" t="s">
        <v>4917</v>
      </c>
      <c r="F2450" s="10"/>
      <c r="G2450" s="10" t="s">
        <v>4587</v>
      </c>
      <c r="H2450" s="10" t="s">
        <v>4587</v>
      </c>
      <c r="I2450" s="11" t="s">
        <v>27</v>
      </c>
      <c r="J2450" s="11" t="s">
        <v>27</v>
      </c>
      <c r="K2450" s="11" t="s">
        <v>27</v>
      </c>
      <c r="L2450" s="11" t="s">
        <v>28</v>
      </c>
      <c r="M2450" s="23" t="s">
        <v>4918</v>
      </c>
      <c r="N2450" s="23" t="s">
        <v>30</v>
      </c>
      <c r="O2450" s="23">
        <v>93132105</v>
      </c>
      <c r="P2450" s="13">
        <f t="shared" si="228"/>
        <v>5</v>
      </c>
      <c r="Q2450" s="13">
        <f t="shared" si="229"/>
        <v>5</v>
      </c>
      <c r="R2450" s="13">
        <f t="shared" si="230"/>
        <v>5</v>
      </c>
      <c r="S2450" s="13" t="str">
        <f t="shared" si="231"/>
        <v>Si</v>
      </c>
      <c r="T2450" s="14">
        <f t="shared" si="232"/>
        <v>5</v>
      </c>
      <c r="U2450" s="15">
        <f t="shared" si="233"/>
        <v>1</v>
      </c>
      <c r="V2450" s="16"/>
      <c r="Y2450" s="27"/>
      <c r="Z2450" s="27"/>
      <c r="AK2450" s="40"/>
      <c r="AL2450" s="41"/>
      <c r="AM2450" s="40"/>
      <c r="AO2450" s="40"/>
    </row>
    <row r="2451" spans="1:41" s="38" customFormat="1" ht="34.9" customHeight="1" x14ac:dyDescent="0.25">
      <c r="A2451" s="38" t="s">
        <v>5</v>
      </c>
      <c r="B2451" s="20">
        <v>45420.688391203701</v>
      </c>
      <c r="C2451" s="10" t="s">
        <v>101</v>
      </c>
      <c r="D2451" s="9" t="s">
        <v>4895</v>
      </c>
      <c r="E2451" s="9"/>
      <c r="F2451" s="10"/>
      <c r="G2451" s="10" t="s">
        <v>4587</v>
      </c>
      <c r="H2451" s="10" t="s">
        <v>4587</v>
      </c>
      <c r="I2451" s="11" t="s">
        <v>27</v>
      </c>
      <c r="J2451" s="11" t="s">
        <v>27</v>
      </c>
      <c r="K2451" s="11" t="s">
        <v>27</v>
      </c>
      <c r="L2451" s="11" t="s">
        <v>28</v>
      </c>
      <c r="M2451" s="23" t="s">
        <v>4919</v>
      </c>
      <c r="N2451" s="23" t="s">
        <v>30</v>
      </c>
      <c r="O2451" s="23">
        <v>1088016999</v>
      </c>
      <c r="P2451" s="13">
        <f t="shared" si="228"/>
        <v>5</v>
      </c>
      <c r="Q2451" s="13">
        <f t="shared" si="229"/>
        <v>5</v>
      </c>
      <c r="R2451" s="13">
        <f t="shared" si="230"/>
        <v>5</v>
      </c>
      <c r="S2451" s="13" t="str">
        <f t="shared" si="231"/>
        <v>Si</v>
      </c>
      <c r="T2451" s="14">
        <f t="shared" si="232"/>
        <v>5</v>
      </c>
      <c r="U2451" s="15">
        <f t="shared" si="233"/>
        <v>1</v>
      </c>
      <c r="V2451" s="16"/>
      <c r="Y2451" s="27"/>
      <c r="Z2451" s="27"/>
      <c r="AK2451" s="40"/>
      <c r="AL2451" s="41"/>
      <c r="AM2451" s="40"/>
      <c r="AO2451" s="40"/>
    </row>
    <row r="2452" spans="1:41" s="38" customFormat="1" ht="34.9" customHeight="1" x14ac:dyDescent="0.25">
      <c r="A2452" s="38" t="s">
        <v>5</v>
      </c>
      <c r="B2452" s="20">
        <v>45420.688402777778</v>
      </c>
      <c r="C2452" s="10" t="s">
        <v>101</v>
      </c>
      <c r="D2452" s="9" t="s">
        <v>4685</v>
      </c>
      <c r="E2452" s="9" t="s">
        <v>1223</v>
      </c>
      <c r="F2452" s="23" t="s">
        <v>53</v>
      </c>
      <c r="G2452" s="10" t="s">
        <v>4587</v>
      </c>
      <c r="H2452" s="10" t="s">
        <v>4587</v>
      </c>
      <c r="I2452" s="11" t="s">
        <v>27</v>
      </c>
      <c r="J2452" s="11" t="s">
        <v>27</v>
      </c>
      <c r="K2452" s="11" t="s">
        <v>27</v>
      </c>
      <c r="L2452" s="11" t="s">
        <v>28</v>
      </c>
      <c r="M2452" s="23" t="s">
        <v>4920</v>
      </c>
      <c r="N2452" s="23" t="s">
        <v>30</v>
      </c>
      <c r="O2452" s="23">
        <v>1089930785</v>
      </c>
      <c r="P2452" s="13">
        <f t="shared" si="228"/>
        <v>5</v>
      </c>
      <c r="Q2452" s="13">
        <f t="shared" si="229"/>
        <v>5</v>
      </c>
      <c r="R2452" s="13">
        <f t="shared" si="230"/>
        <v>5</v>
      </c>
      <c r="S2452" s="13" t="str">
        <f t="shared" si="231"/>
        <v>Si</v>
      </c>
      <c r="T2452" s="14">
        <f t="shared" si="232"/>
        <v>5</v>
      </c>
      <c r="U2452" s="15">
        <f t="shared" si="233"/>
        <v>1</v>
      </c>
      <c r="V2452" s="16"/>
      <c r="Y2452" s="27"/>
      <c r="Z2452" s="27"/>
      <c r="AK2452" s="40"/>
      <c r="AL2452" s="41"/>
      <c r="AM2452" s="40"/>
      <c r="AO2452" s="40"/>
    </row>
    <row r="2453" spans="1:41" s="38" customFormat="1" ht="34.9" customHeight="1" x14ac:dyDescent="0.25">
      <c r="A2453" s="38" t="s">
        <v>5</v>
      </c>
      <c r="B2453" s="20">
        <v>45420.688472222224</v>
      </c>
      <c r="C2453" s="10" t="s">
        <v>101</v>
      </c>
      <c r="D2453" s="9" t="s">
        <v>4900</v>
      </c>
      <c r="E2453" s="9" t="s">
        <v>1195</v>
      </c>
      <c r="F2453" s="23" t="s">
        <v>4921</v>
      </c>
      <c r="G2453" s="10" t="s">
        <v>4587</v>
      </c>
      <c r="H2453" s="10" t="s">
        <v>4587</v>
      </c>
      <c r="I2453" s="11" t="s">
        <v>27</v>
      </c>
      <c r="J2453" s="11" t="s">
        <v>27</v>
      </c>
      <c r="K2453" s="11" t="s">
        <v>27</v>
      </c>
      <c r="L2453" s="11" t="s">
        <v>28</v>
      </c>
      <c r="M2453" s="23" t="s">
        <v>4922</v>
      </c>
      <c r="N2453" s="23" t="s">
        <v>30</v>
      </c>
      <c r="O2453" s="23">
        <v>1114148508</v>
      </c>
      <c r="P2453" s="13">
        <f t="shared" si="228"/>
        <v>5</v>
      </c>
      <c r="Q2453" s="13">
        <f t="shared" si="229"/>
        <v>5</v>
      </c>
      <c r="R2453" s="13">
        <f t="shared" si="230"/>
        <v>5</v>
      </c>
      <c r="S2453" s="13" t="str">
        <f t="shared" si="231"/>
        <v>Si</v>
      </c>
      <c r="T2453" s="14">
        <f t="shared" si="232"/>
        <v>5</v>
      </c>
      <c r="U2453" s="15">
        <f t="shared" si="233"/>
        <v>1</v>
      </c>
      <c r="V2453" s="16"/>
      <c r="Y2453" s="27"/>
      <c r="Z2453" s="27"/>
      <c r="AK2453" s="40"/>
      <c r="AL2453" s="41"/>
      <c r="AM2453" s="40"/>
      <c r="AO2453" s="40"/>
    </row>
    <row r="2454" spans="1:41" s="38" customFormat="1" ht="34.9" customHeight="1" x14ac:dyDescent="0.25">
      <c r="A2454" s="38" t="s">
        <v>5</v>
      </c>
      <c r="B2454" s="20">
        <v>45420.688483796293</v>
      </c>
      <c r="C2454" s="10" t="s">
        <v>101</v>
      </c>
      <c r="D2454" s="9" t="s">
        <v>4923</v>
      </c>
      <c r="E2454" s="9" t="s">
        <v>4924</v>
      </c>
      <c r="F2454" s="23" t="s">
        <v>4925</v>
      </c>
      <c r="G2454" s="10" t="s">
        <v>4587</v>
      </c>
      <c r="H2454" s="10" t="s">
        <v>4587</v>
      </c>
      <c r="I2454" s="11" t="s">
        <v>27</v>
      </c>
      <c r="J2454" s="11" t="s">
        <v>27</v>
      </c>
      <c r="K2454" s="11" t="s">
        <v>27</v>
      </c>
      <c r="L2454" s="11" t="s">
        <v>28</v>
      </c>
      <c r="M2454" s="23" t="s">
        <v>4926</v>
      </c>
      <c r="N2454" s="23" t="s">
        <v>30</v>
      </c>
      <c r="O2454" s="23">
        <v>1006465160</v>
      </c>
      <c r="P2454" s="13">
        <f t="shared" si="228"/>
        <v>5</v>
      </c>
      <c r="Q2454" s="13">
        <f t="shared" si="229"/>
        <v>5</v>
      </c>
      <c r="R2454" s="13">
        <f t="shared" si="230"/>
        <v>5</v>
      </c>
      <c r="S2454" s="13" t="str">
        <f t="shared" si="231"/>
        <v>Si</v>
      </c>
      <c r="T2454" s="14">
        <f t="shared" si="232"/>
        <v>5</v>
      </c>
      <c r="U2454" s="15">
        <f t="shared" si="233"/>
        <v>1</v>
      </c>
      <c r="V2454" s="16"/>
      <c r="Y2454" s="27"/>
      <c r="Z2454" s="27"/>
      <c r="AK2454" s="40"/>
      <c r="AL2454" s="41"/>
      <c r="AM2454" s="40"/>
      <c r="AO2454" s="40"/>
    </row>
    <row r="2455" spans="1:41" s="38" customFormat="1" ht="34.9" customHeight="1" x14ac:dyDescent="0.25">
      <c r="A2455" s="38" t="s">
        <v>5</v>
      </c>
      <c r="B2455" s="20">
        <v>45420.688645833332</v>
      </c>
      <c r="C2455" s="10" t="s">
        <v>101</v>
      </c>
      <c r="D2455" s="9" t="s">
        <v>4900</v>
      </c>
      <c r="E2455" s="9" t="s">
        <v>1206</v>
      </c>
      <c r="F2455" s="10"/>
      <c r="G2455" s="10" t="s">
        <v>4587</v>
      </c>
      <c r="H2455" s="10" t="s">
        <v>4587</v>
      </c>
      <c r="I2455" s="11" t="s">
        <v>27</v>
      </c>
      <c r="J2455" s="11" t="s">
        <v>27</v>
      </c>
      <c r="K2455" s="11" t="s">
        <v>27</v>
      </c>
      <c r="L2455" s="11" t="s">
        <v>28</v>
      </c>
      <c r="M2455" s="23" t="s">
        <v>4927</v>
      </c>
      <c r="N2455" s="23" t="s">
        <v>30</v>
      </c>
      <c r="O2455" s="23">
        <v>1006386369</v>
      </c>
      <c r="P2455" s="13">
        <f t="shared" si="228"/>
        <v>5</v>
      </c>
      <c r="Q2455" s="13">
        <f t="shared" si="229"/>
        <v>5</v>
      </c>
      <c r="R2455" s="13">
        <f t="shared" si="230"/>
        <v>5</v>
      </c>
      <c r="S2455" s="13" t="str">
        <f t="shared" si="231"/>
        <v>Si</v>
      </c>
      <c r="T2455" s="14">
        <f t="shared" si="232"/>
        <v>5</v>
      </c>
      <c r="U2455" s="15">
        <f t="shared" si="233"/>
        <v>1</v>
      </c>
      <c r="V2455" s="16"/>
      <c r="Y2455" s="27"/>
      <c r="Z2455" s="27"/>
      <c r="AK2455" s="40"/>
      <c r="AL2455" s="41"/>
      <c r="AM2455" s="40"/>
      <c r="AO2455" s="40"/>
    </row>
    <row r="2456" spans="1:41" s="38" customFormat="1" ht="34.9" customHeight="1" x14ac:dyDescent="0.25">
      <c r="A2456" s="38" t="s">
        <v>5</v>
      </c>
      <c r="B2456" s="20">
        <v>45420.688668981478</v>
      </c>
      <c r="C2456" s="10" t="s">
        <v>101</v>
      </c>
      <c r="D2456" s="9" t="s">
        <v>4732</v>
      </c>
      <c r="E2456" s="9" t="s">
        <v>1145</v>
      </c>
      <c r="F2456" s="10"/>
      <c r="G2456" s="10" t="s">
        <v>4587</v>
      </c>
      <c r="H2456" s="10" t="s">
        <v>4587</v>
      </c>
      <c r="I2456" s="11" t="s">
        <v>27</v>
      </c>
      <c r="J2456" s="11" t="s">
        <v>27</v>
      </c>
      <c r="K2456" s="11" t="s">
        <v>27</v>
      </c>
      <c r="L2456" s="11" t="s">
        <v>28</v>
      </c>
      <c r="M2456" s="23" t="s">
        <v>4928</v>
      </c>
      <c r="N2456" s="23" t="s">
        <v>30</v>
      </c>
      <c r="O2456" s="23">
        <v>1004699752</v>
      </c>
      <c r="P2456" s="13">
        <f t="shared" si="228"/>
        <v>5</v>
      </c>
      <c r="Q2456" s="13">
        <f t="shared" si="229"/>
        <v>5</v>
      </c>
      <c r="R2456" s="13">
        <f t="shared" si="230"/>
        <v>5</v>
      </c>
      <c r="S2456" s="13" t="str">
        <f t="shared" si="231"/>
        <v>Si</v>
      </c>
      <c r="T2456" s="14">
        <f t="shared" si="232"/>
        <v>5</v>
      </c>
      <c r="U2456" s="15">
        <f t="shared" si="233"/>
        <v>1</v>
      </c>
      <c r="V2456" s="16"/>
      <c r="Y2456" s="27"/>
      <c r="Z2456" s="27"/>
      <c r="AK2456" s="40"/>
      <c r="AL2456" s="41"/>
      <c r="AM2456" s="40"/>
      <c r="AO2456" s="40"/>
    </row>
    <row r="2457" spans="1:41" s="38" customFormat="1" ht="34.9" customHeight="1" x14ac:dyDescent="0.25">
      <c r="A2457" s="38" t="s">
        <v>5</v>
      </c>
      <c r="B2457" s="20">
        <v>45420.688703703701</v>
      </c>
      <c r="C2457" s="10" t="s">
        <v>101</v>
      </c>
      <c r="D2457" s="9" t="s">
        <v>4900</v>
      </c>
      <c r="E2457" s="9" t="s">
        <v>1145</v>
      </c>
      <c r="F2457" s="10"/>
      <c r="G2457" s="10" t="s">
        <v>4587</v>
      </c>
      <c r="H2457" s="10" t="s">
        <v>4587</v>
      </c>
      <c r="I2457" s="11" t="s">
        <v>27</v>
      </c>
      <c r="J2457" s="11" t="s">
        <v>27</v>
      </c>
      <c r="K2457" s="11" t="s">
        <v>27</v>
      </c>
      <c r="L2457" s="11" t="s">
        <v>28</v>
      </c>
      <c r="M2457" s="23" t="s">
        <v>4929</v>
      </c>
      <c r="N2457" s="23" t="s">
        <v>30</v>
      </c>
      <c r="O2457" s="23">
        <v>1004520358</v>
      </c>
      <c r="P2457" s="13">
        <f t="shared" si="228"/>
        <v>5</v>
      </c>
      <c r="Q2457" s="13">
        <f t="shared" si="229"/>
        <v>5</v>
      </c>
      <c r="R2457" s="13">
        <f t="shared" si="230"/>
        <v>5</v>
      </c>
      <c r="S2457" s="13" t="str">
        <f t="shared" si="231"/>
        <v>Si</v>
      </c>
      <c r="T2457" s="14">
        <f t="shared" si="232"/>
        <v>5</v>
      </c>
      <c r="U2457" s="15">
        <f t="shared" si="233"/>
        <v>1</v>
      </c>
      <c r="V2457" s="16"/>
      <c r="Y2457" s="27"/>
      <c r="Z2457" s="27"/>
      <c r="AK2457" s="40"/>
      <c r="AL2457" s="41"/>
      <c r="AM2457" s="40"/>
      <c r="AO2457" s="40"/>
    </row>
    <row r="2458" spans="1:41" s="38" customFormat="1" ht="34.9" customHeight="1" x14ac:dyDescent="0.25">
      <c r="A2458" s="38" t="s">
        <v>5</v>
      </c>
      <c r="B2458" s="20">
        <v>45420.688807870371</v>
      </c>
      <c r="C2458" s="10" t="s">
        <v>101</v>
      </c>
      <c r="D2458" s="9" t="s">
        <v>4930</v>
      </c>
      <c r="E2458" s="9" t="s">
        <v>733</v>
      </c>
      <c r="F2458" s="10"/>
      <c r="G2458" s="10" t="s">
        <v>4587</v>
      </c>
      <c r="H2458" s="10" t="s">
        <v>4587</v>
      </c>
      <c r="I2458" s="22" t="s">
        <v>54</v>
      </c>
      <c r="J2458" s="11" t="s">
        <v>54</v>
      </c>
      <c r="K2458" s="11" t="s">
        <v>54</v>
      </c>
      <c r="L2458" s="11" t="s">
        <v>28</v>
      </c>
      <c r="M2458" s="23" t="s">
        <v>4931</v>
      </c>
      <c r="N2458" s="23" t="s">
        <v>30</v>
      </c>
      <c r="O2458" s="23">
        <v>1117485517</v>
      </c>
      <c r="P2458" s="13">
        <f t="shared" si="228"/>
        <v>4</v>
      </c>
      <c r="Q2458" s="13">
        <f t="shared" si="229"/>
        <v>4</v>
      </c>
      <c r="R2458" s="13">
        <f t="shared" si="230"/>
        <v>4</v>
      </c>
      <c r="S2458" s="13" t="str">
        <f t="shared" si="231"/>
        <v>Si</v>
      </c>
      <c r="T2458" s="14">
        <f t="shared" si="232"/>
        <v>4</v>
      </c>
      <c r="U2458" s="15">
        <f t="shared" si="233"/>
        <v>0.8</v>
      </c>
      <c r="V2458" s="16"/>
      <c r="Y2458" s="27"/>
      <c r="Z2458" s="27"/>
      <c r="AK2458" s="40"/>
      <c r="AL2458" s="41"/>
      <c r="AM2458" s="40"/>
      <c r="AO2458" s="40"/>
    </row>
    <row r="2459" spans="1:41" s="38" customFormat="1" ht="34.9" customHeight="1" x14ac:dyDescent="0.25">
      <c r="A2459" s="38" t="s">
        <v>5</v>
      </c>
      <c r="B2459" s="20">
        <v>45420.688888888886</v>
      </c>
      <c r="C2459" s="10" t="s">
        <v>101</v>
      </c>
      <c r="D2459" s="9" t="s">
        <v>4932</v>
      </c>
      <c r="E2459" s="9" t="s">
        <v>1171</v>
      </c>
      <c r="F2459" s="10"/>
      <c r="G2459" s="10" t="s">
        <v>4587</v>
      </c>
      <c r="H2459" s="10" t="s">
        <v>4587</v>
      </c>
      <c r="I2459" s="11" t="s">
        <v>27</v>
      </c>
      <c r="J2459" s="11" t="s">
        <v>27</v>
      </c>
      <c r="K2459" s="11" t="s">
        <v>27</v>
      </c>
      <c r="L2459" s="11" t="s">
        <v>28</v>
      </c>
      <c r="M2459" s="23" t="s">
        <v>4933</v>
      </c>
      <c r="N2459" s="23" t="s">
        <v>30</v>
      </c>
      <c r="O2459" s="23">
        <v>1010087744</v>
      </c>
      <c r="P2459" s="13">
        <f t="shared" si="228"/>
        <v>5</v>
      </c>
      <c r="Q2459" s="13">
        <f t="shared" si="229"/>
        <v>5</v>
      </c>
      <c r="R2459" s="13">
        <f t="shared" si="230"/>
        <v>5</v>
      </c>
      <c r="S2459" s="13" t="str">
        <f t="shared" si="231"/>
        <v>Si</v>
      </c>
      <c r="T2459" s="14">
        <f t="shared" si="232"/>
        <v>5</v>
      </c>
      <c r="U2459" s="15">
        <f t="shared" si="233"/>
        <v>1</v>
      </c>
      <c r="V2459" s="16"/>
      <c r="Y2459" s="27"/>
      <c r="Z2459" s="27"/>
      <c r="AK2459" s="40"/>
      <c r="AL2459" s="41"/>
      <c r="AM2459" s="40"/>
      <c r="AO2459" s="40"/>
    </row>
    <row r="2460" spans="1:41" s="38" customFormat="1" ht="34.9" customHeight="1" x14ac:dyDescent="0.25">
      <c r="A2460" s="38" t="s">
        <v>5</v>
      </c>
      <c r="B2460" s="20">
        <v>45420.688888888886</v>
      </c>
      <c r="C2460" s="10" t="s">
        <v>101</v>
      </c>
      <c r="D2460" s="9" t="s">
        <v>4932</v>
      </c>
      <c r="E2460" s="9"/>
      <c r="F2460" s="10"/>
      <c r="G2460" s="10" t="s">
        <v>4587</v>
      </c>
      <c r="H2460" s="10" t="s">
        <v>4587</v>
      </c>
      <c r="I2460" s="11" t="s">
        <v>27</v>
      </c>
      <c r="J2460" s="11" t="s">
        <v>27</v>
      </c>
      <c r="K2460" s="11" t="s">
        <v>27</v>
      </c>
      <c r="L2460" s="11" t="s">
        <v>28</v>
      </c>
      <c r="M2460" s="23" t="s">
        <v>4934</v>
      </c>
      <c r="N2460" s="23" t="s">
        <v>30</v>
      </c>
      <c r="O2460" s="23">
        <v>1006289592</v>
      </c>
      <c r="P2460" s="13">
        <f t="shared" si="228"/>
        <v>5</v>
      </c>
      <c r="Q2460" s="13">
        <f t="shared" si="229"/>
        <v>5</v>
      </c>
      <c r="R2460" s="13">
        <f t="shared" si="230"/>
        <v>5</v>
      </c>
      <c r="S2460" s="13" t="str">
        <f t="shared" si="231"/>
        <v>Si</v>
      </c>
      <c r="T2460" s="14">
        <f t="shared" si="232"/>
        <v>5</v>
      </c>
      <c r="U2460" s="15">
        <f t="shared" si="233"/>
        <v>1</v>
      </c>
      <c r="V2460" s="16"/>
      <c r="Y2460" s="27"/>
      <c r="Z2460" s="27"/>
      <c r="AK2460" s="40"/>
      <c r="AL2460" s="41"/>
      <c r="AM2460" s="40"/>
      <c r="AO2460" s="40"/>
    </row>
    <row r="2461" spans="1:41" s="38" customFormat="1" ht="34.9" customHeight="1" x14ac:dyDescent="0.25">
      <c r="A2461" s="38" t="s">
        <v>5</v>
      </c>
      <c r="B2461" s="20">
        <v>45420.688703703701</v>
      </c>
      <c r="C2461" s="10" t="s">
        <v>101</v>
      </c>
      <c r="D2461" s="9" t="s">
        <v>4932</v>
      </c>
      <c r="E2461" s="9" t="s">
        <v>1145</v>
      </c>
      <c r="F2461" s="10"/>
      <c r="G2461" s="10" t="s">
        <v>7914</v>
      </c>
      <c r="H2461" s="10"/>
      <c r="I2461" s="11" t="s">
        <v>27</v>
      </c>
      <c r="J2461" s="11" t="s">
        <v>27</v>
      </c>
      <c r="K2461" s="11" t="s">
        <v>27</v>
      </c>
      <c r="L2461" s="11" t="s">
        <v>28</v>
      </c>
      <c r="M2461" s="113" t="s">
        <v>4935</v>
      </c>
      <c r="N2461" s="113" t="s">
        <v>30</v>
      </c>
      <c r="O2461" s="113">
        <v>1002592553</v>
      </c>
      <c r="P2461" s="13">
        <f t="shared" ref="P2461" si="234">IF(I2461="EXCELENTE (5)",5,IF(I2461="BUENO (4)",4,IF(I2461="REGULAR (3)",3,IF(I2461="MALO (1-2)",1,"Sin dato"))))</f>
        <v>5</v>
      </c>
      <c r="Q2461" s="13">
        <f t="shared" ref="Q2461" si="235">IF(J2461="EXCELENTE (5)",5,IF(J2461="BUENO (4)",4,IF(J2461="REGULAR (3)",3,IF(J2461="MALO (1-2)",1,"Sin dato"))))</f>
        <v>5</v>
      </c>
      <c r="R2461" s="13">
        <f t="shared" ref="R2461" si="236">IF(K2461="EXCELENTE (5)",5,IF(K2461="BUENO (4)",4,IF(K2461="REGULAR (3)",3,IF(K2461="MALO (1-2)",1,"Sin dato"))))</f>
        <v>5</v>
      </c>
      <c r="S2461" s="13" t="str">
        <f t="shared" si="231"/>
        <v>Si</v>
      </c>
      <c r="T2461" s="14">
        <f t="shared" si="232"/>
        <v>5</v>
      </c>
      <c r="U2461" s="15">
        <f t="shared" si="233"/>
        <v>1</v>
      </c>
      <c r="V2461" s="16"/>
      <c r="Y2461" s="27"/>
      <c r="Z2461" s="27"/>
      <c r="AK2461" s="40"/>
      <c r="AL2461" s="41"/>
      <c r="AM2461" s="40"/>
      <c r="AO2461" s="40"/>
    </row>
    <row r="2462" spans="1:41" s="38" customFormat="1" ht="34.9" customHeight="1" x14ac:dyDescent="0.25">
      <c r="A2462" s="38" t="s">
        <v>5</v>
      </c>
      <c r="B2462" s="20">
        <v>45420.688900462963</v>
      </c>
      <c r="C2462" s="10" t="s">
        <v>101</v>
      </c>
      <c r="D2462" s="9" t="s">
        <v>4897</v>
      </c>
      <c r="E2462" s="9" t="s">
        <v>1145</v>
      </c>
      <c r="F2462" s="10"/>
      <c r="G2462" s="10" t="s">
        <v>4587</v>
      </c>
      <c r="H2462" s="10" t="s">
        <v>4587</v>
      </c>
      <c r="I2462" s="11" t="s">
        <v>27</v>
      </c>
      <c r="J2462" s="11" t="s">
        <v>54</v>
      </c>
      <c r="K2462" s="32" t="s">
        <v>83</v>
      </c>
      <c r="L2462" s="11" t="s">
        <v>28</v>
      </c>
      <c r="M2462" s="23" t="s">
        <v>4936</v>
      </c>
      <c r="N2462" s="23" t="s">
        <v>30</v>
      </c>
      <c r="O2462" s="23">
        <v>1004755375</v>
      </c>
      <c r="P2462" s="24">
        <f t="shared" ref="P2462:R2496" si="237">IF(I2462="EXCELENTE (5)",5,IF(I2462="BUENO (4)",4,IF(I2462="REGULAR (3)",3,IF(I2462="MALO (1 y 2)",1,"Sin dato"))))</f>
        <v>5</v>
      </c>
      <c r="Q2462" s="24">
        <f t="shared" si="237"/>
        <v>4</v>
      </c>
      <c r="R2462" s="24">
        <f t="shared" si="237"/>
        <v>3</v>
      </c>
      <c r="S2462" s="13" t="str">
        <f t="shared" si="231"/>
        <v>Si</v>
      </c>
      <c r="T2462" s="14">
        <f t="shared" si="232"/>
        <v>4</v>
      </c>
      <c r="U2462" s="15">
        <f t="shared" si="233"/>
        <v>0.8</v>
      </c>
      <c r="V2462" s="16"/>
      <c r="Y2462" s="27"/>
      <c r="Z2462" s="27"/>
      <c r="AK2462" s="40"/>
      <c r="AL2462" s="41"/>
      <c r="AM2462" s="40"/>
      <c r="AO2462" s="40"/>
    </row>
    <row r="2463" spans="1:41" s="38" customFormat="1" ht="34.9" customHeight="1" x14ac:dyDescent="0.25">
      <c r="A2463" s="38" t="s">
        <v>5</v>
      </c>
      <c r="B2463" s="20">
        <v>45420.688935185186</v>
      </c>
      <c r="C2463" s="10" t="s">
        <v>101</v>
      </c>
      <c r="D2463" s="9" t="s">
        <v>4900</v>
      </c>
      <c r="E2463" s="9" t="s">
        <v>1171</v>
      </c>
      <c r="F2463" s="10"/>
      <c r="G2463" s="10" t="s">
        <v>4587</v>
      </c>
      <c r="H2463" s="10" t="s">
        <v>4587</v>
      </c>
      <c r="I2463" s="11" t="s">
        <v>27</v>
      </c>
      <c r="J2463" s="11" t="s">
        <v>27</v>
      </c>
      <c r="K2463" s="11" t="s">
        <v>27</v>
      </c>
      <c r="L2463" s="11" t="s">
        <v>28</v>
      </c>
      <c r="M2463" s="23" t="s">
        <v>4937</v>
      </c>
      <c r="N2463" s="23" t="s">
        <v>30</v>
      </c>
      <c r="O2463" s="23">
        <v>1061373055</v>
      </c>
      <c r="P2463" s="24">
        <f t="shared" si="237"/>
        <v>5</v>
      </c>
      <c r="Q2463" s="24">
        <f t="shared" si="237"/>
        <v>5</v>
      </c>
      <c r="R2463" s="24">
        <f t="shared" si="237"/>
        <v>5</v>
      </c>
      <c r="S2463" s="13" t="str">
        <f t="shared" si="231"/>
        <v>Si</v>
      </c>
      <c r="T2463" s="14">
        <f t="shared" si="232"/>
        <v>5</v>
      </c>
      <c r="U2463" s="15">
        <f t="shared" si="233"/>
        <v>1</v>
      </c>
      <c r="V2463" s="16"/>
      <c r="Y2463" s="27"/>
      <c r="Z2463" s="27"/>
      <c r="AK2463" s="40"/>
      <c r="AL2463" s="41"/>
      <c r="AM2463" s="40"/>
      <c r="AO2463" s="40"/>
    </row>
    <row r="2464" spans="1:41" s="38" customFormat="1" ht="34.9" customHeight="1" x14ac:dyDescent="0.25">
      <c r="A2464" s="38" t="s">
        <v>5</v>
      </c>
      <c r="B2464" s="20">
        <v>45420.689108796294</v>
      </c>
      <c r="C2464" s="10" t="s">
        <v>101</v>
      </c>
      <c r="D2464" s="9" t="s">
        <v>4895</v>
      </c>
      <c r="E2464" s="9" t="s">
        <v>1185</v>
      </c>
      <c r="F2464" s="10"/>
      <c r="G2464" s="10" t="s">
        <v>4587</v>
      </c>
      <c r="H2464" s="10" t="s">
        <v>4587</v>
      </c>
      <c r="I2464" s="11" t="s">
        <v>27</v>
      </c>
      <c r="J2464" s="11" t="s">
        <v>27</v>
      </c>
      <c r="K2464" s="11" t="s">
        <v>27</v>
      </c>
      <c r="L2464" s="11" t="s">
        <v>28</v>
      </c>
      <c r="M2464" s="23" t="s">
        <v>4938</v>
      </c>
      <c r="N2464" s="23" t="s">
        <v>30</v>
      </c>
      <c r="O2464" s="23">
        <v>1004756293</v>
      </c>
      <c r="P2464" s="24">
        <f t="shared" si="237"/>
        <v>5</v>
      </c>
      <c r="Q2464" s="24">
        <f t="shared" si="237"/>
        <v>5</v>
      </c>
      <c r="R2464" s="24">
        <f t="shared" si="237"/>
        <v>5</v>
      </c>
      <c r="S2464" s="13" t="str">
        <f t="shared" si="231"/>
        <v>Si</v>
      </c>
      <c r="T2464" s="14">
        <f t="shared" si="232"/>
        <v>5</v>
      </c>
      <c r="U2464" s="15">
        <f t="shared" si="233"/>
        <v>1</v>
      </c>
      <c r="V2464" s="16"/>
      <c r="Y2464" s="27"/>
      <c r="Z2464" s="27"/>
      <c r="AK2464" s="40"/>
      <c r="AL2464" s="41"/>
      <c r="AM2464" s="40"/>
      <c r="AO2464" s="40"/>
    </row>
    <row r="2465" spans="1:41" s="38" customFormat="1" ht="34.9" customHeight="1" x14ac:dyDescent="0.25">
      <c r="A2465" s="38" t="s">
        <v>5</v>
      </c>
      <c r="B2465" s="20">
        <v>45420.689108796294</v>
      </c>
      <c r="C2465" s="10" t="s">
        <v>101</v>
      </c>
      <c r="D2465" s="9" t="s">
        <v>4895</v>
      </c>
      <c r="E2465" s="9" t="s">
        <v>733</v>
      </c>
      <c r="F2465" s="10"/>
      <c r="G2465" s="10" t="s">
        <v>4587</v>
      </c>
      <c r="H2465" s="10" t="s">
        <v>4587</v>
      </c>
      <c r="I2465" s="11" t="s">
        <v>27</v>
      </c>
      <c r="J2465" s="11" t="s">
        <v>27</v>
      </c>
      <c r="K2465" s="11" t="s">
        <v>27</v>
      </c>
      <c r="L2465" s="11" t="s">
        <v>28</v>
      </c>
      <c r="M2465" s="23" t="s">
        <v>4939</v>
      </c>
      <c r="N2465" s="23" t="s">
        <v>30</v>
      </c>
      <c r="O2465" s="23">
        <v>1004720446</v>
      </c>
      <c r="P2465" s="24">
        <f t="shared" si="237"/>
        <v>5</v>
      </c>
      <c r="Q2465" s="24">
        <f t="shared" si="237"/>
        <v>5</v>
      </c>
      <c r="R2465" s="24">
        <f t="shared" si="237"/>
        <v>5</v>
      </c>
      <c r="S2465" s="13" t="str">
        <f t="shared" si="231"/>
        <v>Si</v>
      </c>
      <c r="T2465" s="14">
        <f t="shared" si="232"/>
        <v>5</v>
      </c>
      <c r="U2465" s="15">
        <f t="shared" si="233"/>
        <v>1</v>
      </c>
      <c r="V2465" s="16"/>
      <c r="Y2465" s="27"/>
      <c r="Z2465" s="27"/>
      <c r="AK2465" s="40"/>
      <c r="AL2465" s="41"/>
      <c r="AM2465" s="40"/>
      <c r="AO2465" s="40"/>
    </row>
    <row r="2466" spans="1:41" s="38" customFormat="1" ht="34.9" customHeight="1" x14ac:dyDescent="0.25">
      <c r="A2466" s="38" t="s">
        <v>5</v>
      </c>
      <c r="B2466" s="20">
        <v>45420.689131944448</v>
      </c>
      <c r="C2466" s="10" t="s">
        <v>101</v>
      </c>
      <c r="D2466" s="9" t="s">
        <v>4940</v>
      </c>
      <c r="E2466" s="9"/>
      <c r="F2466" s="10"/>
      <c r="G2466" s="10" t="s">
        <v>4587</v>
      </c>
      <c r="H2466" s="10" t="s">
        <v>4587</v>
      </c>
      <c r="I2466" s="11" t="s">
        <v>27</v>
      </c>
      <c r="J2466" s="11" t="s">
        <v>27</v>
      </c>
      <c r="K2466" s="11" t="s">
        <v>27</v>
      </c>
      <c r="L2466" s="11" t="s">
        <v>28</v>
      </c>
      <c r="M2466" s="23" t="s">
        <v>4941</v>
      </c>
      <c r="N2466" s="23" t="s">
        <v>30</v>
      </c>
      <c r="O2466" s="23">
        <v>1004668977</v>
      </c>
      <c r="P2466" s="24">
        <f t="shared" si="237"/>
        <v>5</v>
      </c>
      <c r="Q2466" s="24">
        <f t="shared" si="237"/>
        <v>5</v>
      </c>
      <c r="R2466" s="24">
        <f t="shared" si="237"/>
        <v>5</v>
      </c>
      <c r="S2466" s="13" t="str">
        <f t="shared" si="231"/>
        <v>Si</v>
      </c>
      <c r="T2466" s="14">
        <f t="shared" si="232"/>
        <v>5</v>
      </c>
      <c r="U2466" s="15">
        <f t="shared" si="233"/>
        <v>1</v>
      </c>
      <c r="V2466" s="16"/>
      <c r="Y2466" s="27"/>
      <c r="Z2466" s="27"/>
      <c r="AK2466" s="40"/>
      <c r="AL2466" s="41"/>
      <c r="AM2466" s="40"/>
      <c r="AO2466" s="40"/>
    </row>
    <row r="2467" spans="1:41" s="38" customFormat="1" ht="34.9" customHeight="1" x14ac:dyDescent="0.25">
      <c r="A2467" s="38" t="s">
        <v>5</v>
      </c>
      <c r="B2467" s="20">
        <v>45420.689479166664</v>
      </c>
      <c r="C2467" s="10" t="s">
        <v>101</v>
      </c>
      <c r="D2467" s="9" t="s">
        <v>4900</v>
      </c>
      <c r="E2467" s="9" t="s">
        <v>1206</v>
      </c>
      <c r="F2467" s="23" t="s">
        <v>587</v>
      </c>
      <c r="G2467" s="10" t="s">
        <v>4587</v>
      </c>
      <c r="H2467" s="10" t="s">
        <v>4587</v>
      </c>
      <c r="I2467" s="11" t="s">
        <v>27</v>
      </c>
      <c r="J2467" s="11" t="s">
        <v>27</v>
      </c>
      <c r="K2467" s="11" t="s">
        <v>27</v>
      </c>
      <c r="L2467" s="11" t="s">
        <v>28</v>
      </c>
      <c r="M2467" s="23" t="s">
        <v>3893</v>
      </c>
      <c r="N2467" s="23" t="s">
        <v>30</v>
      </c>
      <c r="O2467" s="23">
        <v>1010029074</v>
      </c>
      <c r="P2467" s="24">
        <f t="shared" si="237"/>
        <v>5</v>
      </c>
      <c r="Q2467" s="24">
        <f t="shared" si="237"/>
        <v>5</v>
      </c>
      <c r="R2467" s="24">
        <f t="shared" si="237"/>
        <v>5</v>
      </c>
      <c r="S2467" s="13" t="str">
        <f t="shared" si="231"/>
        <v>Si</v>
      </c>
      <c r="T2467" s="14">
        <f t="shared" si="232"/>
        <v>5</v>
      </c>
      <c r="U2467" s="15">
        <f t="shared" si="233"/>
        <v>1</v>
      </c>
      <c r="V2467" s="16"/>
      <c r="Y2467" s="27"/>
      <c r="Z2467" s="27"/>
      <c r="AK2467" s="40"/>
      <c r="AL2467" s="41"/>
      <c r="AM2467" s="40"/>
      <c r="AO2467" s="40"/>
    </row>
    <row r="2468" spans="1:41" s="38" customFormat="1" ht="34.9" customHeight="1" x14ac:dyDescent="0.25">
      <c r="A2468" s="38" t="s">
        <v>5</v>
      </c>
      <c r="B2468" s="20">
        <v>45420.68953703704</v>
      </c>
      <c r="C2468" s="10" t="s">
        <v>101</v>
      </c>
      <c r="D2468" s="9" t="s">
        <v>4942</v>
      </c>
      <c r="E2468" s="9" t="s">
        <v>733</v>
      </c>
      <c r="F2468" s="10"/>
      <c r="G2468" s="10" t="s">
        <v>4587</v>
      </c>
      <c r="H2468" s="10" t="s">
        <v>4587</v>
      </c>
      <c r="I2468" s="11" t="s">
        <v>27</v>
      </c>
      <c r="J2468" s="11" t="s">
        <v>27</v>
      </c>
      <c r="K2468" s="11" t="s">
        <v>27</v>
      </c>
      <c r="L2468" s="11" t="s">
        <v>28</v>
      </c>
      <c r="M2468" s="23" t="s">
        <v>4943</v>
      </c>
      <c r="N2468" s="23" t="s">
        <v>30</v>
      </c>
      <c r="O2468" s="23">
        <v>1005772324</v>
      </c>
      <c r="P2468" s="24">
        <f t="shared" si="237"/>
        <v>5</v>
      </c>
      <c r="Q2468" s="24">
        <f t="shared" si="237"/>
        <v>5</v>
      </c>
      <c r="R2468" s="24">
        <f t="shared" si="237"/>
        <v>5</v>
      </c>
      <c r="S2468" s="13" t="str">
        <f t="shared" si="231"/>
        <v>Si</v>
      </c>
      <c r="T2468" s="14">
        <f t="shared" si="232"/>
        <v>5</v>
      </c>
      <c r="U2468" s="15">
        <f t="shared" si="233"/>
        <v>1</v>
      </c>
      <c r="V2468" s="16"/>
      <c r="Y2468" s="27"/>
      <c r="Z2468" s="27"/>
      <c r="AK2468" s="40"/>
      <c r="AL2468" s="41"/>
      <c r="AM2468" s="40"/>
      <c r="AO2468" s="40"/>
    </row>
    <row r="2469" spans="1:41" s="38" customFormat="1" ht="34.9" customHeight="1" x14ac:dyDescent="0.25">
      <c r="A2469" s="38" t="s">
        <v>5</v>
      </c>
      <c r="B2469" s="20">
        <v>45420.689652777779</v>
      </c>
      <c r="C2469" s="10" t="s">
        <v>101</v>
      </c>
      <c r="D2469" s="9" t="s">
        <v>4944</v>
      </c>
      <c r="E2469" s="9"/>
      <c r="F2469" s="23" t="s">
        <v>1171</v>
      </c>
      <c r="G2469" s="10" t="s">
        <v>4587</v>
      </c>
      <c r="H2469" s="10" t="s">
        <v>4587</v>
      </c>
      <c r="I2469" s="11" t="s">
        <v>27</v>
      </c>
      <c r="J2469" s="11" t="s">
        <v>27</v>
      </c>
      <c r="K2469" s="11" t="s">
        <v>27</v>
      </c>
      <c r="L2469" s="11" t="s">
        <v>28</v>
      </c>
      <c r="M2469" s="23" t="s">
        <v>4945</v>
      </c>
      <c r="N2469" s="23" t="s">
        <v>30</v>
      </c>
      <c r="O2469" s="23">
        <v>1006535952</v>
      </c>
      <c r="P2469" s="24">
        <f t="shared" si="237"/>
        <v>5</v>
      </c>
      <c r="Q2469" s="24">
        <f t="shared" si="237"/>
        <v>5</v>
      </c>
      <c r="R2469" s="24">
        <f t="shared" si="237"/>
        <v>5</v>
      </c>
      <c r="S2469" s="13" t="str">
        <f t="shared" si="231"/>
        <v>Si</v>
      </c>
      <c r="T2469" s="14">
        <f t="shared" si="232"/>
        <v>5</v>
      </c>
      <c r="U2469" s="15">
        <f t="shared" si="233"/>
        <v>1</v>
      </c>
      <c r="V2469" s="16"/>
      <c r="Y2469" s="27"/>
      <c r="Z2469" s="27"/>
      <c r="AK2469" s="40"/>
      <c r="AL2469" s="41"/>
      <c r="AM2469" s="40"/>
      <c r="AO2469" s="40"/>
    </row>
    <row r="2470" spans="1:41" s="38" customFormat="1" ht="34.9" customHeight="1" x14ac:dyDescent="0.25">
      <c r="A2470" s="38" t="s">
        <v>5</v>
      </c>
      <c r="B2470" s="20">
        <v>45420.689745370371</v>
      </c>
      <c r="C2470" s="10" t="s">
        <v>101</v>
      </c>
      <c r="D2470" s="9" t="s">
        <v>4895</v>
      </c>
      <c r="E2470" s="9" t="s">
        <v>1256</v>
      </c>
      <c r="F2470" s="10"/>
      <c r="G2470" s="10" t="s">
        <v>4587</v>
      </c>
      <c r="H2470" s="10" t="s">
        <v>4587</v>
      </c>
      <c r="I2470" s="11" t="s">
        <v>27</v>
      </c>
      <c r="J2470" s="11" t="s">
        <v>27</v>
      </c>
      <c r="K2470" s="11" t="s">
        <v>27</v>
      </c>
      <c r="L2470" s="11" t="s">
        <v>28</v>
      </c>
      <c r="M2470" s="23" t="s">
        <v>4946</v>
      </c>
      <c r="N2470" s="23" t="s">
        <v>30</v>
      </c>
      <c r="O2470" s="23">
        <v>1004753591</v>
      </c>
      <c r="P2470" s="24">
        <f t="shared" si="237"/>
        <v>5</v>
      </c>
      <c r="Q2470" s="24">
        <f t="shared" si="237"/>
        <v>5</v>
      </c>
      <c r="R2470" s="24">
        <f t="shared" si="237"/>
        <v>5</v>
      </c>
      <c r="S2470" s="13" t="str">
        <f t="shared" si="231"/>
        <v>Si</v>
      </c>
      <c r="T2470" s="14">
        <f t="shared" si="232"/>
        <v>5</v>
      </c>
      <c r="U2470" s="15">
        <f t="shared" si="233"/>
        <v>1</v>
      </c>
      <c r="V2470" s="16"/>
      <c r="Y2470" s="27"/>
      <c r="Z2470" s="27"/>
      <c r="AK2470" s="40"/>
      <c r="AL2470" s="41"/>
      <c r="AM2470" s="40"/>
      <c r="AO2470" s="40"/>
    </row>
    <row r="2471" spans="1:41" s="38" customFormat="1" ht="34.9" customHeight="1" x14ac:dyDescent="0.25">
      <c r="A2471" s="38" t="s">
        <v>5</v>
      </c>
      <c r="B2471" s="20">
        <v>45420.690115740741</v>
      </c>
      <c r="C2471" s="10" t="s">
        <v>101</v>
      </c>
      <c r="D2471" s="9" t="s">
        <v>4947</v>
      </c>
      <c r="E2471" s="9" t="s">
        <v>733</v>
      </c>
      <c r="F2471" s="10"/>
      <c r="G2471" s="10" t="s">
        <v>4587</v>
      </c>
      <c r="H2471" s="10" t="s">
        <v>4587</v>
      </c>
      <c r="I2471" s="11" t="s">
        <v>27</v>
      </c>
      <c r="J2471" s="11" t="s">
        <v>27</v>
      </c>
      <c r="K2471" s="11" t="s">
        <v>27</v>
      </c>
      <c r="L2471" s="11" t="s">
        <v>28</v>
      </c>
      <c r="M2471" s="23" t="s">
        <v>4948</v>
      </c>
      <c r="N2471" s="23" t="s">
        <v>30</v>
      </c>
      <c r="O2471" s="23">
        <v>1007120194</v>
      </c>
      <c r="P2471" s="24">
        <f t="shared" si="237"/>
        <v>5</v>
      </c>
      <c r="Q2471" s="24">
        <f t="shared" si="237"/>
        <v>5</v>
      </c>
      <c r="R2471" s="24">
        <f t="shared" si="237"/>
        <v>5</v>
      </c>
      <c r="S2471" s="13" t="str">
        <f t="shared" si="231"/>
        <v>Si</v>
      </c>
      <c r="T2471" s="14">
        <f t="shared" si="232"/>
        <v>5</v>
      </c>
      <c r="U2471" s="15">
        <f t="shared" si="233"/>
        <v>1</v>
      </c>
      <c r="V2471" s="16"/>
      <c r="Y2471" s="27"/>
      <c r="Z2471" s="27"/>
      <c r="AK2471" s="40"/>
      <c r="AL2471" s="41"/>
      <c r="AM2471" s="40"/>
      <c r="AO2471" s="40"/>
    </row>
    <row r="2472" spans="1:41" s="38" customFormat="1" ht="34.9" customHeight="1" x14ac:dyDescent="0.25">
      <c r="A2472" s="38" t="s">
        <v>5</v>
      </c>
      <c r="B2472" s="20">
        <v>45420.69085648148</v>
      </c>
      <c r="C2472" s="10" t="s">
        <v>101</v>
      </c>
      <c r="D2472" s="9" t="s">
        <v>2860</v>
      </c>
      <c r="E2472" s="9" t="s">
        <v>1195</v>
      </c>
      <c r="F2472" s="10"/>
      <c r="G2472" s="10" t="s">
        <v>4587</v>
      </c>
      <c r="H2472" s="10" t="s">
        <v>4587</v>
      </c>
      <c r="I2472" s="22" t="s">
        <v>54</v>
      </c>
      <c r="J2472" s="11" t="s">
        <v>54</v>
      </c>
      <c r="K2472" s="11" t="s">
        <v>54</v>
      </c>
      <c r="L2472" s="11" t="s">
        <v>28</v>
      </c>
      <c r="M2472" s="23" t="s">
        <v>4949</v>
      </c>
      <c r="N2472" s="23" t="s">
        <v>30</v>
      </c>
      <c r="O2472" s="23">
        <v>1004756391</v>
      </c>
      <c r="P2472" s="24">
        <f t="shared" si="237"/>
        <v>4</v>
      </c>
      <c r="Q2472" s="24">
        <f t="shared" si="237"/>
        <v>4</v>
      </c>
      <c r="R2472" s="24">
        <f t="shared" si="237"/>
        <v>4</v>
      </c>
      <c r="S2472" s="13" t="str">
        <f t="shared" si="231"/>
        <v>Si</v>
      </c>
      <c r="T2472" s="14">
        <f t="shared" si="232"/>
        <v>4</v>
      </c>
      <c r="U2472" s="15">
        <f t="shared" si="233"/>
        <v>0.8</v>
      </c>
      <c r="V2472" s="16"/>
      <c r="Y2472" s="27"/>
      <c r="Z2472" s="27"/>
      <c r="AK2472" s="40"/>
      <c r="AL2472" s="41"/>
      <c r="AM2472" s="40"/>
      <c r="AO2472" s="40"/>
    </row>
    <row r="2473" spans="1:41" s="38" customFormat="1" ht="34.9" customHeight="1" x14ac:dyDescent="0.25">
      <c r="A2473" s="38" t="s">
        <v>5</v>
      </c>
      <c r="B2473" s="20">
        <v>45420.690972222219</v>
      </c>
      <c r="C2473" s="10" t="s">
        <v>101</v>
      </c>
      <c r="D2473" s="9" t="s">
        <v>4895</v>
      </c>
      <c r="E2473" s="9" t="s">
        <v>1223</v>
      </c>
      <c r="F2473" s="10"/>
      <c r="G2473" s="10" t="s">
        <v>4587</v>
      </c>
      <c r="H2473" s="10" t="s">
        <v>4587</v>
      </c>
      <c r="I2473" s="11" t="s">
        <v>27</v>
      </c>
      <c r="J2473" s="11" t="s">
        <v>27</v>
      </c>
      <c r="K2473" s="11" t="s">
        <v>27</v>
      </c>
      <c r="L2473" s="11" t="s">
        <v>28</v>
      </c>
      <c r="M2473" s="23" t="s">
        <v>4950</v>
      </c>
      <c r="N2473" s="23" t="s">
        <v>30</v>
      </c>
      <c r="O2473" s="23">
        <v>1089931229</v>
      </c>
      <c r="P2473" s="24">
        <f t="shared" si="237"/>
        <v>5</v>
      </c>
      <c r="Q2473" s="24">
        <f t="shared" si="237"/>
        <v>5</v>
      </c>
      <c r="R2473" s="24">
        <f t="shared" si="237"/>
        <v>5</v>
      </c>
      <c r="S2473" s="13" t="str">
        <f t="shared" si="231"/>
        <v>Si</v>
      </c>
      <c r="T2473" s="14">
        <f t="shared" si="232"/>
        <v>5</v>
      </c>
      <c r="U2473" s="15">
        <f t="shared" si="233"/>
        <v>1</v>
      </c>
      <c r="V2473" s="16"/>
      <c r="Y2473" s="27"/>
      <c r="Z2473" s="27"/>
      <c r="AK2473" s="40"/>
      <c r="AL2473" s="41"/>
      <c r="AM2473" s="40"/>
      <c r="AO2473" s="40"/>
    </row>
    <row r="2474" spans="1:41" s="38" customFormat="1" ht="34.9" customHeight="1" x14ac:dyDescent="0.25">
      <c r="A2474" s="38" t="s">
        <v>5</v>
      </c>
      <c r="B2474" s="20">
        <v>45420.691423611112</v>
      </c>
      <c r="C2474" s="10" t="s">
        <v>101</v>
      </c>
      <c r="D2474" s="9" t="s">
        <v>4940</v>
      </c>
      <c r="E2474" s="9" t="s">
        <v>733</v>
      </c>
      <c r="F2474" s="10"/>
      <c r="G2474" s="10" t="s">
        <v>4587</v>
      </c>
      <c r="H2474" s="10" t="s">
        <v>4587</v>
      </c>
      <c r="I2474" s="11" t="s">
        <v>27</v>
      </c>
      <c r="J2474" s="11" t="s">
        <v>27</v>
      </c>
      <c r="K2474" s="11" t="s">
        <v>27</v>
      </c>
      <c r="L2474" s="11" t="s">
        <v>28</v>
      </c>
      <c r="M2474" s="23" t="s">
        <v>4951</v>
      </c>
      <c r="N2474" s="23" t="s">
        <v>30</v>
      </c>
      <c r="O2474" s="23">
        <v>1004793273</v>
      </c>
      <c r="P2474" s="24">
        <f t="shared" si="237"/>
        <v>5</v>
      </c>
      <c r="Q2474" s="24">
        <f t="shared" si="237"/>
        <v>5</v>
      </c>
      <c r="R2474" s="24">
        <f t="shared" si="237"/>
        <v>5</v>
      </c>
      <c r="S2474" s="13" t="str">
        <f t="shared" si="231"/>
        <v>Si</v>
      </c>
      <c r="T2474" s="14">
        <f t="shared" si="232"/>
        <v>5</v>
      </c>
      <c r="U2474" s="15">
        <f t="shared" si="233"/>
        <v>1</v>
      </c>
      <c r="V2474" s="16"/>
      <c r="Y2474" s="27"/>
      <c r="Z2474" s="27"/>
      <c r="AK2474" s="40"/>
      <c r="AL2474" s="41"/>
      <c r="AM2474" s="40"/>
      <c r="AO2474" s="40"/>
    </row>
    <row r="2475" spans="1:41" s="38" customFormat="1" ht="34.9" customHeight="1" x14ac:dyDescent="0.25">
      <c r="A2475" s="38" t="s">
        <v>5</v>
      </c>
      <c r="B2475" s="20">
        <v>45420.692129629628</v>
      </c>
      <c r="C2475" s="10" t="s">
        <v>101</v>
      </c>
      <c r="D2475" s="9" t="s">
        <v>2860</v>
      </c>
      <c r="E2475" s="9" t="s">
        <v>4952</v>
      </c>
      <c r="F2475" s="10"/>
      <c r="G2475" s="10" t="s">
        <v>4587</v>
      </c>
      <c r="H2475" s="10" t="s">
        <v>4587</v>
      </c>
      <c r="I2475" s="11" t="s">
        <v>27</v>
      </c>
      <c r="J2475" s="11" t="s">
        <v>27</v>
      </c>
      <c r="K2475" s="11" t="s">
        <v>27</v>
      </c>
      <c r="L2475" s="11" t="s">
        <v>28</v>
      </c>
      <c r="M2475" s="23" t="s">
        <v>4953</v>
      </c>
      <c r="N2475" s="23" t="s">
        <v>30</v>
      </c>
      <c r="O2475" s="23">
        <v>1004520844</v>
      </c>
      <c r="P2475" s="24">
        <f t="shared" si="237"/>
        <v>5</v>
      </c>
      <c r="Q2475" s="24">
        <f t="shared" si="237"/>
        <v>5</v>
      </c>
      <c r="R2475" s="24">
        <f t="shared" si="237"/>
        <v>5</v>
      </c>
      <c r="S2475" s="13" t="str">
        <f t="shared" si="231"/>
        <v>Si</v>
      </c>
      <c r="T2475" s="14">
        <f t="shared" si="232"/>
        <v>5</v>
      </c>
      <c r="U2475" s="15">
        <f t="shared" si="233"/>
        <v>1</v>
      </c>
      <c r="V2475" s="16"/>
      <c r="Y2475" s="27"/>
      <c r="Z2475" s="27"/>
      <c r="AK2475" s="40"/>
      <c r="AL2475" s="41"/>
      <c r="AM2475" s="40"/>
      <c r="AO2475" s="40"/>
    </row>
    <row r="2476" spans="1:41" s="38" customFormat="1" ht="34.9" customHeight="1" x14ac:dyDescent="0.25">
      <c r="A2476" s="38" t="s">
        <v>5</v>
      </c>
      <c r="B2476" s="20">
        <v>45420.692777777775</v>
      </c>
      <c r="C2476" s="10" t="s">
        <v>129</v>
      </c>
      <c r="D2476" s="9" t="s">
        <v>4675</v>
      </c>
      <c r="E2476" s="9" t="s">
        <v>1201</v>
      </c>
      <c r="F2476" s="23" t="s">
        <v>238</v>
      </c>
      <c r="G2476" s="10" t="s">
        <v>4587</v>
      </c>
      <c r="H2476" s="10" t="s">
        <v>4587</v>
      </c>
      <c r="I2476" s="11" t="s">
        <v>27</v>
      </c>
      <c r="J2476" s="11" t="s">
        <v>27</v>
      </c>
      <c r="K2476" s="11" t="s">
        <v>27</v>
      </c>
      <c r="L2476" s="11" t="s">
        <v>28</v>
      </c>
      <c r="M2476" s="23" t="s">
        <v>4954</v>
      </c>
      <c r="N2476" s="23" t="s">
        <v>30</v>
      </c>
      <c r="O2476" s="23">
        <v>1004701399</v>
      </c>
      <c r="P2476" s="24">
        <f t="shared" si="237"/>
        <v>5</v>
      </c>
      <c r="Q2476" s="24">
        <f t="shared" si="237"/>
        <v>5</v>
      </c>
      <c r="R2476" s="24">
        <f t="shared" si="237"/>
        <v>5</v>
      </c>
      <c r="S2476" s="13" t="str">
        <f t="shared" si="231"/>
        <v>Si</v>
      </c>
      <c r="T2476" s="14">
        <f t="shared" si="232"/>
        <v>5</v>
      </c>
      <c r="U2476" s="15">
        <f t="shared" si="233"/>
        <v>1</v>
      </c>
      <c r="V2476" s="16"/>
      <c r="Y2476" s="27"/>
      <c r="Z2476" s="27"/>
      <c r="AK2476" s="40"/>
      <c r="AL2476" s="41"/>
      <c r="AM2476" s="40"/>
      <c r="AO2476" s="40"/>
    </row>
    <row r="2477" spans="1:41" s="38" customFormat="1" ht="34.9" customHeight="1" x14ac:dyDescent="0.25">
      <c r="A2477" s="38" t="s">
        <v>5</v>
      </c>
      <c r="B2477" s="20">
        <v>45451.399513888886</v>
      </c>
      <c r="C2477" s="10" t="s">
        <v>101</v>
      </c>
      <c r="D2477" s="9" t="s">
        <v>4895</v>
      </c>
      <c r="E2477" s="9" t="s">
        <v>733</v>
      </c>
      <c r="F2477" s="10"/>
      <c r="G2477" s="10" t="s">
        <v>4587</v>
      </c>
      <c r="H2477" s="10" t="s">
        <v>4587</v>
      </c>
      <c r="I2477" s="11" t="s">
        <v>27</v>
      </c>
      <c r="J2477" s="11" t="s">
        <v>27</v>
      </c>
      <c r="K2477" s="11" t="s">
        <v>27</v>
      </c>
      <c r="L2477" s="11" t="s">
        <v>28</v>
      </c>
      <c r="M2477" s="23" t="s">
        <v>4955</v>
      </c>
      <c r="N2477" s="23" t="s">
        <v>30</v>
      </c>
      <c r="O2477" s="23">
        <v>1006320269</v>
      </c>
      <c r="P2477" s="24">
        <f t="shared" si="237"/>
        <v>5</v>
      </c>
      <c r="Q2477" s="24">
        <f t="shared" si="237"/>
        <v>5</v>
      </c>
      <c r="R2477" s="24">
        <f t="shared" si="237"/>
        <v>5</v>
      </c>
      <c r="S2477" s="13" t="str">
        <f t="shared" si="231"/>
        <v>Si</v>
      </c>
      <c r="T2477" s="14">
        <f t="shared" si="232"/>
        <v>5</v>
      </c>
      <c r="U2477" s="15">
        <f t="shared" si="233"/>
        <v>1</v>
      </c>
      <c r="V2477" s="16"/>
      <c r="Y2477" s="27"/>
      <c r="Z2477" s="27"/>
      <c r="AK2477" s="40"/>
      <c r="AL2477" s="41"/>
      <c r="AM2477" s="40"/>
      <c r="AO2477" s="40"/>
    </row>
    <row r="2478" spans="1:41" s="38" customFormat="1" ht="34.9" customHeight="1" x14ac:dyDescent="0.25">
      <c r="A2478" s="38" t="s">
        <v>5</v>
      </c>
      <c r="B2478" s="20">
        <v>45451.403171296297</v>
      </c>
      <c r="C2478" s="10" t="s">
        <v>101</v>
      </c>
      <c r="D2478" s="9" t="s">
        <v>4940</v>
      </c>
      <c r="E2478" s="9" t="s">
        <v>1256</v>
      </c>
      <c r="F2478" s="23" t="s">
        <v>1253</v>
      </c>
      <c r="G2478" s="10" t="s">
        <v>4587</v>
      </c>
      <c r="H2478" s="10" t="s">
        <v>4587</v>
      </c>
      <c r="I2478" s="11" t="s">
        <v>27</v>
      </c>
      <c r="J2478" s="11" t="s">
        <v>27</v>
      </c>
      <c r="K2478" s="11" t="s">
        <v>27</v>
      </c>
      <c r="L2478" s="11" t="s">
        <v>28</v>
      </c>
      <c r="M2478" s="23" t="s">
        <v>4956</v>
      </c>
      <c r="N2478" s="23" t="s">
        <v>30</v>
      </c>
      <c r="O2478" s="23">
        <v>1083918422</v>
      </c>
      <c r="P2478" s="24">
        <f t="shared" si="237"/>
        <v>5</v>
      </c>
      <c r="Q2478" s="24">
        <f t="shared" si="237"/>
        <v>5</v>
      </c>
      <c r="R2478" s="24">
        <f t="shared" si="237"/>
        <v>5</v>
      </c>
      <c r="S2478" s="13" t="str">
        <f t="shared" si="231"/>
        <v>Si</v>
      </c>
      <c r="T2478" s="14">
        <f t="shared" si="232"/>
        <v>5</v>
      </c>
      <c r="U2478" s="15">
        <f t="shared" si="233"/>
        <v>1</v>
      </c>
      <c r="V2478" s="16"/>
      <c r="Y2478" s="27"/>
      <c r="Z2478" s="27"/>
      <c r="AK2478" s="40"/>
      <c r="AL2478" s="41"/>
      <c r="AM2478" s="40"/>
      <c r="AO2478" s="40"/>
    </row>
    <row r="2479" spans="1:41" s="38" customFormat="1" ht="34.9" customHeight="1" x14ac:dyDescent="0.25">
      <c r="A2479" s="38" t="s">
        <v>5</v>
      </c>
      <c r="B2479" s="20">
        <v>45451.543923611112</v>
      </c>
      <c r="C2479" s="10" t="s">
        <v>101</v>
      </c>
      <c r="D2479" s="9" t="s">
        <v>4675</v>
      </c>
      <c r="E2479" s="9" t="s">
        <v>4725</v>
      </c>
      <c r="F2479" s="10"/>
      <c r="G2479" s="10" t="s">
        <v>4587</v>
      </c>
      <c r="H2479" s="10" t="s">
        <v>4587</v>
      </c>
      <c r="I2479" s="11" t="s">
        <v>27</v>
      </c>
      <c r="J2479" s="11" t="s">
        <v>27</v>
      </c>
      <c r="K2479" s="11" t="s">
        <v>27</v>
      </c>
      <c r="L2479" s="11" t="s">
        <v>28</v>
      </c>
      <c r="M2479" s="23" t="s">
        <v>4957</v>
      </c>
      <c r="N2479" s="23" t="s">
        <v>30</v>
      </c>
      <c r="O2479" s="23">
        <v>1088320756</v>
      </c>
      <c r="P2479" s="24">
        <f t="shared" si="237"/>
        <v>5</v>
      </c>
      <c r="Q2479" s="24">
        <f t="shared" si="237"/>
        <v>5</v>
      </c>
      <c r="R2479" s="24">
        <f t="shared" si="237"/>
        <v>5</v>
      </c>
      <c r="S2479" s="13" t="str">
        <f t="shared" si="231"/>
        <v>Si</v>
      </c>
      <c r="T2479" s="14">
        <f t="shared" si="232"/>
        <v>5</v>
      </c>
      <c r="U2479" s="15">
        <f t="shared" si="233"/>
        <v>1</v>
      </c>
      <c r="V2479" s="16"/>
      <c r="Y2479" s="27"/>
      <c r="Z2479" s="27"/>
      <c r="AK2479" s="40"/>
      <c r="AL2479" s="41"/>
      <c r="AM2479" s="40"/>
      <c r="AO2479" s="40"/>
    </row>
    <row r="2480" spans="1:41" s="38" customFormat="1" ht="34.9" customHeight="1" x14ac:dyDescent="0.25">
      <c r="A2480" s="38" t="s">
        <v>5</v>
      </c>
      <c r="B2480" s="20">
        <v>45451.608969907407</v>
      </c>
      <c r="C2480" s="10" t="s">
        <v>129</v>
      </c>
      <c r="D2480" s="9" t="s">
        <v>4714</v>
      </c>
      <c r="E2480" s="9" t="s">
        <v>4599</v>
      </c>
      <c r="F2480" s="10"/>
      <c r="G2480" s="10" t="s">
        <v>4587</v>
      </c>
      <c r="H2480" s="10" t="s">
        <v>4587</v>
      </c>
      <c r="I2480" s="11" t="s">
        <v>27</v>
      </c>
      <c r="J2480" s="11" t="s">
        <v>27</v>
      </c>
      <c r="K2480" s="11" t="s">
        <v>27</v>
      </c>
      <c r="L2480" s="11" t="s">
        <v>28</v>
      </c>
      <c r="M2480" s="23" t="s">
        <v>591</v>
      </c>
      <c r="N2480" s="23" t="s">
        <v>30</v>
      </c>
      <c r="O2480" s="23">
        <v>24645588</v>
      </c>
      <c r="P2480" s="24">
        <f t="shared" si="237"/>
        <v>5</v>
      </c>
      <c r="Q2480" s="24">
        <f t="shared" si="237"/>
        <v>5</v>
      </c>
      <c r="R2480" s="24">
        <f t="shared" si="237"/>
        <v>5</v>
      </c>
      <c r="S2480" s="13" t="str">
        <f t="shared" si="231"/>
        <v>Si</v>
      </c>
      <c r="T2480" s="14">
        <f t="shared" si="232"/>
        <v>5</v>
      </c>
      <c r="U2480" s="15">
        <f t="shared" si="233"/>
        <v>1</v>
      </c>
      <c r="V2480" s="16"/>
      <c r="Y2480" s="27"/>
      <c r="Z2480" s="27"/>
      <c r="AK2480" s="40"/>
      <c r="AL2480" s="41"/>
      <c r="AM2480" s="40"/>
      <c r="AO2480" s="40"/>
    </row>
    <row r="2481" spans="1:41" s="38" customFormat="1" ht="34.9" customHeight="1" x14ac:dyDescent="0.25">
      <c r="A2481" s="38" t="s">
        <v>5</v>
      </c>
      <c r="B2481" s="20">
        <v>45451.611180555556</v>
      </c>
      <c r="C2481" s="10" t="s">
        <v>129</v>
      </c>
      <c r="D2481" s="9" t="s">
        <v>4714</v>
      </c>
      <c r="E2481" s="9" t="s">
        <v>4599</v>
      </c>
      <c r="F2481" s="10"/>
      <c r="G2481" s="10" t="s">
        <v>4587</v>
      </c>
      <c r="H2481" s="10" t="s">
        <v>4587</v>
      </c>
      <c r="I2481" s="11" t="s">
        <v>27</v>
      </c>
      <c r="J2481" s="11" t="s">
        <v>27</v>
      </c>
      <c r="K2481" s="11" t="s">
        <v>27</v>
      </c>
      <c r="L2481" s="11" t="s">
        <v>28</v>
      </c>
      <c r="M2481" s="23" t="s">
        <v>591</v>
      </c>
      <c r="N2481" s="23" t="s">
        <v>30</v>
      </c>
      <c r="O2481" s="23">
        <v>24645588</v>
      </c>
      <c r="P2481" s="24">
        <f t="shared" si="237"/>
        <v>5</v>
      </c>
      <c r="Q2481" s="24">
        <f t="shared" si="237"/>
        <v>5</v>
      </c>
      <c r="R2481" s="24">
        <f t="shared" si="237"/>
        <v>5</v>
      </c>
      <c r="S2481" s="13" t="str">
        <f t="shared" si="231"/>
        <v>Si</v>
      </c>
      <c r="T2481" s="14">
        <f t="shared" si="232"/>
        <v>5</v>
      </c>
      <c r="U2481" s="15">
        <f t="shared" si="233"/>
        <v>1</v>
      </c>
      <c r="V2481" s="16"/>
      <c r="Y2481" s="27"/>
      <c r="Z2481" s="27"/>
      <c r="AK2481" s="40"/>
      <c r="AL2481" s="41"/>
      <c r="AM2481" s="40"/>
      <c r="AO2481" s="40"/>
    </row>
    <row r="2482" spans="1:41" s="38" customFormat="1" ht="34.9" customHeight="1" x14ac:dyDescent="0.25">
      <c r="A2482" s="38" t="s">
        <v>5</v>
      </c>
      <c r="B2482" s="20">
        <v>45451.717152777775</v>
      </c>
      <c r="C2482" s="10" t="s">
        <v>101</v>
      </c>
      <c r="D2482" s="9" t="s">
        <v>4912</v>
      </c>
      <c r="E2482" s="9" t="s">
        <v>1256</v>
      </c>
      <c r="F2482" s="10"/>
      <c r="G2482" s="10" t="s">
        <v>4587</v>
      </c>
      <c r="H2482" s="10" t="s">
        <v>4587</v>
      </c>
      <c r="I2482" s="11" t="s">
        <v>27</v>
      </c>
      <c r="J2482" s="11" t="s">
        <v>54</v>
      </c>
      <c r="K2482" s="11" t="s">
        <v>54</v>
      </c>
      <c r="L2482" s="11" t="s">
        <v>28</v>
      </c>
      <c r="M2482" s="23" t="s">
        <v>4958</v>
      </c>
      <c r="N2482" s="23" t="s">
        <v>30</v>
      </c>
      <c r="O2482" s="23">
        <v>1006295061</v>
      </c>
      <c r="P2482" s="24">
        <f t="shared" si="237"/>
        <v>5</v>
      </c>
      <c r="Q2482" s="24">
        <f t="shared" si="237"/>
        <v>4</v>
      </c>
      <c r="R2482" s="24">
        <f t="shared" si="237"/>
        <v>4</v>
      </c>
      <c r="S2482" s="13" t="str">
        <f t="shared" si="231"/>
        <v>Si</v>
      </c>
      <c r="T2482" s="14">
        <f t="shared" si="232"/>
        <v>4.333333333333333</v>
      </c>
      <c r="U2482" s="15">
        <f t="shared" si="233"/>
        <v>0.86666666666666659</v>
      </c>
      <c r="V2482" s="16"/>
      <c r="Y2482" s="27"/>
      <c r="Z2482" s="27"/>
      <c r="AK2482" s="40"/>
      <c r="AL2482" s="41"/>
      <c r="AM2482" s="40"/>
      <c r="AO2482" s="40"/>
    </row>
    <row r="2483" spans="1:41" s="38" customFormat="1" ht="34.9" customHeight="1" x14ac:dyDescent="0.25">
      <c r="A2483" s="38" t="s">
        <v>5</v>
      </c>
      <c r="B2483" s="20">
        <v>45451.717245370368</v>
      </c>
      <c r="C2483" s="10" t="s">
        <v>101</v>
      </c>
      <c r="D2483" s="9" t="s">
        <v>4900</v>
      </c>
      <c r="E2483" s="9" t="s">
        <v>1256</v>
      </c>
      <c r="F2483" s="10" t="s">
        <v>3076</v>
      </c>
      <c r="G2483" s="10" t="s">
        <v>4587</v>
      </c>
      <c r="H2483" s="10" t="s">
        <v>4587</v>
      </c>
      <c r="I2483" s="22" t="s">
        <v>54</v>
      </c>
      <c r="J2483" s="11" t="s">
        <v>54</v>
      </c>
      <c r="K2483" s="11" t="s">
        <v>54</v>
      </c>
      <c r="L2483" s="11" t="s">
        <v>28</v>
      </c>
      <c r="M2483" s="23" t="s">
        <v>4959</v>
      </c>
      <c r="N2483" s="23" t="s">
        <v>30</v>
      </c>
      <c r="O2483" s="23">
        <v>1088034985</v>
      </c>
      <c r="P2483" s="24">
        <f t="shared" si="237"/>
        <v>4</v>
      </c>
      <c r="Q2483" s="24">
        <f t="shared" si="237"/>
        <v>4</v>
      </c>
      <c r="R2483" s="24">
        <f t="shared" si="237"/>
        <v>4</v>
      </c>
      <c r="S2483" s="13" t="str">
        <f t="shared" si="231"/>
        <v>Si</v>
      </c>
      <c r="T2483" s="14">
        <f t="shared" si="232"/>
        <v>4</v>
      </c>
      <c r="U2483" s="15">
        <f t="shared" si="233"/>
        <v>0.8</v>
      </c>
      <c r="V2483" s="16"/>
      <c r="Y2483" s="27"/>
      <c r="Z2483" s="27"/>
      <c r="AK2483" s="40"/>
      <c r="AL2483" s="41"/>
      <c r="AM2483" s="40"/>
      <c r="AO2483" s="40"/>
    </row>
    <row r="2484" spans="1:41" s="38" customFormat="1" ht="34.9" customHeight="1" x14ac:dyDescent="0.25">
      <c r="A2484" s="38" t="s">
        <v>5</v>
      </c>
      <c r="B2484" s="20">
        <v>45451.717268518521</v>
      </c>
      <c r="C2484" s="10" t="s">
        <v>101</v>
      </c>
      <c r="D2484" s="9" t="s">
        <v>4960</v>
      </c>
      <c r="E2484" s="9" t="s">
        <v>1145</v>
      </c>
      <c r="F2484" s="10"/>
      <c r="G2484" s="10" t="s">
        <v>4587</v>
      </c>
      <c r="H2484" s="10" t="s">
        <v>4587</v>
      </c>
      <c r="I2484" s="11" t="s">
        <v>27</v>
      </c>
      <c r="J2484" s="11" t="s">
        <v>27</v>
      </c>
      <c r="K2484" s="11" t="s">
        <v>27</v>
      </c>
      <c r="L2484" s="11" t="s">
        <v>28</v>
      </c>
      <c r="M2484" s="23" t="s">
        <v>4961</v>
      </c>
      <c r="N2484" s="23" t="s">
        <v>30</v>
      </c>
      <c r="O2484" s="23">
        <v>1007374995</v>
      </c>
      <c r="P2484" s="24">
        <f t="shared" si="237"/>
        <v>5</v>
      </c>
      <c r="Q2484" s="24">
        <f t="shared" si="237"/>
        <v>5</v>
      </c>
      <c r="R2484" s="24">
        <f t="shared" si="237"/>
        <v>5</v>
      </c>
      <c r="S2484" s="13" t="str">
        <f t="shared" si="231"/>
        <v>Si</v>
      </c>
      <c r="T2484" s="14">
        <f t="shared" si="232"/>
        <v>5</v>
      </c>
      <c r="U2484" s="15">
        <f t="shared" si="233"/>
        <v>1</v>
      </c>
      <c r="V2484" s="16"/>
      <c r="Y2484" s="27"/>
      <c r="Z2484" s="27"/>
      <c r="AK2484" s="40"/>
      <c r="AL2484" s="41"/>
      <c r="AM2484" s="40"/>
      <c r="AO2484" s="40"/>
    </row>
    <row r="2485" spans="1:41" s="38" customFormat="1" ht="34.9" customHeight="1" x14ac:dyDescent="0.25">
      <c r="A2485" s="38" t="s">
        <v>5</v>
      </c>
      <c r="B2485" s="20">
        <v>45451.717581018522</v>
      </c>
      <c r="C2485" s="10" t="s">
        <v>101</v>
      </c>
      <c r="D2485" s="9" t="s">
        <v>4895</v>
      </c>
      <c r="E2485" s="9" t="s">
        <v>1171</v>
      </c>
      <c r="F2485" s="10"/>
      <c r="G2485" s="10" t="s">
        <v>4587</v>
      </c>
      <c r="H2485" s="10" t="s">
        <v>4587</v>
      </c>
      <c r="I2485" s="11" t="s">
        <v>27</v>
      </c>
      <c r="J2485" s="11" t="s">
        <v>27</v>
      </c>
      <c r="K2485" s="11" t="s">
        <v>27</v>
      </c>
      <c r="L2485" s="11" t="s">
        <v>28</v>
      </c>
      <c r="M2485" s="23" t="s">
        <v>4919</v>
      </c>
      <c r="N2485" s="23" t="s">
        <v>30</v>
      </c>
      <c r="O2485" s="23">
        <v>1088028506</v>
      </c>
      <c r="P2485" s="24">
        <f t="shared" si="237"/>
        <v>5</v>
      </c>
      <c r="Q2485" s="24">
        <f t="shared" si="237"/>
        <v>5</v>
      </c>
      <c r="R2485" s="24">
        <f t="shared" si="237"/>
        <v>5</v>
      </c>
      <c r="S2485" s="13" t="str">
        <f t="shared" si="231"/>
        <v>Si</v>
      </c>
      <c r="T2485" s="14">
        <f t="shared" si="232"/>
        <v>5</v>
      </c>
      <c r="U2485" s="15">
        <f t="shared" si="233"/>
        <v>1</v>
      </c>
      <c r="V2485" s="16"/>
      <c r="Y2485" s="27"/>
      <c r="Z2485" s="27"/>
      <c r="AK2485" s="40"/>
      <c r="AL2485" s="41"/>
      <c r="AM2485" s="40"/>
      <c r="AO2485" s="40"/>
    </row>
    <row r="2486" spans="1:41" s="38" customFormat="1" ht="34.9" customHeight="1" x14ac:dyDescent="0.25">
      <c r="A2486" s="38" t="s">
        <v>5</v>
      </c>
      <c r="B2486" s="20">
        <v>45451.717743055553</v>
      </c>
      <c r="C2486" s="10" t="s">
        <v>101</v>
      </c>
      <c r="D2486" s="9" t="s">
        <v>4962</v>
      </c>
      <c r="E2486" s="9"/>
      <c r="F2486" s="10"/>
      <c r="G2486" s="10" t="s">
        <v>4587</v>
      </c>
      <c r="H2486" s="10" t="s">
        <v>4587</v>
      </c>
      <c r="I2486" s="11" t="s">
        <v>27</v>
      </c>
      <c r="J2486" s="11" t="s">
        <v>27</v>
      </c>
      <c r="K2486" s="11" t="s">
        <v>27</v>
      </c>
      <c r="L2486" s="11" t="s">
        <v>28</v>
      </c>
      <c r="M2486" s="23" t="s">
        <v>4963</v>
      </c>
      <c r="N2486" s="23" t="s">
        <v>30</v>
      </c>
      <c r="O2486" s="23">
        <v>1004701302</v>
      </c>
      <c r="P2486" s="24">
        <f t="shared" si="237"/>
        <v>5</v>
      </c>
      <c r="Q2486" s="24">
        <f t="shared" si="237"/>
        <v>5</v>
      </c>
      <c r="R2486" s="24">
        <f t="shared" si="237"/>
        <v>5</v>
      </c>
      <c r="S2486" s="13" t="str">
        <f t="shared" si="231"/>
        <v>Si</v>
      </c>
      <c r="T2486" s="14">
        <f t="shared" si="232"/>
        <v>5</v>
      </c>
      <c r="U2486" s="15">
        <f t="shared" si="233"/>
        <v>1</v>
      </c>
      <c r="V2486" s="16"/>
      <c r="Y2486" s="27"/>
      <c r="Z2486" s="27"/>
      <c r="AK2486" s="40"/>
      <c r="AL2486" s="41"/>
      <c r="AM2486" s="40"/>
      <c r="AO2486" s="40"/>
    </row>
    <row r="2487" spans="1:41" s="38" customFormat="1" ht="34.9" customHeight="1" x14ac:dyDescent="0.25">
      <c r="A2487" s="38" t="s">
        <v>5</v>
      </c>
      <c r="B2487" s="20">
        <v>45451.717939814815</v>
      </c>
      <c r="C2487" s="10" t="s">
        <v>101</v>
      </c>
      <c r="D2487" s="9" t="s">
        <v>4895</v>
      </c>
      <c r="E2487" s="9"/>
      <c r="F2487" s="10"/>
      <c r="G2487" s="10" t="s">
        <v>4587</v>
      </c>
      <c r="H2487" s="10" t="s">
        <v>4587</v>
      </c>
      <c r="I2487" s="11" t="s">
        <v>27</v>
      </c>
      <c r="J2487" s="11" t="s">
        <v>27</v>
      </c>
      <c r="K2487" s="11" t="s">
        <v>27</v>
      </c>
      <c r="L2487" s="11" t="s">
        <v>28</v>
      </c>
      <c r="M2487" s="23" t="s">
        <v>4964</v>
      </c>
      <c r="N2487" s="23" t="s">
        <v>30</v>
      </c>
      <c r="O2487" s="23">
        <v>1126585549</v>
      </c>
      <c r="P2487" s="24">
        <f t="shared" si="237"/>
        <v>5</v>
      </c>
      <c r="Q2487" s="24">
        <f t="shared" si="237"/>
        <v>5</v>
      </c>
      <c r="R2487" s="24">
        <f t="shared" si="237"/>
        <v>5</v>
      </c>
      <c r="S2487" s="13" t="str">
        <f t="shared" si="231"/>
        <v>Si</v>
      </c>
      <c r="T2487" s="14">
        <f t="shared" si="232"/>
        <v>5</v>
      </c>
      <c r="U2487" s="15">
        <f t="shared" si="233"/>
        <v>1</v>
      </c>
      <c r="V2487" s="16"/>
      <c r="Y2487" s="27"/>
      <c r="Z2487" s="27"/>
      <c r="AK2487" s="40"/>
      <c r="AL2487" s="41"/>
      <c r="AM2487" s="40"/>
      <c r="AO2487" s="40"/>
    </row>
    <row r="2488" spans="1:41" s="38" customFormat="1" ht="34.9" customHeight="1" x14ac:dyDescent="0.25">
      <c r="A2488" s="38" t="s">
        <v>5</v>
      </c>
      <c r="B2488" s="20">
        <v>45451.718113425923</v>
      </c>
      <c r="C2488" s="10" t="s">
        <v>101</v>
      </c>
      <c r="D2488" s="9" t="s">
        <v>4965</v>
      </c>
      <c r="E2488" s="9" t="s">
        <v>1171</v>
      </c>
      <c r="F2488" s="23" t="s">
        <v>4966</v>
      </c>
      <c r="G2488" s="10" t="s">
        <v>4587</v>
      </c>
      <c r="H2488" s="10" t="s">
        <v>4587</v>
      </c>
      <c r="I2488" s="11" t="s">
        <v>27</v>
      </c>
      <c r="J2488" s="11" t="s">
        <v>27</v>
      </c>
      <c r="K2488" s="11" t="s">
        <v>27</v>
      </c>
      <c r="L2488" s="11" t="s">
        <v>28</v>
      </c>
      <c r="M2488" s="23" t="s">
        <v>4967</v>
      </c>
      <c r="N2488" s="23" t="s">
        <v>30</v>
      </c>
      <c r="O2488" s="23">
        <v>1117486408</v>
      </c>
      <c r="P2488" s="24">
        <f t="shared" si="237"/>
        <v>5</v>
      </c>
      <c r="Q2488" s="24">
        <f t="shared" si="237"/>
        <v>5</v>
      </c>
      <c r="R2488" s="24">
        <f t="shared" si="237"/>
        <v>5</v>
      </c>
      <c r="S2488" s="13" t="str">
        <f t="shared" si="231"/>
        <v>Si</v>
      </c>
      <c r="T2488" s="14">
        <f t="shared" si="232"/>
        <v>5</v>
      </c>
      <c r="U2488" s="15">
        <f t="shared" si="233"/>
        <v>1</v>
      </c>
      <c r="V2488" s="16"/>
      <c r="Y2488" s="27"/>
      <c r="Z2488" s="27"/>
      <c r="AK2488" s="40"/>
      <c r="AL2488" s="41"/>
      <c r="AM2488" s="40"/>
      <c r="AO2488" s="40"/>
    </row>
    <row r="2489" spans="1:41" s="38" customFormat="1" ht="34.9" customHeight="1" x14ac:dyDescent="0.25">
      <c r="A2489" s="38" t="s">
        <v>5</v>
      </c>
      <c r="B2489" s="20">
        <v>45451.719328703701</v>
      </c>
      <c r="C2489" s="10" t="s">
        <v>101</v>
      </c>
      <c r="D2489" s="9" t="s">
        <v>4968</v>
      </c>
      <c r="E2489" s="9"/>
      <c r="F2489" s="23" t="s">
        <v>4969</v>
      </c>
      <c r="G2489" s="10" t="s">
        <v>4587</v>
      </c>
      <c r="H2489" s="10" t="s">
        <v>4587</v>
      </c>
      <c r="I2489" s="11" t="s">
        <v>27</v>
      </c>
      <c r="J2489" s="11" t="s">
        <v>27</v>
      </c>
      <c r="K2489" s="11" t="s">
        <v>27</v>
      </c>
      <c r="L2489" s="11" t="s">
        <v>28</v>
      </c>
      <c r="M2489" s="23" t="s">
        <v>4970</v>
      </c>
      <c r="N2489" s="23" t="s">
        <v>30</v>
      </c>
      <c r="O2489" s="23" t="s">
        <v>4971</v>
      </c>
      <c r="P2489" s="24">
        <f t="shared" si="237"/>
        <v>5</v>
      </c>
      <c r="Q2489" s="24">
        <f t="shared" si="237"/>
        <v>5</v>
      </c>
      <c r="R2489" s="24">
        <f t="shared" si="237"/>
        <v>5</v>
      </c>
      <c r="S2489" s="13" t="str">
        <f t="shared" si="231"/>
        <v>Si</v>
      </c>
      <c r="T2489" s="14">
        <f t="shared" si="232"/>
        <v>5</v>
      </c>
      <c r="U2489" s="15">
        <f t="shared" si="233"/>
        <v>1</v>
      </c>
      <c r="V2489" s="16"/>
      <c r="Y2489" s="27"/>
      <c r="Z2489" s="27"/>
      <c r="AK2489" s="40"/>
      <c r="AL2489" s="41"/>
      <c r="AM2489" s="40"/>
      <c r="AO2489" s="40"/>
    </row>
    <row r="2490" spans="1:41" s="38" customFormat="1" ht="34.9" customHeight="1" x14ac:dyDescent="0.25">
      <c r="A2490" s="38" t="s">
        <v>5</v>
      </c>
      <c r="B2490" s="20">
        <v>45451.719537037039</v>
      </c>
      <c r="C2490" s="10" t="s">
        <v>101</v>
      </c>
      <c r="D2490" s="9" t="s">
        <v>4972</v>
      </c>
      <c r="E2490" s="9"/>
      <c r="F2490" s="23" t="s">
        <v>1216</v>
      </c>
      <c r="G2490" s="10" t="s">
        <v>4587</v>
      </c>
      <c r="H2490" s="10" t="s">
        <v>4587</v>
      </c>
      <c r="I2490" s="11" t="s">
        <v>27</v>
      </c>
      <c r="J2490" s="11" t="s">
        <v>27</v>
      </c>
      <c r="K2490" s="11" t="s">
        <v>27</v>
      </c>
      <c r="L2490" s="11" t="s">
        <v>28</v>
      </c>
      <c r="M2490" s="23" t="s">
        <v>449</v>
      </c>
      <c r="N2490" s="23" t="s">
        <v>30</v>
      </c>
      <c r="O2490" s="23">
        <v>1193147468</v>
      </c>
      <c r="P2490" s="24">
        <f t="shared" si="237"/>
        <v>5</v>
      </c>
      <c r="Q2490" s="24">
        <f t="shared" si="237"/>
        <v>5</v>
      </c>
      <c r="R2490" s="24">
        <f t="shared" si="237"/>
        <v>5</v>
      </c>
      <c r="S2490" s="13" t="str">
        <f t="shared" si="231"/>
        <v>Si</v>
      </c>
      <c r="T2490" s="14">
        <f t="shared" si="232"/>
        <v>5</v>
      </c>
      <c r="U2490" s="15">
        <f t="shared" si="233"/>
        <v>1</v>
      </c>
      <c r="V2490" s="16"/>
      <c r="Y2490" s="27"/>
      <c r="Z2490" s="27"/>
      <c r="AK2490" s="40"/>
      <c r="AL2490" s="41"/>
      <c r="AM2490" s="40"/>
      <c r="AO2490" s="40"/>
    </row>
    <row r="2491" spans="1:41" s="38" customFormat="1" ht="34.9" customHeight="1" x14ac:dyDescent="0.25">
      <c r="A2491" s="38" t="s">
        <v>5</v>
      </c>
      <c r="B2491" s="20">
        <v>45451.719837962963</v>
      </c>
      <c r="C2491" s="10" t="s">
        <v>101</v>
      </c>
      <c r="D2491" s="9" t="s">
        <v>4895</v>
      </c>
      <c r="E2491" s="9" t="s">
        <v>1145</v>
      </c>
      <c r="F2491" s="23" t="s">
        <v>1177</v>
      </c>
      <c r="G2491" s="10" t="s">
        <v>4587</v>
      </c>
      <c r="H2491" s="10" t="s">
        <v>4587</v>
      </c>
      <c r="I2491" s="11" t="s">
        <v>27</v>
      </c>
      <c r="J2491" s="11" t="s">
        <v>27</v>
      </c>
      <c r="K2491" s="11" t="s">
        <v>27</v>
      </c>
      <c r="L2491" s="11" t="s">
        <v>28</v>
      </c>
      <c r="M2491" s="23" t="s">
        <v>3975</v>
      </c>
      <c r="N2491" s="23" t="s">
        <v>30</v>
      </c>
      <c r="O2491" s="23">
        <v>1088244794</v>
      </c>
      <c r="P2491" s="24">
        <f t="shared" si="237"/>
        <v>5</v>
      </c>
      <c r="Q2491" s="24">
        <f t="shared" si="237"/>
        <v>5</v>
      </c>
      <c r="R2491" s="24">
        <f t="shared" si="237"/>
        <v>5</v>
      </c>
      <c r="S2491" s="13" t="str">
        <f t="shared" si="231"/>
        <v>Si</v>
      </c>
      <c r="T2491" s="14">
        <f t="shared" si="232"/>
        <v>5</v>
      </c>
      <c r="U2491" s="15">
        <f t="shared" si="233"/>
        <v>1</v>
      </c>
      <c r="V2491" s="16"/>
      <c r="Y2491" s="27"/>
      <c r="Z2491" s="27"/>
      <c r="AK2491" s="40"/>
      <c r="AL2491" s="41"/>
      <c r="AM2491" s="40"/>
      <c r="AO2491" s="40"/>
    </row>
    <row r="2492" spans="1:41" s="38" customFormat="1" ht="34.9" customHeight="1" x14ac:dyDescent="0.25">
      <c r="A2492" s="2" t="s">
        <v>8</v>
      </c>
      <c r="B2492" s="20">
        <v>45512.31454861111</v>
      </c>
      <c r="C2492" s="10" t="s">
        <v>129</v>
      </c>
      <c r="D2492" s="9" t="s">
        <v>4685</v>
      </c>
      <c r="E2492" s="9" t="s">
        <v>4600</v>
      </c>
      <c r="F2492" s="23" t="s">
        <v>4973</v>
      </c>
      <c r="G2492" s="10" t="s">
        <v>4587</v>
      </c>
      <c r="H2492" s="10" t="s">
        <v>4587</v>
      </c>
      <c r="I2492" s="11" t="s">
        <v>27</v>
      </c>
      <c r="J2492" s="11" t="s">
        <v>27</v>
      </c>
      <c r="K2492" s="11" t="s">
        <v>27</v>
      </c>
      <c r="L2492" s="11" t="s">
        <v>28</v>
      </c>
      <c r="M2492" s="23" t="s">
        <v>4566</v>
      </c>
      <c r="N2492" s="23" t="s">
        <v>30</v>
      </c>
      <c r="O2492" s="23">
        <v>42113171</v>
      </c>
      <c r="P2492" s="24">
        <f t="shared" si="237"/>
        <v>5</v>
      </c>
      <c r="Q2492" s="24">
        <f t="shared" si="237"/>
        <v>5</v>
      </c>
      <c r="R2492" s="24">
        <f t="shared" si="237"/>
        <v>5</v>
      </c>
      <c r="S2492" s="13" t="str">
        <f t="shared" si="231"/>
        <v>Si</v>
      </c>
      <c r="T2492" s="14">
        <f t="shared" si="232"/>
        <v>5</v>
      </c>
      <c r="U2492" s="15">
        <f t="shared" si="233"/>
        <v>1</v>
      </c>
      <c r="V2492" s="16"/>
      <c r="Y2492" s="27"/>
      <c r="Z2492" s="27"/>
      <c r="AK2492" s="40"/>
      <c r="AL2492" s="41"/>
      <c r="AM2492" s="40"/>
      <c r="AO2492" s="40"/>
    </row>
    <row r="2493" spans="1:41" s="38" customFormat="1" ht="34.9" customHeight="1" x14ac:dyDescent="0.25">
      <c r="A2493" s="2" t="s">
        <v>8</v>
      </c>
      <c r="B2493" s="20">
        <v>45512.387499999997</v>
      </c>
      <c r="C2493" s="10" t="s">
        <v>101</v>
      </c>
      <c r="D2493" s="9" t="s">
        <v>4895</v>
      </c>
      <c r="E2493" s="9" t="s">
        <v>4974</v>
      </c>
      <c r="F2493" s="23" t="s">
        <v>4975</v>
      </c>
      <c r="G2493" s="10" t="s">
        <v>4587</v>
      </c>
      <c r="H2493" s="10" t="s">
        <v>4587</v>
      </c>
      <c r="I2493" s="11" t="s">
        <v>27</v>
      </c>
      <c r="J2493" s="11" t="s">
        <v>27</v>
      </c>
      <c r="K2493" s="11" t="s">
        <v>27</v>
      </c>
      <c r="L2493" s="11" t="s">
        <v>28</v>
      </c>
      <c r="M2493" s="23" t="s">
        <v>4976</v>
      </c>
      <c r="N2493" s="23" t="s">
        <v>30</v>
      </c>
      <c r="O2493" s="23">
        <v>1004754157</v>
      </c>
      <c r="P2493" s="24">
        <f t="shared" si="237"/>
        <v>5</v>
      </c>
      <c r="Q2493" s="24">
        <f t="shared" si="237"/>
        <v>5</v>
      </c>
      <c r="R2493" s="24">
        <f t="shared" si="237"/>
        <v>5</v>
      </c>
      <c r="S2493" s="13" t="str">
        <f t="shared" si="231"/>
        <v>Si</v>
      </c>
      <c r="T2493" s="14">
        <f t="shared" si="232"/>
        <v>5</v>
      </c>
      <c r="U2493" s="15">
        <f t="shared" si="233"/>
        <v>1</v>
      </c>
      <c r="V2493" s="16"/>
      <c r="Y2493" s="27"/>
      <c r="Z2493" s="27"/>
      <c r="AK2493" s="40"/>
      <c r="AL2493" s="41"/>
      <c r="AM2493" s="40"/>
      <c r="AO2493" s="40"/>
    </row>
    <row r="2494" spans="1:41" s="38" customFormat="1" ht="34.9" customHeight="1" x14ac:dyDescent="0.25">
      <c r="A2494" s="2" t="s">
        <v>8</v>
      </c>
      <c r="B2494" s="20">
        <v>45512.389710648145</v>
      </c>
      <c r="C2494" s="10" t="s">
        <v>129</v>
      </c>
      <c r="D2494" s="9" t="s">
        <v>4714</v>
      </c>
      <c r="E2494" s="9" t="s">
        <v>3722</v>
      </c>
      <c r="F2494" s="10"/>
      <c r="G2494" s="10" t="s">
        <v>4587</v>
      </c>
      <c r="H2494" s="10" t="s">
        <v>4587</v>
      </c>
      <c r="I2494" s="11" t="s">
        <v>27</v>
      </c>
      <c r="J2494" s="11" t="s">
        <v>27</v>
      </c>
      <c r="K2494" s="11" t="s">
        <v>27</v>
      </c>
      <c r="L2494" s="11" t="s">
        <v>28</v>
      </c>
      <c r="M2494" s="23" t="s">
        <v>591</v>
      </c>
      <c r="N2494" s="23" t="s">
        <v>30</v>
      </c>
      <c r="O2494" s="23">
        <v>24645588</v>
      </c>
      <c r="P2494" s="24">
        <f t="shared" si="237"/>
        <v>5</v>
      </c>
      <c r="Q2494" s="24">
        <f t="shared" si="237"/>
        <v>5</v>
      </c>
      <c r="R2494" s="24">
        <f t="shared" si="237"/>
        <v>5</v>
      </c>
      <c r="S2494" s="13" t="str">
        <f t="shared" si="231"/>
        <v>Si</v>
      </c>
      <c r="T2494" s="14">
        <f t="shared" si="232"/>
        <v>5</v>
      </c>
      <c r="U2494" s="15">
        <f t="shared" si="233"/>
        <v>1</v>
      </c>
      <c r="V2494" s="16"/>
      <c r="Y2494" s="27"/>
      <c r="Z2494" s="27"/>
      <c r="AK2494" s="40"/>
      <c r="AL2494" s="41"/>
      <c r="AM2494" s="40"/>
      <c r="AO2494" s="40"/>
    </row>
    <row r="2495" spans="1:41" s="38" customFormat="1" ht="34.9" customHeight="1" x14ac:dyDescent="0.25">
      <c r="A2495" s="2" t="s">
        <v>8</v>
      </c>
      <c r="B2495" s="20">
        <v>45512.604039351849</v>
      </c>
      <c r="C2495" s="10" t="s">
        <v>101</v>
      </c>
      <c r="D2495" s="9" t="s">
        <v>4747</v>
      </c>
      <c r="E2495" s="9" t="s">
        <v>733</v>
      </c>
      <c r="F2495" s="10"/>
      <c r="G2495" s="10" t="s">
        <v>4587</v>
      </c>
      <c r="H2495" s="10" t="s">
        <v>4587</v>
      </c>
      <c r="I2495" s="11" t="s">
        <v>27</v>
      </c>
      <c r="J2495" s="11" t="s">
        <v>27</v>
      </c>
      <c r="K2495" s="11" t="s">
        <v>27</v>
      </c>
      <c r="L2495" s="11" t="s">
        <v>28</v>
      </c>
      <c r="M2495" s="23" t="s">
        <v>4977</v>
      </c>
      <c r="N2495" s="23" t="s">
        <v>30</v>
      </c>
      <c r="O2495" s="23">
        <v>1004684115</v>
      </c>
      <c r="P2495" s="24">
        <f t="shared" si="237"/>
        <v>5</v>
      </c>
      <c r="Q2495" s="24">
        <f t="shared" si="237"/>
        <v>5</v>
      </c>
      <c r="R2495" s="24">
        <f t="shared" si="237"/>
        <v>5</v>
      </c>
      <c r="S2495" s="13" t="str">
        <f t="shared" si="231"/>
        <v>Si</v>
      </c>
      <c r="T2495" s="14">
        <f t="shared" si="232"/>
        <v>5</v>
      </c>
      <c r="U2495" s="15">
        <f t="shared" si="233"/>
        <v>1</v>
      </c>
      <c r="V2495" s="16"/>
      <c r="Y2495" s="27"/>
      <c r="Z2495" s="27"/>
      <c r="AK2495" s="40"/>
      <c r="AL2495" s="41"/>
      <c r="AM2495" s="40"/>
      <c r="AO2495" s="40"/>
    </row>
    <row r="2496" spans="1:41" s="38" customFormat="1" ht="34.9" customHeight="1" x14ac:dyDescent="0.25">
      <c r="A2496" s="2" t="s">
        <v>8</v>
      </c>
      <c r="B2496" s="20">
        <v>45512.604131944441</v>
      </c>
      <c r="C2496" s="10" t="s">
        <v>101</v>
      </c>
      <c r="D2496" s="9" t="s">
        <v>4895</v>
      </c>
      <c r="E2496" s="9" t="s">
        <v>733</v>
      </c>
      <c r="F2496" s="10"/>
      <c r="G2496" s="10" t="s">
        <v>4587</v>
      </c>
      <c r="H2496" s="10" t="s">
        <v>4587</v>
      </c>
      <c r="I2496" s="11" t="s">
        <v>27</v>
      </c>
      <c r="J2496" s="11" t="s">
        <v>27</v>
      </c>
      <c r="K2496" s="11" t="s">
        <v>27</v>
      </c>
      <c r="L2496" s="11" t="s">
        <v>28</v>
      </c>
      <c r="M2496" s="23" t="s">
        <v>401</v>
      </c>
      <c r="N2496" s="23" t="s">
        <v>30</v>
      </c>
      <c r="O2496" s="23">
        <v>1007557913</v>
      </c>
      <c r="P2496" s="24">
        <f t="shared" si="237"/>
        <v>5</v>
      </c>
      <c r="Q2496" s="24">
        <f t="shared" si="237"/>
        <v>5</v>
      </c>
      <c r="R2496" s="24">
        <f t="shared" si="237"/>
        <v>5</v>
      </c>
      <c r="S2496" s="13" t="str">
        <f t="shared" si="231"/>
        <v>Si</v>
      </c>
      <c r="T2496" s="14">
        <f t="shared" si="232"/>
        <v>5</v>
      </c>
      <c r="U2496" s="15">
        <f t="shared" si="233"/>
        <v>1</v>
      </c>
      <c r="V2496" s="16"/>
      <c r="Y2496" s="27"/>
      <c r="Z2496" s="27"/>
      <c r="AK2496" s="40"/>
      <c r="AL2496" s="41"/>
      <c r="AM2496" s="40"/>
      <c r="AO2496" s="40"/>
    </row>
    <row r="2497" spans="1:41" s="38" customFormat="1" ht="34.9" customHeight="1" x14ac:dyDescent="0.25">
      <c r="A2497" s="2" t="s">
        <v>8</v>
      </c>
      <c r="B2497" s="20">
        <v>45512.604131944441</v>
      </c>
      <c r="C2497" s="10" t="s">
        <v>101</v>
      </c>
      <c r="D2497" s="9" t="s">
        <v>4978</v>
      </c>
      <c r="E2497" s="9" t="s">
        <v>733</v>
      </c>
      <c r="F2497" s="10"/>
      <c r="G2497" s="10" t="s">
        <v>4587</v>
      </c>
      <c r="H2497" s="10" t="s">
        <v>4587</v>
      </c>
      <c r="I2497" s="11" t="s">
        <v>27</v>
      </c>
      <c r="J2497" s="11" t="s">
        <v>54</v>
      </c>
      <c r="K2497" s="11" t="s">
        <v>27</v>
      </c>
      <c r="L2497" s="11" t="s">
        <v>28</v>
      </c>
      <c r="M2497" s="23" t="s">
        <v>4979</v>
      </c>
      <c r="N2497" s="23" t="s">
        <v>30</v>
      </c>
      <c r="O2497" s="23">
        <v>1004778561</v>
      </c>
      <c r="P2497" s="24">
        <f t="shared" ref="P2497:R2563" si="238">IF(I2497="EXCELENTE (5)",5,IF(I2497="BUENO (4)",4,IF(I2497="REGULAR (3)",3,IF(I2497="MALO (1 y 2)",1,"Sin dato"))))</f>
        <v>5</v>
      </c>
      <c r="Q2497" s="24">
        <f t="shared" si="238"/>
        <v>4</v>
      </c>
      <c r="R2497" s="24">
        <f t="shared" si="238"/>
        <v>5</v>
      </c>
      <c r="S2497" s="13" t="str">
        <f t="shared" si="231"/>
        <v>Si</v>
      </c>
      <c r="T2497" s="14">
        <f t="shared" si="232"/>
        <v>4.666666666666667</v>
      </c>
      <c r="U2497" s="15">
        <f t="shared" si="233"/>
        <v>0.93333333333333335</v>
      </c>
      <c r="V2497" s="16"/>
      <c r="Y2497" s="27"/>
      <c r="Z2497" s="27"/>
      <c r="AK2497" s="40"/>
      <c r="AL2497" s="41"/>
      <c r="AM2497" s="40"/>
      <c r="AO2497" s="40"/>
    </row>
    <row r="2498" spans="1:41" s="38" customFormat="1" ht="34.9" customHeight="1" x14ac:dyDescent="0.25">
      <c r="A2498" s="2" t="s">
        <v>8</v>
      </c>
      <c r="B2498" s="20">
        <v>45512.604155092595</v>
      </c>
      <c r="C2498" s="10" t="s">
        <v>101</v>
      </c>
      <c r="D2498" s="9" t="s">
        <v>4942</v>
      </c>
      <c r="E2498" s="9" t="s">
        <v>1314</v>
      </c>
      <c r="F2498" s="10"/>
      <c r="G2498" s="10" t="s">
        <v>4587</v>
      </c>
      <c r="H2498" s="10" t="s">
        <v>4587</v>
      </c>
      <c r="I2498" s="11" t="s">
        <v>27</v>
      </c>
      <c r="J2498" s="11" t="s">
        <v>54</v>
      </c>
      <c r="K2498" s="11" t="s">
        <v>54</v>
      </c>
      <c r="L2498" s="11" t="s">
        <v>28</v>
      </c>
      <c r="M2498" s="23" t="s">
        <v>4980</v>
      </c>
      <c r="N2498" s="23" t="s">
        <v>30</v>
      </c>
      <c r="O2498" s="23">
        <v>1004718988</v>
      </c>
      <c r="P2498" s="24">
        <f t="shared" si="238"/>
        <v>5</v>
      </c>
      <c r="Q2498" s="24">
        <f t="shared" si="238"/>
        <v>4</v>
      </c>
      <c r="R2498" s="24">
        <f t="shared" si="238"/>
        <v>4</v>
      </c>
      <c r="S2498" s="13" t="str">
        <f t="shared" si="231"/>
        <v>Si</v>
      </c>
      <c r="T2498" s="14">
        <f t="shared" si="232"/>
        <v>4.333333333333333</v>
      </c>
      <c r="U2498" s="15">
        <f t="shared" si="233"/>
        <v>0.86666666666666659</v>
      </c>
      <c r="V2498" s="16"/>
      <c r="Y2498" s="27"/>
      <c r="Z2498" s="27"/>
      <c r="AK2498" s="40"/>
      <c r="AL2498" s="41"/>
      <c r="AM2498" s="40"/>
      <c r="AO2498" s="40"/>
    </row>
    <row r="2499" spans="1:41" s="38" customFormat="1" ht="34.9" customHeight="1" x14ac:dyDescent="0.25">
      <c r="A2499" s="2" t="s">
        <v>8</v>
      </c>
      <c r="B2499" s="20">
        <v>45512.604166666664</v>
      </c>
      <c r="C2499" s="10" t="s">
        <v>101</v>
      </c>
      <c r="D2499" s="9" t="s">
        <v>4897</v>
      </c>
      <c r="E2499" s="9" t="s">
        <v>1145</v>
      </c>
      <c r="F2499" s="103" t="s">
        <v>4981</v>
      </c>
      <c r="G2499" s="10" t="s">
        <v>4587</v>
      </c>
      <c r="H2499" s="10" t="s">
        <v>4587</v>
      </c>
      <c r="I2499" s="11" t="s">
        <v>27</v>
      </c>
      <c r="J2499" s="11" t="s">
        <v>27</v>
      </c>
      <c r="K2499" s="11" t="s">
        <v>27</v>
      </c>
      <c r="L2499" s="11" t="s">
        <v>28</v>
      </c>
      <c r="M2499" s="23" t="s">
        <v>4982</v>
      </c>
      <c r="N2499" s="23" t="s">
        <v>30</v>
      </c>
      <c r="O2499" s="23">
        <v>1088317733</v>
      </c>
      <c r="P2499" s="24">
        <f t="shared" si="238"/>
        <v>5</v>
      </c>
      <c r="Q2499" s="24">
        <f t="shared" si="238"/>
        <v>5</v>
      </c>
      <c r="R2499" s="24">
        <f t="shared" si="238"/>
        <v>5</v>
      </c>
      <c r="S2499" s="13" t="str">
        <f t="shared" ref="S2499:S2562" si="239">+L2499</f>
        <v>Si</v>
      </c>
      <c r="T2499" s="14">
        <f t="shared" ref="T2499:T2562" si="240">AVERAGE(P2499:R2499)</f>
        <v>5</v>
      </c>
      <c r="U2499" s="15">
        <f t="shared" ref="U2499:U2562" si="241">T2499/5</f>
        <v>1</v>
      </c>
      <c r="V2499" s="16"/>
      <c r="Y2499" s="27"/>
      <c r="Z2499" s="27"/>
      <c r="AK2499" s="40"/>
      <c r="AL2499" s="41"/>
      <c r="AM2499" s="40"/>
      <c r="AO2499" s="40"/>
    </row>
    <row r="2500" spans="1:41" s="38" customFormat="1" ht="34.9" customHeight="1" x14ac:dyDescent="0.25">
      <c r="A2500" s="2" t="s">
        <v>8</v>
      </c>
      <c r="B2500" s="20">
        <v>45512.604178240741</v>
      </c>
      <c r="C2500" s="10" t="s">
        <v>62</v>
      </c>
      <c r="D2500" s="9" t="s">
        <v>4895</v>
      </c>
      <c r="E2500" s="9" t="s">
        <v>1206</v>
      </c>
      <c r="F2500" s="10" t="s">
        <v>4983</v>
      </c>
      <c r="G2500" s="10" t="s">
        <v>4587</v>
      </c>
      <c r="H2500" s="10" t="s">
        <v>4587</v>
      </c>
      <c r="I2500" s="11" t="s">
        <v>27</v>
      </c>
      <c r="J2500" s="11" t="s">
        <v>27</v>
      </c>
      <c r="K2500" s="11" t="s">
        <v>54</v>
      </c>
      <c r="L2500" s="11" t="s">
        <v>28</v>
      </c>
      <c r="M2500" s="23" t="s">
        <v>4984</v>
      </c>
      <c r="N2500" s="23" t="s">
        <v>65</v>
      </c>
      <c r="O2500" s="23">
        <v>1004778797</v>
      </c>
      <c r="P2500" s="24">
        <f t="shared" si="238"/>
        <v>5</v>
      </c>
      <c r="Q2500" s="24">
        <f t="shared" si="238"/>
        <v>5</v>
      </c>
      <c r="R2500" s="24">
        <f t="shared" si="238"/>
        <v>4</v>
      </c>
      <c r="S2500" s="13" t="str">
        <f t="shared" si="239"/>
        <v>Si</v>
      </c>
      <c r="T2500" s="14">
        <f t="shared" si="240"/>
        <v>4.666666666666667</v>
      </c>
      <c r="U2500" s="15">
        <f t="shared" si="241"/>
        <v>0.93333333333333335</v>
      </c>
      <c r="V2500" s="16"/>
      <c r="Y2500" s="27"/>
      <c r="Z2500" s="27"/>
      <c r="AK2500" s="40"/>
      <c r="AL2500" s="41"/>
      <c r="AM2500" s="40"/>
      <c r="AO2500" s="40"/>
    </row>
    <row r="2501" spans="1:41" s="38" customFormat="1" ht="60.6" customHeight="1" x14ac:dyDescent="0.25">
      <c r="A2501" s="2" t="s">
        <v>8</v>
      </c>
      <c r="B2501" s="20">
        <v>45512.604201388887</v>
      </c>
      <c r="C2501" s="10" t="s">
        <v>101</v>
      </c>
      <c r="D2501" s="9" t="s">
        <v>4985</v>
      </c>
      <c r="E2501" s="9"/>
      <c r="F2501" s="31" t="s">
        <v>4986</v>
      </c>
      <c r="G2501" s="10" t="s">
        <v>4587</v>
      </c>
      <c r="H2501" s="10" t="s">
        <v>4587</v>
      </c>
      <c r="I2501" s="11" t="s">
        <v>54</v>
      </c>
      <c r="J2501" s="64" t="s">
        <v>83</v>
      </c>
      <c r="K2501" s="11" t="s">
        <v>54</v>
      </c>
      <c r="L2501" s="11" t="s">
        <v>28</v>
      </c>
      <c r="M2501" s="23" t="s">
        <v>4987</v>
      </c>
      <c r="N2501" s="23" t="s">
        <v>30</v>
      </c>
      <c r="O2501" s="23">
        <v>1022357501</v>
      </c>
      <c r="P2501" s="24">
        <f t="shared" si="238"/>
        <v>4</v>
      </c>
      <c r="Q2501" s="24">
        <f t="shared" si="238"/>
        <v>3</v>
      </c>
      <c r="R2501" s="24">
        <f t="shared" si="238"/>
        <v>4</v>
      </c>
      <c r="S2501" s="13" t="str">
        <f t="shared" si="239"/>
        <v>Si</v>
      </c>
      <c r="T2501" s="14">
        <f t="shared" si="240"/>
        <v>3.6666666666666665</v>
      </c>
      <c r="U2501" s="15">
        <f t="shared" si="241"/>
        <v>0.73333333333333328</v>
      </c>
      <c r="V2501" s="16"/>
      <c r="Y2501" s="27"/>
      <c r="Z2501" s="27"/>
      <c r="AK2501" s="40"/>
      <c r="AL2501" s="41"/>
      <c r="AM2501" s="40"/>
      <c r="AO2501" s="40"/>
    </row>
    <row r="2502" spans="1:41" s="38" customFormat="1" ht="34.9" customHeight="1" x14ac:dyDescent="0.25">
      <c r="A2502" s="2" t="s">
        <v>8</v>
      </c>
      <c r="B2502" s="20">
        <v>45512.60423611111</v>
      </c>
      <c r="C2502" s="10" t="s">
        <v>101</v>
      </c>
      <c r="D2502" s="9" t="s">
        <v>4900</v>
      </c>
      <c r="E2502" s="9"/>
      <c r="F2502" s="10"/>
      <c r="G2502" s="10" t="s">
        <v>4587</v>
      </c>
      <c r="H2502" s="10" t="s">
        <v>4587</v>
      </c>
      <c r="I2502" s="11" t="s">
        <v>27</v>
      </c>
      <c r="J2502" s="11" t="s">
        <v>27</v>
      </c>
      <c r="K2502" s="11" t="s">
        <v>27</v>
      </c>
      <c r="L2502" s="11" t="s">
        <v>28</v>
      </c>
      <c r="M2502" s="23" t="s">
        <v>4988</v>
      </c>
      <c r="N2502" s="23" t="s">
        <v>30</v>
      </c>
      <c r="O2502" s="23">
        <v>1004520612</v>
      </c>
      <c r="P2502" s="24">
        <f t="shared" si="238"/>
        <v>5</v>
      </c>
      <c r="Q2502" s="24">
        <f t="shared" si="238"/>
        <v>5</v>
      </c>
      <c r="R2502" s="24">
        <f t="shared" si="238"/>
        <v>5</v>
      </c>
      <c r="S2502" s="13" t="str">
        <f t="shared" si="239"/>
        <v>Si</v>
      </c>
      <c r="T2502" s="14">
        <f t="shared" si="240"/>
        <v>5</v>
      </c>
      <c r="U2502" s="15">
        <f t="shared" si="241"/>
        <v>1</v>
      </c>
      <c r="V2502" s="16"/>
      <c r="Y2502" s="27"/>
      <c r="Z2502" s="27"/>
      <c r="AK2502" s="40"/>
      <c r="AL2502" s="41"/>
      <c r="AM2502" s="40"/>
      <c r="AO2502" s="40"/>
    </row>
    <row r="2503" spans="1:41" s="38" customFormat="1" ht="34.9" customHeight="1" x14ac:dyDescent="0.25">
      <c r="A2503" s="2" t="s">
        <v>8</v>
      </c>
      <c r="B2503" s="20">
        <v>45512.604247685187</v>
      </c>
      <c r="C2503" s="10" t="s">
        <v>101</v>
      </c>
      <c r="D2503" s="9" t="s">
        <v>4989</v>
      </c>
      <c r="E2503" s="9" t="s">
        <v>1195</v>
      </c>
      <c r="F2503" s="10"/>
      <c r="G2503" s="10" t="s">
        <v>4587</v>
      </c>
      <c r="H2503" s="10" t="s">
        <v>4587</v>
      </c>
      <c r="I2503" s="11" t="s">
        <v>27</v>
      </c>
      <c r="J2503" s="11" t="s">
        <v>27</v>
      </c>
      <c r="K2503" s="11" t="s">
        <v>54</v>
      </c>
      <c r="L2503" s="11" t="s">
        <v>28</v>
      </c>
      <c r="M2503" s="23" t="s">
        <v>4990</v>
      </c>
      <c r="N2503" s="23" t="s">
        <v>30</v>
      </c>
      <c r="O2503" s="23">
        <v>1004755115</v>
      </c>
      <c r="P2503" s="24">
        <f t="shared" si="238"/>
        <v>5</v>
      </c>
      <c r="Q2503" s="24">
        <f t="shared" si="238"/>
        <v>5</v>
      </c>
      <c r="R2503" s="24">
        <f t="shared" si="238"/>
        <v>4</v>
      </c>
      <c r="S2503" s="13" t="str">
        <f t="shared" si="239"/>
        <v>Si</v>
      </c>
      <c r="T2503" s="14">
        <f t="shared" si="240"/>
        <v>4.666666666666667</v>
      </c>
      <c r="U2503" s="15">
        <f t="shared" si="241"/>
        <v>0.93333333333333335</v>
      </c>
      <c r="V2503" s="16"/>
      <c r="Y2503" s="27"/>
      <c r="Z2503" s="27"/>
      <c r="AK2503" s="40"/>
      <c r="AL2503" s="41"/>
      <c r="AM2503" s="40"/>
      <c r="AO2503" s="40"/>
    </row>
    <row r="2504" spans="1:41" s="38" customFormat="1" ht="34.9" customHeight="1" x14ac:dyDescent="0.25">
      <c r="A2504" s="2" t="s">
        <v>8</v>
      </c>
      <c r="B2504" s="20">
        <v>45512.604305555556</v>
      </c>
      <c r="C2504" s="10" t="s">
        <v>101</v>
      </c>
      <c r="D2504" s="9" t="s">
        <v>4895</v>
      </c>
      <c r="E2504" s="9" t="s">
        <v>733</v>
      </c>
      <c r="F2504" s="10"/>
      <c r="G2504" s="10" t="s">
        <v>4587</v>
      </c>
      <c r="H2504" s="10" t="s">
        <v>4587</v>
      </c>
      <c r="I2504" s="11" t="s">
        <v>27</v>
      </c>
      <c r="J2504" s="11" t="s">
        <v>27</v>
      </c>
      <c r="K2504" s="11" t="s">
        <v>27</v>
      </c>
      <c r="L2504" s="11" t="s">
        <v>28</v>
      </c>
      <c r="M2504" s="23" t="s">
        <v>4991</v>
      </c>
      <c r="N2504" s="23" t="s">
        <v>30</v>
      </c>
      <c r="O2504" s="23">
        <v>1004699976</v>
      </c>
      <c r="P2504" s="24">
        <f t="shared" si="238"/>
        <v>5</v>
      </c>
      <c r="Q2504" s="24">
        <f t="shared" si="238"/>
        <v>5</v>
      </c>
      <c r="R2504" s="24">
        <f t="shared" si="238"/>
        <v>5</v>
      </c>
      <c r="S2504" s="13" t="str">
        <f t="shared" si="239"/>
        <v>Si</v>
      </c>
      <c r="T2504" s="14">
        <f t="shared" si="240"/>
        <v>5</v>
      </c>
      <c r="U2504" s="15">
        <f t="shared" si="241"/>
        <v>1</v>
      </c>
      <c r="V2504" s="16"/>
      <c r="Y2504" s="27"/>
      <c r="Z2504" s="27"/>
      <c r="AK2504" s="40"/>
      <c r="AL2504" s="41"/>
      <c r="AM2504" s="40"/>
      <c r="AO2504" s="40"/>
    </row>
    <row r="2505" spans="1:41" s="38" customFormat="1" ht="34.9" customHeight="1" x14ac:dyDescent="0.25">
      <c r="A2505" s="2" t="s">
        <v>8</v>
      </c>
      <c r="B2505" s="20">
        <v>45512.604363425926</v>
      </c>
      <c r="C2505" s="10" t="s">
        <v>101</v>
      </c>
      <c r="D2505" s="9" t="s">
        <v>4989</v>
      </c>
      <c r="E2505" s="9" t="s">
        <v>1195</v>
      </c>
      <c r="F2505" s="10"/>
      <c r="G2505" s="10" t="s">
        <v>4587</v>
      </c>
      <c r="H2505" s="10" t="s">
        <v>4587</v>
      </c>
      <c r="I2505" s="11" t="s">
        <v>27</v>
      </c>
      <c r="J2505" s="11" t="s">
        <v>27</v>
      </c>
      <c r="K2505" s="11" t="s">
        <v>27</v>
      </c>
      <c r="L2505" s="11" t="s">
        <v>28</v>
      </c>
      <c r="M2505" s="23" t="s">
        <v>4992</v>
      </c>
      <c r="N2505" s="23" t="s">
        <v>30</v>
      </c>
      <c r="O2505" s="23">
        <v>1015459848</v>
      </c>
      <c r="P2505" s="24">
        <f t="shared" si="238"/>
        <v>5</v>
      </c>
      <c r="Q2505" s="24">
        <f t="shared" si="238"/>
        <v>5</v>
      </c>
      <c r="R2505" s="24">
        <f t="shared" si="238"/>
        <v>5</v>
      </c>
      <c r="S2505" s="13" t="str">
        <f t="shared" si="239"/>
        <v>Si</v>
      </c>
      <c r="T2505" s="14">
        <f t="shared" si="240"/>
        <v>5</v>
      </c>
      <c r="U2505" s="15">
        <f t="shared" si="241"/>
        <v>1</v>
      </c>
      <c r="V2505" s="16"/>
      <c r="Y2505" s="27"/>
      <c r="Z2505" s="27"/>
      <c r="AK2505" s="40"/>
      <c r="AL2505" s="41"/>
      <c r="AM2505" s="40"/>
      <c r="AO2505" s="40"/>
    </row>
    <row r="2506" spans="1:41" s="38" customFormat="1" ht="34.9" customHeight="1" x14ac:dyDescent="0.25">
      <c r="A2506" s="2" t="s">
        <v>8</v>
      </c>
      <c r="B2506" s="20">
        <v>45512.604375000003</v>
      </c>
      <c r="C2506" s="10" t="s">
        <v>101</v>
      </c>
      <c r="D2506" s="9" t="s">
        <v>4900</v>
      </c>
      <c r="E2506" s="9" t="s">
        <v>1145</v>
      </c>
      <c r="F2506" s="10"/>
      <c r="G2506" s="10" t="s">
        <v>4587</v>
      </c>
      <c r="H2506" s="10" t="s">
        <v>4587</v>
      </c>
      <c r="I2506" s="11" t="s">
        <v>27</v>
      </c>
      <c r="J2506" s="11" t="s">
        <v>27</v>
      </c>
      <c r="K2506" s="11" t="s">
        <v>27</v>
      </c>
      <c r="L2506" s="11" t="s">
        <v>28</v>
      </c>
      <c r="M2506" s="23" t="s">
        <v>4993</v>
      </c>
      <c r="N2506" s="23" t="s">
        <v>30</v>
      </c>
      <c r="O2506" s="23">
        <v>1088279982</v>
      </c>
      <c r="P2506" s="24">
        <f t="shared" si="238"/>
        <v>5</v>
      </c>
      <c r="Q2506" s="24">
        <f t="shared" si="238"/>
        <v>5</v>
      </c>
      <c r="R2506" s="24">
        <f t="shared" si="238"/>
        <v>5</v>
      </c>
      <c r="S2506" s="13" t="str">
        <f t="shared" si="239"/>
        <v>Si</v>
      </c>
      <c r="T2506" s="14">
        <f t="shared" si="240"/>
        <v>5</v>
      </c>
      <c r="U2506" s="15">
        <f t="shared" si="241"/>
        <v>1</v>
      </c>
      <c r="V2506" s="16"/>
      <c r="Y2506" s="27"/>
      <c r="Z2506" s="27"/>
      <c r="AK2506" s="40"/>
      <c r="AL2506" s="41"/>
      <c r="AM2506" s="40"/>
      <c r="AO2506" s="40"/>
    </row>
    <row r="2507" spans="1:41" s="38" customFormat="1" ht="34.9" customHeight="1" x14ac:dyDescent="0.25">
      <c r="A2507" s="2" t="s">
        <v>8</v>
      </c>
      <c r="B2507" s="20">
        <v>45512.604375000003</v>
      </c>
      <c r="C2507" s="10" t="s">
        <v>101</v>
      </c>
      <c r="D2507" s="9" t="s">
        <v>4895</v>
      </c>
      <c r="E2507" s="9" t="s">
        <v>733</v>
      </c>
      <c r="F2507" s="10"/>
      <c r="G2507" s="10" t="s">
        <v>4587</v>
      </c>
      <c r="H2507" s="10" t="s">
        <v>4587</v>
      </c>
      <c r="I2507" s="11" t="s">
        <v>27</v>
      </c>
      <c r="J2507" s="11" t="s">
        <v>54</v>
      </c>
      <c r="K2507" s="11" t="s">
        <v>27</v>
      </c>
      <c r="L2507" s="11" t="s">
        <v>28</v>
      </c>
      <c r="M2507" s="23" t="s">
        <v>4994</v>
      </c>
      <c r="N2507" s="23" t="s">
        <v>30</v>
      </c>
      <c r="O2507" s="23">
        <v>1006110868</v>
      </c>
      <c r="P2507" s="24">
        <f t="shared" si="238"/>
        <v>5</v>
      </c>
      <c r="Q2507" s="24">
        <f t="shared" si="238"/>
        <v>4</v>
      </c>
      <c r="R2507" s="24">
        <f t="shared" si="238"/>
        <v>5</v>
      </c>
      <c r="S2507" s="13" t="str">
        <f t="shared" si="239"/>
        <v>Si</v>
      </c>
      <c r="T2507" s="14">
        <f t="shared" si="240"/>
        <v>4.666666666666667</v>
      </c>
      <c r="U2507" s="15">
        <f t="shared" si="241"/>
        <v>0.93333333333333335</v>
      </c>
      <c r="V2507" s="16"/>
      <c r="Y2507" s="27"/>
      <c r="Z2507" s="27"/>
      <c r="AK2507" s="40"/>
      <c r="AL2507" s="41"/>
      <c r="AM2507" s="40"/>
      <c r="AO2507" s="40"/>
    </row>
    <row r="2508" spans="1:41" s="38" customFormat="1" ht="34.9" customHeight="1" x14ac:dyDescent="0.25">
      <c r="A2508" s="2" t="s">
        <v>8</v>
      </c>
      <c r="B2508" s="20">
        <v>45512.604490740741</v>
      </c>
      <c r="C2508" s="10" t="s">
        <v>101</v>
      </c>
      <c r="D2508" s="9" t="s">
        <v>4747</v>
      </c>
      <c r="E2508" s="9" t="s">
        <v>1145</v>
      </c>
      <c r="F2508" s="23" t="s">
        <v>587</v>
      </c>
      <c r="G2508" s="10" t="s">
        <v>4587</v>
      </c>
      <c r="H2508" s="10" t="s">
        <v>4587</v>
      </c>
      <c r="I2508" s="11" t="s">
        <v>27</v>
      </c>
      <c r="J2508" s="11" t="s">
        <v>27</v>
      </c>
      <c r="K2508" s="11" t="s">
        <v>27</v>
      </c>
      <c r="L2508" s="11" t="s">
        <v>28</v>
      </c>
      <c r="M2508" s="23" t="s">
        <v>4995</v>
      </c>
      <c r="N2508" s="23" t="s">
        <v>30</v>
      </c>
      <c r="O2508" s="23">
        <v>1144210733</v>
      </c>
      <c r="P2508" s="24">
        <f t="shared" si="238"/>
        <v>5</v>
      </c>
      <c r="Q2508" s="24">
        <f t="shared" si="238"/>
        <v>5</v>
      </c>
      <c r="R2508" s="24">
        <f t="shared" si="238"/>
        <v>5</v>
      </c>
      <c r="S2508" s="13" t="str">
        <f t="shared" si="239"/>
        <v>Si</v>
      </c>
      <c r="T2508" s="14">
        <f t="shared" si="240"/>
        <v>5</v>
      </c>
      <c r="U2508" s="15">
        <f t="shared" si="241"/>
        <v>1</v>
      </c>
      <c r="V2508" s="16"/>
      <c r="Y2508" s="27"/>
      <c r="Z2508" s="27"/>
      <c r="AK2508" s="40"/>
      <c r="AL2508" s="41"/>
      <c r="AM2508" s="40"/>
      <c r="AO2508" s="40"/>
    </row>
    <row r="2509" spans="1:41" s="38" customFormat="1" ht="34.9" customHeight="1" x14ac:dyDescent="0.25">
      <c r="A2509" s="2" t="s">
        <v>8</v>
      </c>
      <c r="B2509" s="20">
        <v>45512.604490740741</v>
      </c>
      <c r="C2509" s="10" t="s">
        <v>101</v>
      </c>
      <c r="D2509" s="9" t="s">
        <v>4895</v>
      </c>
      <c r="E2509" s="9" t="s">
        <v>1145</v>
      </c>
      <c r="F2509" s="10"/>
      <c r="G2509" s="10" t="s">
        <v>4587</v>
      </c>
      <c r="H2509" s="10" t="s">
        <v>4587</v>
      </c>
      <c r="I2509" s="11" t="s">
        <v>27</v>
      </c>
      <c r="J2509" s="11" t="s">
        <v>27</v>
      </c>
      <c r="K2509" s="11" t="s">
        <v>27</v>
      </c>
      <c r="L2509" s="11" t="s">
        <v>28</v>
      </c>
      <c r="M2509" s="23" t="s">
        <v>4996</v>
      </c>
      <c r="N2509" s="23" t="s">
        <v>30</v>
      </c>
      <c r="O2509" s="23">
        <v>1004779553</v>
      </c>
      <c r="P2509" s="24">
        <f t="shared" si="238"/>
        <v>5</v>
      </c>
      <c r="Q2509" s="24">
        <f t="shared" si="238"/>
        <v>5</v>
      </c>
      <c r="R2509" s="24">
        <f t="shared" si="238"/>
        <v>5</v>
      </c>
      <c r="S2509" s="13" t="str">
        <f t="shared" si="239"/>
        <v>Si</v>
      </c>
      <c r="T2509" s="14">
        <f t="shared" si="240"/>
        <v>5</v>
      </c>
      <c r="U2509" s="15">
        <f t="shared" si="241"/>
        <v>1</v>
      </c>
      <c r="V2509" s="16"/>
      <c r="Y2509" s="27"/>
      <c r="Z2509" s="27"/>
      <c r="AK2509" s="40"/>
      <c r="AL2509" s="41"/>
      <c r="AM2509" s="40"/>
      <c r="AO2509" s="40"/>
    </row>
    <row r="2510" spans="1:41" s="38" customFormat="1" ht="34.9" customHeight="1" x14ac:dyDescent="0.25">
      <c r="A2510" s="2" t="s">
        <v>8</v>
      </c>
      <c r="B2510" s="20">
        <v>45512.604548611111</v>
      </c>
      <c r="C2510" s="10" t="s">
        <v>101</v>
      </c>
      <c r="D2510" s="9" t="s">
        <v>4900</v>
      </c>
      <c r="E2510" s="9" t="s">
        <v>1145</v>
      </c>
      <c r="F2510" s="10"/>
      <c r="G2510" s="10" t="s">
        <v>4587</v>
      </c>
      <c r="H2510" s="10" t="s">
        <v>4587</v>
      </c>
      <c r="I2510" s="11" t="s">
        <v>27</v>
      </c>
      <c r="J2510" s="11" t="s">
        <v>27</v>
      </c>
      <c r="K2510" s="11" t="s">
        <v>27</v>
      </c>
      <c r="L2510" s="11" t="s">
        <v>28</v>
      </c>
      <c r="M2510" s="23" t="s">
        <v>4997</v>
      </c>
      <c r="N2510" s="23" t="s">
        <v>30</v>
      </c>
      <c r="O2510" s="23">
        <v>1004670162</v>
      </c>
      <c r="P2510" s="24">
        <f t="shared" si="238"/>
        <v>5</v>
      </c>
      <c r="Q2510" s="24">
        <f t="shared" si="238"/>
        <v>5</v>
      </c>
      <c r="R2510" s="24">
        <f t="shared" si="238"/>
        <v>5</v>
      </c>
      <c r="S2510" s="13" t="str">
        <f t="shared" si="239"/>
        <v>Si</v>
      </c>
      <c r="T2510" s="14">
        <f t="shared" si="240"/>
        <v>5</v>
      </c>
      <c r="U2510" s="15">
        <f t="shared" si="241"/>
        <v>1</v>
      </c>
      <c r="V2510" s="16"/>
      <c r="Y2510" s="27"/>
      <c r="Z2510" s="27"/>
      <c r="AK2510" s="40"/>
      <c r="AL2510" s="41"/>
      <c r="AM2510" s="40"/>
      <c r="AO2510" s="40"/>
    </row>
    <row r="2511" spans="1:41" s="38" customFormat="1" ht="34.9" customHeight="1" x14ac:dyDescent="0.25">
      <c r="A2511" s="2" t="s">
        <v>8</v>
      </c>
      <c r="B2511" s="20">
        <v>45512.604548611111</v>
      </c>
      <c r="C2511" s="10" t="s">
        <v>101</v>
      </c>
      <c r="D2511" s="9" t="s">
        <v>4714</v>
      </c>
      <c r="E2511" s="9" t="s">
        <v>287</v>
      </c>
      <c r="F2511" s="10"/>
      <c r="G2511" s="10" t="s">
        <v>4587</v>
      </c>
      <c r="H2511" s="10" t="s">
        <v>4587</v>
      </c>
      <c r="I2511" s="11" t="s">
        <v>27</v>
      </c>
      <c r="J2511" s="11" t="s">
        <v>54</v>
      </c>
      <c r="K2511" s="11" t="s">
        <v>54</v>
      </c>
      <c r="L2511" s="11" t="s">
        <v>28</v>
      </c>
      <c r="M2511" s="23" t="s">
        <v>4998</v>
      </c>
      <c r="N2511" s="23" t="s">
        <v>30</v>
      </c>
      <c r="O2511" s="23">
        <v>1004683236</v>
      </c>
      <c r="P2511" s="24">
        <f t="shared" si="238"/>
        <v>5</v>
      </c>
      <c r="Q2511" s="24">
        <f t="shared" si="238"/>
        <v>4</v>
      </c>
      <c r="R2511" s="24">
        <f t="shared" si="238"/>
        <v>4</v>
      </c>
      <c r="S2511" s="13" t="str">
        <f t="shared" si="239"/>
        <v>Si</v>
      </c>
      <c r="T2511" s="14">
        <f t="shared" si="240"/>
        <v>4.333333333333333</v>
      </c>
      <c r="U2511" s="15">
        <f t="shared" si="241"/>
        <v>0.86666666666666659</v>
      </c>
      <c r="V2511" s="16"/>
      <c r="Y2511" s="27"/>
      <c r="Z2511" s="27"/>
      <c r="AK2511" s="40"/>
      <c r="AL2511" s="41"/>
      <c r="AM2511" s="40"/>
      <c r="AO2511" s="40"/>
    </row>
    <row r="2512" spans="1:41" s="38" customFormat="1" ht="34.9" customHeight="1" x14ac:dyDescent="0.25">
      <c r="A2512" s="2" t="s">
        <v>8</v>
      </c>
      <c r="B2512" s="20">
        <v>45512.604641203703</v>
      </c>
      <c r="C2512" s="10" t="s">
        <v>101</v>
      </c>
      <c r="D2512" s="9" t="s">
        <v>4897</v>
      </c>
      <c r="E2512" s="9" t="s">
        <v>1195</v>
      </c>
      <c r="F2512" s="23" t="s">
        <v>109</v>
      </c>
      <c r="G2512" s="10" t="s">
        <v>4587</v>
      </c>
      <c r="H2512" s="10" t="s">
        <v>4587</v>
      </c>
      <c r="I2512" s="11" t="s">
        <v>27</v>
      </c>
      <c r="J2512" s="11" t="s">
        <v>27</v>
      </c>
      <c r="K2512" s="11" t="s">
        <v>27</v>
      </c>
      <c r="L2512" s="11" t="s">
        <v>28</v>
      </c>
      <c r="M2512" s="23" t="s">
        <v>4999</v>
      </c>
      <c r="N2512" s="23" t="s">
        <v>30</v>
      </c>
      <c r="O2512" s="23">
        <v>38792185</v>
      </c>
      <c r="P2512" s="24">
        <f t="shared" si="238"/>
        <v>5</v>
      </c>
      <c r="Q2512" s="24">
        <f t="shared" si="238"/>
        <v>5</v>
      </c>
      <c r="R2512" s="24">
        <f t="shared" si="238"/>
        <v>5</v>
      </c>
      <c r="S2512" s="13" t="str">
        <f t="shared" si="239"/>
        <v>Si</v>
      </c>
      <c r="T2512" s="14">
        <f t="shared" si="240"/>
        <v>5</v>
      </c>
      <c r="U2512" s="15">
        <f t="shared" si="241"/>
        <v>1</v>
      </c>
      <c r="V2512" s="16"/>
      <c r="Y2512" s="27"/>
      <c r="Z2512" s="27"/>
      <c r="AK2512" s="40"/>
      <c r="AL2512" s="41"/>
      <c r="AM2512" s="40"/>
      <c r="AO2512" s="40"/>
    </row>
    <row r="2513" spans="1:41" s="38" customFormat="1" ht="34.9" customHeight="1" x14ac:dyDescent="0.25">
      <c r="A2513" s="2" t="s">
        <v>8</v>
      </c>
      <c r="B2513" s="20">
        <v>45512.604687500003</v>
      </c>
      <c r="C2513" s="10" t="s">
        <v>101</v>
      </c>
      <c r="D2513" s="9" t="s">
        <v>5000</v>
      </c>
      <c r="E2513" s="9" t="s">
        <v>1256</v>
      </c>
      <c r="F2513" s="10"/>
      <c r="G2513" s="10" t="s">
        <v>4587</v>
      </c>
      <c r="H2513" s="10" t="s">
        <v>4587</v>
      </c>
      <c r="I2513" s="11" t="s">
        <v>27</v>
      </c>
      <c r="J2513" s="11" t="s">
        <v>27</v>
      </c>
      <c r="K2513" s="11" t="s">
        <v>27</v>
      </c>
      <c r="L2513" s="11" t="s">
        <v>28</v>
      </c>
      <c r="M2513" s="23" t="s">
        <v>5001</v>
      </c>
      <c r="N2513" s="23" t="s">
        <v>30</v>
      </c>
      <c r="O2513" s="23">
        <v>1087556332</v>
      </c>
      <c r="P2513" s="24">
        <f t="shared" si="238"/>
        <v>5</v>
      </c>
      <c r="Q2513" s="24">
        <f t="shared" si="238"/>
        <v>5</v>
      </c>
      <c r="R2513" s="24">
        <f t="shared" si="238"/>
        <v>5</v>
      </c>
      <c r="S2513" s="13" t="str">
        <f t="shared" si="239"/>
        <v>Si</v>
      </c>
      <c r="T2513" s="14">
        <f t="shared" si="240"/>
        <v>5</v>
      </c>
      <c r="U2513" s="15">
        <f t="shared" si="241"/>
        <v>1</v>
      </c>
      <c r="V2513" s="16"/>
      <c r="Y2513" s="27"/>
      <c r="Z2513" s="27"/>
      <c r="AK2513" s="40"/>
      <c r="AL2513" s="41"/>
      <c r="AM2513" s="40"/>
      <c r="AO2513" s="40"/>
    </row>
    <row r="2514" spans="1:41" s="38" customFormat="1" ht="34.9" customHeight="1" x14ac:dyDescent="0.25">
      <c r="A2514" s="2" t="s">
        <v>8</v>
      </c>
      <c r="B2514" s="20">
        <v>45512.604814814818</v>
      </c>
      <c r="C2514" s="10" t="s">
        <v>101</v>
      </c>
      <c r="D2514" s="9" t="s">
        <v>4895</v>
      </c>
      <c r="E2514" s="9" t="s">
        <v>1171</v>
      </c>
      <c r="F2514" s="23" t="s">
        <v>5002</v>
      </c>
      <c r="G2514" s="10" t="s">
        <v>4587</v>
      </c>
      <c r="H2514" s="10" t="s">
        <v>4587</v>
      </c>
      <c r="I2514" s="11" t="s">
        <v>27</v>
      </c>
      <c r="J2514" s="11" t="s">
        <v>27</v>
      </c>
      <c r="K2514" s="11" t="s">
        <v>27</v>
      </c>
      <c r="L2514" s="11" t="s">
        <v>28</v>
      </c>
      <c r="M2514" s="23" t="s">
        <v>5003</v>
      </c>
      <c r="N2514" s="23" t="s">
        <v>30</v>
      </c>
      <c r="O2514" s="23">
        <v>1088309998</v>
      </c>
      <c r="P2514" s="24">
        <f t="shared" si="238"/>
        <v>5</v>
      </c>
      <c r="Q2514" s="24">
        <f t="shared" si="238"/>
        <v>5</v>
      </c>
      <c r="R2514" s="24">
        <f t="shared" si="238"/>
        <v>5</v>
      </c>
      <c r="S2514" s="13" t="str">
        <f t="shared" si="239"/>
        <v>Si</v>
      </c>
      <c r="T2514" s="14">
        <f t="shared" si="240"/>
        <v>5</v>
      </c>
      <c r="U2514" s="15">
        <f t="shared" si="241"/>
        <v>1</v>
      </c>
      <c r="V2514" s="16"/>
      <c r="Y2514" s="27"/>
      <c r="Z2514" s="27"/>
      <c r="AK2514" s="40"/>
      <c r="AL2514" s="41"/>
      <c r="AM2514" s="40"/>
      <c r="AO2514" s="40"/>
    </row>
    <row r="2515" spans="1:41" s="38" customFormat="1" ht="34.9" customHeight="1" x14ac:dyDescent="0.25">
      <c r="A2515" s="2" t="s">
        <v>8</v>
      </c>
      <c r="B2515" s="20">
        <v>45512.605092592596</v>
      </c>
      <c r="C2515" s="10" t="s">
        <v>101</v>
      </c>
      <c r="D2515" s="9" t="s">
        <v>4902</v>
      </c>
      <c r="E2515" s="9" t="s">
        <v>1145</v>
      </c>
      <c r="F2515" s="23" t="s">
        <v>109</v>
      </c>
      <c r="G2515" s="10" t="s">
        <v>4587</v>
      </c>
      <c r="H2515" s="10" t="s">
        <v>4587</v>
      </c>
      <c r="I2515" s="11" t="s">
        <v>27</v>
      </c>
      <c r="J2515" s="11" t="s">
        <v>27</v>
      </c>
      <c r="K2515" s="11" t="s">
        <v>27</v>
      </c>
      <c r="L2515" s="11" t="s">
        <v>28</v>
      </c>
      <c r="M2515" s="23" t="s">
        <v>5004</v>
      </c>
      <c r="N2515" s="23" t="s">
        <v>30</v>
      </c>
      <c r="O2515" s="23">
        <v>9869347</v>
      </c>
      <c r="P2515" s="24">
        <f t="shared" si="238"/>
        <v>5</v>
      </c>
      <c r="Q2515" s="24">
        <f t="shared" si="238"/>
        <v>5</v>
      </c>
      <c r="R2515" s="24">
        <f t="shared" si="238"/>
        <v>5</v>
      </c>
      <c r="S2515" s="13" t="str">
        <f t="shared" si="239"/>
        <v>Si</v>
      </c>
      <c r="T2515" s="14">
        <f t="shared" si="240"/>
        <v>5</v>
      </c>
      <c r="U2515" s="15">
        <f t="shared" si="241"/>
        <v>1</v>
      </c>
      <c r="V2515" s="16"/>
      <c r="Y2515" s="27"/>
      <c r="Z2515" s="27"/>
      <c r="AK2515" s="40"/>
      <c r="AL2515" s="41"/>
      <c r="AM2515" s="40"/>
      <c r="AO2515" s="40"/>
    </row>
    <row r="2516" spans="1:41" s="38" customFormat="1" ht="34.9" customHeight="1" x14ac:dyDescent="0.25">
      <c r="A2516" s="2" t="s">
        <v>8</v>
      </c>
      <c r="B2516" s="20">
        <v>45512.605138888888</v>
      </c>
      <c r="C2516" s="10" t="s">
        <v>101</v>
      </c>
      <c r="D2516" s="9" t="s">
        <v>4905</v>
      </c>
      <c r="E2516" s="9" t="s">
        <v>1145</v>
      </c>
      <c r="F2516" s="23" t="s">
        <v>53</v>
      </c>
      <c r="G2516" s="10" t="s">
        <v>4587</v>
      </c>
      <c r="H2516" s="10" t="s">
        <v>4587</v>
      </c>
      <c r="I2516" s="22" t="s">
        <v>54</v>
      </c>
      <c r="J2516" s="11" t="s">
        <v>54</v>
      </c>
      <c r="K2516" s="11" t="s">
        <v>54</v>
      </c>
      <c r="L2516" s="11" t="s">
        <v>28</v>
      </c>
      <c r="M2516" s="23" t="s">
        <v>5005</v>
      </c>
      <c r="N2516" s="23" t="s">
        <v>30</v>
      </c>
      <c r="O2516" s="23">
        <v>1088032055</v>
      </c>
      <c r="P2516" s="24">
        <f t="shared" si="238"/>
        <v>4</v>
      </c>
      <c r="Q2516" s="24">
        <f t="shared" si="238"/>
        <v>4</v>
      </c>
      <c r="R2516" s="24">
        <f t="shared" si="238"/>
        <v>4</v>
      </c>
      <c r="S2516" s="13" t="str">
        <f t="shared" si="239"/>
        <v>Si</v>
      </c>
      <c r="T2516" s="14">
        <f t="shared" si="240"/>
        <v>4</v>
      </c>
      <c r="U2516" s="15">
        <f t="shared" si="241"/>
        <v>0.8</v>
      </c>
      <c r="V2516" s="16"/>
      <c r="Y2516" s="27"/>
      <c r="Z2516" s="27"/>
      <c r="AK2516" s="40"/>
      <c r="AL2516" s="41"/>
      <c r="AM2516" s="40"/>
      <c r="AO2516" s="40"/>
    </row>
    <row r="2517" spans="1:41" s="38" customFormat="1" ht="34.9" customHeight="1" x14ac:dyDescent="0.25">
      <c r="A2517" s="2" t="s">
        <v>8</v>
      </c>
      <c r="B2517" s="20">
        <v>45512.605138888888</v>
      </c>
      <c r="C2517" s="10" t="s">
        <v>101</v>
      </c>
      <c r="D2517" s="9" t="s">
        <v>5006</v>
      </c>
      <c r="E2517" s="9" t="s">
        <v>1145</v>
      </c>
      <c r="F2517" s="10"/>
      <c r="G2517" s="10" t="s">
        <v>4587</v>
      </c>
      <c r="H2517" s="10" t="s">
        <v>4587</v>
      </c>
      <c r="I2517" s="11" t="s">
        <v>27</v>
      </c>
      <c r="J2517" s="11" t="s">
        <v>27</v>
      </c>
      <c r="K2517" s="11" t="s">
        <v>27</v>
      </c>
      <c r="L2517" s="11" t="s">
        <v>28</v>
      </c>
      <c r="M2517" s="23" t="s">
        <v>5007</v>
      </c>
      <c r="N2517" s="23" t="s">
        <v>30</v>
      </c>
      <c r="O2517" s="23">
        <v>1006492722</v>
      </c>
      <c r="P2517" s="24">
        <f t="shared" si="238"/>
        <v>5</v>
      </c>
      <c r="Q2517" s="24">
        <f t="shared" si="238"/>
        <v>5</v>
      </c>
      <c r="R2517" s="24">
        <f t="shared" si="238"/>
        <v>5</v>
      </c>
      <c r="S2517" s="13" t="str">
        <f t="shared" si="239"/>
        <v>Si</v>
      </c>
      <c r="T2517" s="14">
        <f t="shared" si="240"/>
        <v>5</v>
      </c>
      <c r="U2517" s="15">
        <f t="shared" si="241"/>
        <v>1</v>
      </c>
      <c r="V2517" s="16"/>
      <c r="Y2517" s="27"/>
      <c r="Z2517" s="27"/>
      <c r="AK2517" s="40"/>
      <c r="AL2517" s="41"/>
      <c r="AM2517" s="40"/>
      <c r="AO2517" s="40"/>
    </row>
    <row r="2518" spans="1:41" s="38" customFormat="1" ht="34.9" customHeight="1" x14ac:dyDescent="0.25">
      <c r="A2518" s="2" t="s">
        <v>8</v>
      </c>
      <c r="B2518" s="20">
        <v>45512.605162037034</v>
      </c>
      <c r="C2518" s="10" t="s">
        <v>101</v>
      </c>
      <c r="D2518" s="9" t="s">
        <v>4732</v>
      </c>
      <c r="E2518" s="9" t="s">
        <v>1145</v>
      </c>
      <c r="F2518" s="10" t="s">
        <v>296</v>
      </c>
      <c r="G2518" s="10" t="s">
        <v>4587</v>
      </c>
      <c r="H2518" s="10" t="s">
        <v>4587</v>
      </c>
      <c r="I2518" s="11" t="s">
        <v>27</v>
      </c>
      <c r="J2518" s="11" t="s">
        <v>27</v>
      </c>
      <c r="K2518" s="11" t="s">
        <v>27</v>
      </c>
      <c r="L2518" s="11" t="s">
        <v>28</v>
      </c>
      <c r="M2518" s="23" t="s">
        <v>5008</v>
      </c>
      <c r="N2518" s="23" t="s">
        <v>30</v>
      </c>
      <c r="O2518" s="23">
        <v>1001345891</v>
      </c>
      <c r="P2518" s="24">
        <f t="shared" si="238"/>
        <v>5</v>
      </c>
      <c r="Q2518" s="24">
        <f t="shared" si="238"/>
        <v>5</v>
      </c>
      <c r="R2518" s="24">
        <f t="shared" si="238"/>
        <v>5</v>
      </c>
      <c r="S2518" s="13" t="str">
        <f t="shared" si="239"/>
        <v>Si</v>
      </c>
      <c r="T2518" s="14">
        <f t="shared" si="240"/>
        <v>5</v>
      </c>
      <c r="U2518" s="15">
        <f t="shared" si="241"/>
        <v>1</v>
      </c>
      <c r="V2518" s="16"/>
      <c r="Y2518" s="27"/>
      <c r="Z2518" s="27"/>
      <c r="AK2518" s="40"/>
      <c r="AL2518" s="41"/>
      <c r="AM2518" s="40"/>
      <c r="AO2518" s="40"/>
    </row>
    <row r="2519" spans="1:41" s="38" customFormat="1" ht="34.9" customHeight="1" x14ac:dyDescent="0.25">
      <c r="A2519" s="2" t="s">
        <v>8</v>
      </c>
      <c r="B2519" s="20">
        <v>45512.605810185189</v>
      </c>
      <c r="C2519" s="10" t="s">
        <v>101</v>
      </c>
      <c r="D2519" s="9" t="s">
        <v>5009</v>
      </c>
      <c r="E2519" s="9" t="s">
        <v>1651</v>
      </c>
      <c r="F2519" s="23" t="s">
        <v>587</v>
      </c>
      <c r="G2519" s="10" t="s">
        <v>4587</v>
      </c>
      <c r="H2519" s="10" t="s">
        <v>4587</v>
      </c>
      <c r="I2519" s="11" t="s">
        <v>27</v>
      </c>
      <c r="J2519" s="11" t="s">
        <v>27</v>
      </c>
      <c r="K2519" s="11" t="s">
        <v>27</v>
      </c>
      <c r="L2519" s="11" t="s">
        <v>28</v>
      </c>
      <c r="M2519" s="23" t="s">
        <v>5010</v>
      </c>
      <c r="N2519" s="23" t="s">
        <v>30</v>
      </c>
      <c r="O2519" s="23">
        <v>1193046835</v>
      </c>
      <c r="P2519" s="24">
        <f t="shared" si="238"/>
        <v>5</v>
      </c>
      <c r="Q2519" s="24">
        <f t="shared" si="238"/>
        <v>5</v>
      </c>
      <c r="R2519" s="24">
        <f t="shared" si="238"/>
        <v>5</v>
      </c>
      <c r="S2519" s="13" t="str">
        <f t="shared" si="239"/>
        <v>Si</v>
      </c>
      <c r="T2519" s="14">
        <f t="shared" si="240"/>
        <v>5</v>
      </c>
      <c r="U2519" s="15">
        <f t="shared" si="241"/>
        <v>1</v>
      </c>
      <c r="V2519" s="16"/>
      <c r="Y2519" s="27"/>
      <c r="Z2519" s="27"/>
      <c r="AK2519" s="40"/>
      <c r="AL2519" s="41"/>
      <c r="AM2519" s="40"/>
      <c r="AO2519" s="40"/>
    </row>
    <row r="2520" spans="1:41" s="38" customFormat="1" ht="34.9" customHeight="1" x14ac:dyDescent="0.25">
      <c r="A2520" s="2" t="s">
        <v>8</v>
      </c>
      <c r="B2520" s="20">
        <v>45512.606087962966</v>
      </c>
      <c r="C2520" s="10" t="s">
        <v>101</v>
      </c>
      <c r="D2520" s="9" t="s">
        <v>4905</v>
      </c>
      <c r="E2520" s="9" t="s">
        <v>733</v>
      </c>
      <c r="F2520" s="10"/>
      <c r="G2520" s="10" t="s">
        <v>4587</v>
      </c>
      <c r="H2520" s="10" t="s">
        <v>4587</v>
      </c>
      <c r="I2520" s="11" t="s">
        <v>27</v>
      </c>
      <c r="J2520" s="11" t="s">
        <v>27</v>
      </c>
      <c r="K2520" s="11" t="s">
        <v>27</v>
      </c>
      <c r="L2520" s="11" t="s">
        <v>28</v>
      </c>
      <c r="M2520" s="23" t="s">
        <v>5011</v>
      </c>
      <c r="N2520" s="23" t="s">
        <v>30</v>
      </c>
      <c r="O2520" s="23">
        <v>1004681432</v>
      </c>
      <c r="P2520" s="24">
        <f t="shared" si="238"/>
        <v>5</v>
      </c>
      <c r="Q2520" s="24">
        <f t="shared" si="238"/>
        <v>5</v>
      </c>
      <c r="R2520" s="24">
        <f t="shared" si="238"/>
        <v>5</v>
      </c>
      <c r="S2520" s="13" t="str">
        <f t="shared" si="239"/>
        <v>Si</v>
      </c>
      <c r="T2520" s="14">
        <f t="shared" si="240"/>
        <v>5</v>
      </c>
      <c r="U2520" s="15">
        <f t="shared" si="241"/>
        <v>1</v>
      </c>
      <c r="V2520" s="16"/>
      <c r="Y2520" s="27"/>
      <c r="Z2520" s="27"/>
      <c r="AK2520" s="40"/>
      <c r="AL2520" s="41"/>
      <c r="AM2520" s="40"/>
      <c r="AO2520" s="40"/>
    </row>
    <row r="2521" spans="1:41" s="38" customFormat="1" ht="34.9" customHeight="1" x14ac:dyDescent="0.25">
      <c r="A2521" s="2" t="s">
        <v>8</v>
      </c>
      <c r="B2521" s="20">
        <v>45512.606145833335</v>
      </c>
      <c r="C2521" s="10" t="s">
        <v>101</v>
      </c>
      <c r="D2521" s="9" t="s">
        <v>5012</v>
      </c>
      <c r="E2521" s="9" t="s">
        <v>1268</v>
      </c>
      <c r="F2521" s="10"/>
      <c r="G2521" s="10" t="s">
        <v>4587</v>
      </c>
      <c r="H2521" s="10" t="s">
        <v>4587</v>
      </c>
      <c r="I2521" s="11" t="s">
        <v>27</v>
      </c>
      <c r="J2521" s="11" t="s">
        <v>27</v>
      </c>
      <c r="K2521" s="11" t="s">
        <v>27</v>
      </c>
      <c r="L2521" s="11" t="s">
        <v>28</v>
      </c>
      <c r="M2521" s="23" t="s">
        <v>5013</v>
      </c>
      <c r="N2521" s="23" t="s">
        <v>30</v>
      </c>
      <c r="O2521" s="23">
        <v>1007377704</v>
      </c>
      <c r="P2521" s="24">
        <f t="shared" si="238"/>
        <v>5</v>
      </c>
      <c r="Q2521" s="24">
        <f t="shared" si="238"/>
        <v>5</v>
      </c>
      <c r="R2521" s="24">
        <f t="shared" si="238"/>
        <v>5</v>
      </c>
      <c r="S2521" s="13" t="str">
        <f t="shared" si="239"/>
        <v>Si</v>
      </c>
      <c r="T2521" s="14">
        <f t="shared" si="240"/>
        <v>5</v>
      </c>
      <c r="U2521" s="15">
        <f t="shared" si="241"/>
        <v>1</v>
      </c>
      <c r="V2521" s="16"/>
      <c r="Y2521" s="27"/>
      <c r="Z2521" s="27"/>
      <c r="AK2521" s="40"/>
      <c r="AL2521" s="41"/>
      <c r="AM2521" s="40"/>
      <c r="AO2521" s="40"/>
    </row>
    <row r="2522" spans="1:41" s="38" customFormat="1" ht="34.9" customHeight="1" x14ac:dyDescent="0.25">
      <c r="A2522" s="2" t="s">
        <v>8</v>
      </c>
      <c r="B2522" s="20">
        <v>45512.606180555558</v>
      </c>
      <c r="C2522" s="10" t="s">
        <v>101</v>
      </c>
      <c r="D2522" s="9" t="s">
        <v>4714</v>
      </c>
      <c r="E2522" s="9" t="s">
        <v>1145</v>
      </c>
      <c r="F2522" s="10"/>
      <c r="G2522" s="10" t="s">
        <v>4587</v>
      </c>
      <c r="H2522" s="10" t="s">
        <v>4587</v>
      </c>
      <c r="I2522" s="22" t="s">
        <v>54</v>
      </c>
      <c r="J2522" s="11" t="s">
        <v>54</v>
      </c>
      <c r="K2522" s="11" t="s">
        <v>54</v>
      </c>
      <c r="L2522" s="11" t="s">
        <v>28</v>
      </c>
      <c r="M2522" s="23" t="s">
        <v>5014</v>
      </c>
      <c r="N2522" s="23" t="s">
        <v>30</v>
      </c>
      <c r="O2522" s="23">
        <v>1006198707</v>
      </c>
      <c r="P2522" s="24">
        <f t="shared" si="238"/>
        <v>4</v>
      </c>
      <c r="Q2522" s="24">
        <f t="shared" si="238"/>
        <v>4</v>
      </c>
      <c r="R2522" s="24">
        <f t="shared" si="238"/>
        <v>4</v>
      </c>
      <c r="S2522" s="13" t="str">
        <f t="shared" si="239"/>
        <v>Si</v>
      </c>
      <c r="T2522" s="14">
        <f t="shared" si="240"/>
        <v>4</v>
      </c>
      <c r="U2522" s="15">
        <f t="shared" si="241"/>
        <v>0.8</v>
      </c>
      <c r="V2522" s="16"/>
      <c r="Y2522" s="27"/>
      <c r="Z2522" s="27"/>
      <c r="AK2522" s="40"/>
      <c r="AL2522" s="41"/>
      <c r="AM2522" s="40"/>
      <c r="AO2522" s="40"/>
    </row>
    <row r="2523" spans="1:41" s="38" customFormat="1" ht="34.9" customHeight="1" x14ac:dyDescent="0.25">
      <c r="A2523" s="2" t="s">
        <v>8</v>
      </c>
      <c r="B2523" s="20">
        <v>45512.606261574074</v>
      </c>
      <c r="C2523" s="10" t="s">
        <v>101</v>
      </c>
      <c r="D2523" s="9" t="s">
        <v>4747</v>
      </c>
      <c r="E2523" s="9" t="s">
        <v>500</v>
      </c>
      <c r="F2523" s="23" t="s">
        <v>109</v>
      </c>
      <c r="G2523" s="10" t="s">
        <v>4587</v>
      </c>
      <c r="H2523" s="10" t="s">
        <v>4587</v>
      </c>
      <c r="I2523" s="11" t="s">
        <v>27</v>
      </c>
      <c r="J2523" s="11" t="s">
        <v>27</v>
      </c>
      <c r="K2523" s="11" t="s">
        <v>27</v>
      </c>
      <c r="L2523" s="11" t="s">
        <v>28</v>
      </c>
      <c r="M2523" s="23" t="s">
        <v>5015</v>
      </c>
      <c r="N2523" s="23" t="s">
        <v>30</v>
      </c>
      <c r="O2523" s="23">
        <v>1006778903</v>
      </c>
      <c r="P2523" s="24">
        <f t="shared" si="238"/>
        <v>5</v>
      </c>
      <c r="Q2523" s="24">
        <f t="shared" si="238"/>
        <v>5</v>
      </c>
      <c r="R2523" s="24">
        <f t="shared" si="238"/>
        <v>5</v>
      </c>
      <c r="S2523" s="13" t="str">
        <f t="shared" si="239"/>
        <v>Si</v>
      </c>
      <c r="T2523" s="14">
        <f t="shared" si="240"/>
        <v>5</v>
      </c>
      <c r="U2523" s="15">
        <f t="shared" si="241"/>
        <v>1</v>
      </c>
      <c r="V2523" s="16"/>
      <c r="Y2523" s="27"/>
      <c r="Z2523" s="27"/>
      <c r="AK2523" s="40"/>
      <c r="AL2523" s="41"/>
      <c r="AM2523" s="40"/>
      <c r="AO2523" s="40"/>
    </row>
    <row r="2524" spans="1:41" s="38" customFormat="1" ht="34.9" customHeight="1" x14ac:dyDescent="0.25">
      <c r="A2524" s="2" t="s">
        <v>8</v>
      </c>
      <c r="B2524" s="20">
        <v>45512.606365740743</v>
      </c>
      <c r="C2524" s="10" t="s">
        <v>101</v>
      </c>
      <c r="D2524" s="9" t="s">
        <v>4747</v>
      </c>
      <c r="E2524" s="9" t="s">
        <v>1171</v>
      </c>
      <c r="F2524" s="23" t="s">
        <v>1177</v>
      </c>
      <c r="G2524" s="10" t="s">
        <v>4587</v>
      </c>
      <c r="H2524" s="10" t="s">
        <v>4587</v>
      </c>
      <c r="I2524" s="22" t="s">
        <v>54</v>
      </c>
      <c r="J2524" s="11" t="s">
        <v>54</v>
      </c>
      <c r="K2524" s="11" t="s">
        <v>27</v>
      </c>
      <c r="L2524" s="11" t="s">
        <v>28</v>
      </c>
      <c r="M2524" s="23" t="s">
        <v>5016</v>
      </c>
      <c r="N2524" s="23" t="s">
        <v>30</v>
      </c>
      <c r="O2524" s="23">
        <v>1004778551</v>
      </c>
      <c r="P2524" s="24">
        <f t="shared" si="238"/>
        <v>4</v>
      </c>
      <c r="Q2524" s="24">
        <f t="shared" si="238"/>
        <v>4</v>
      </c>
      <c r="R2524" s="24">
        <f t="shared" si="238"/>
        <v>5</v>
      </c>
      <c r="S2524" s="13" t="str">
        <f t="shared" si="239"/>
        <v>Si</v>
      </c>
      <c r="T2524" s="14">
        <f t="shared" si="240"/>
        <v>4.333333333333333</v>
      </c>
      <c r="U2524" s="15">
        <f t="shared" si="241"/>
        <v>0.86666666666666659</v>
      </c>
      <c r="V2524" s="16"/>
      <c r="Y2524" s="27"/>
      <c r="Z2524" s="27"/>
      <c r="AK2524" s="40"/>
      <c r="AL2524" s="41"/>
      <c r="AM2524" s="40"/>
      <c r="AO2524" s="40"/>
    </row>
    <row r="2525" spans="1:41" s="38" customFormat="1" ht="34.9" customHeight="1" x14ac:dyDescent="0.25">
      <c r="A2525" s="2" t="s">
        <v>8</v>
      </c>
      <c r="B2525" s="20">
        <v>45512.606435185182</v>
      </c>
      <c r="C2525" s="10" t="s">
        <v>101</v>
      </c>
      <c r="D2525" s="9" t="s">
        <v>5017</v>
      </c>
      <c r="E2525" s="9"/>
      <c r="F2525" s="10"/>
      <c r="G2525" s="10" t="s">
        <v>4587</v>
      </c>
      <c r="H2525" s="10" t="s">
        <v>4587</v>
      </c>
      <c r="I2525" s="11" t="s">
        <v>27</v>
      </c>
      <c r="J2525" s="11" t="s">
        <v>27</v>
      </c>
      <c r="K2525" s="11" t="s">
        <v>27</v>
      </c>
      <c r="L2525" s="11" t="s">
        <v>28</v>
      </c>
      <c r="M2525" s="23" t="s">
        <v>5018</v>
      </c>
      <c r="N2525" s="23" t="s">
        <v>30</v>
      </c>
      <c r="O2525" s="23">
        <v>10009955</v>
      </c>
      <c r="P2525" s="24">
        <f t="shared" si="238"/>
        <v>5</v>
      </c>
      <c r="Q2525" s="24">
        <f t="shared" si="238"/>
        <v>5</v>
      </c>
      <c r="R2525" s="24">
        <f t="shared" si="238"/>
        <v>5</v>
      </c>
      <c r="S2525" s="13" t="str">
        <f t="shared" si="239"/>
        <v>Si</v>
      </c>
      <c r="T2525" s="14">
        <f t="shared" si="240"/>
        <v>5</v>
      </c>
      <c r="U2525" s="15">
        <f t="shared" si="241"/>
        <v>1</v>
      </c>
      <c r="V2525" s="16"/>
      <c r="Y2525" s="27"/>
      <c r="Z2525" s="27"/>
      <c r="AK2525" s="40"/>
      <c r="AL2525" s="41"/>
      <c r="AM2525" s="40"/>
      <c r="AO2525" s="40"/>
    </row>
    <row r="2526" spans="1:41" s="38" customFormat="1" ht="34.9" customHeight="1" x14ac:dyDescent="0.25">
      <c r="A2526" s="2" t="s">
        <v>8</v>
      </c>
      <c r="B2526" s="20">
        <v>45512.606562499997</v>
      </c>
      <c r="C2526" s="10" t="s">
        <v>101</v>
      </c>
      <c r="D2526" s="9" t="s">
        <v>4714</v>
      </c>
      <c r="E2526" s="9" t="s">
        <v>1206</v>
      </c>
      <c r="F2526" s="10"/>
      <c r="G2526" s="10" t="s">
        <v>4587</v>
      </c>
      <c r="H2526" s="10" t="s">
        <v>4587</v>
      </c>
      <c r="I2526" s="22" t="s">
        <v>54</v>
      </c>
      <c r="J2526" s="32" t="s">
        <v>83</v>
      </c>
      <c r="K2526" s="11" t="s">
        <v>54</v>
      </c>
      <c r="L2526" s="11" t="s">
        <v>28</v>
      </c>
      <c r="M2526" s="23" t="s">
        <v>5019</v>
      </c>
      <c r="N2526" s="23" t="s">
        <v>30</v>
      </c>
      <c r="O2526" s="23">
        <v>1056120845</v>
      </c>
      <c r="P2526" s="24">
        <f t="shared" si="238"/>
        <v>4</v>
      </c>
      <c r="Q2526" s="24">
        <f t="shared" si="238"/>
        <v>3</v>
      </c>
      <c r="R2526" s="24">
        <f t="shared" si="238"/>
        <v>4</v>
      </c>
      <c r="S2526" s="13" t="str">
        <f t="shared" si="239"/>
        <v>Si</v>
      </c>
      <c r="T2526" s="14">
        <f t="shared" si="240"/>
        <v>3.6666666666666665</v>
      </c>
      <c r="U2526" s="15">
        <f t="shared" si="241"/>
        <v>0.73333333333333328</v>
      </c>
      <c r="V2526" s="16"/>
      <c r="Y2526" s="27"/>
      <c r="Z2526" s="27"/>
      <c r="AK2526" s="40"/>
      <c r="AL2526" s="41"/>
      <c r="AM2526" s="40"/>
      <c r="AO2526" s="40"/>
    </row>
    <row r="2527" spans="1:41" s="38" customFormat="1" ht="34.9" customHeight="1" x14ac:dyDescent="0.25">
      <c r="A2527" s="2" t="s">
        <v>8</v>
      </c>
      <c r="B2527" s="20">
        <v>45512.606574074074</v>
      </c>
      <c r="C2527" s="10" t="s">
        <v>101</v>
      </c>
      <c r="D2527" s="9" t="s">
        <v>5020</v>
      </c>
      <c r="E2527" s="9" t="s">
        <v>1145</v>
      </c>
      <c r="F2527" s="10"/>
      <c r="G2527" s="10" t="s">
        <v>4587</v>
      </c>
      <c r="H2527" s="10" t="s">
        <v>4587</v>
      </c>
      <c r="I2527" s="11" t="s">
        <v>27</v>
      </c>
      <c r="J2527" s="11" t="s">
        <v>27</v>
      </c>
      <c r="K2527" s="11" t="s">
        <v>27</v>
      </c>
      <c r="L2527" s="11" t="s">
        <v>28</v>
      </c>
      <c r="M2527" s="23" t="s">
        <v>5021</v>
      </c>
      <c r="N2527" s="23" t="s">
        <v>30</v>
      </c>
      <c r="O2527" s="23">
        <v>1004700313</v>
      </c>
      <c r="P2527" s="24">
        <f t="shared" si="238"/>
        <v>5</v>
      </c>
      <c r="Q2527" s="24">
        <f t="shared" si="238"/>
        <v>5</v>
      </c>
      <c r="R2527" s="24">
        <f t="shared" si="238"/>
        <v>5</v>
      </c>
      <c r="S2527" s="13" t="str">
        <f t="shared" si="239"/>
        <v>Si</v>
      </c>
      <c r="T2527" s="14">
        <f t="shared" si="240"/>
        <v>5</v>
      </c>
      <c r="U2527" s="15">
        <f t="shared" si="241"/>
        <v>1</v>
      </c>
      <c r="V2527" s="16"/>
      <c r="Y2527" s="27"/>
      <c r="Z2527" s="27"/>
      <c r="AK2527" s="40"/>
      <c r="AL2527" s="41"/>
      <c r="AM2527" s="40"/>
      <c r="AO2527" s="40"/>
    </row>
    <row r="2528" spans="1:41" s="38" customFormat="1" ht="34.9" customHeight="1" x14ac:dyDescent="0.25">
      <c r="A2528" s="2" t="s">
        <v>8</v>
      </c>
      <c r="B2528" s="20">
        <v>45512.606909722221</v>
      </c>
      <c r="C2528" s="10" t="s">
        <v>101</v>
      </c>
      <c r="D2528" s="9" t="s">
        <v>4895</v>
      </c>
      <c r="E2528" s="9" t="s">
        <v>1268</v>
      </c>
      <c r="F2528" s="23" t="s">
        <v>48</v>
      </c>
      <c r="G2528" s="10" t="s">
        <v>4587</v>
      </c>
      <c r="H2528" s="10" t="s">
        <v>4587</v>
      </c>
      <c r="I2528" s="11" t="s">
        <v>27</v>
      </c>
      <c r="J2528" s="11" t="s">
        <v>27</v>
      </c>
      <c r="K2528" s="11" t="s">
        <v>27</v>
      </c>
      <c r="L2528" s="11" t="s">
        <v>28</v>
      </c>
      <c r="M2528" s="23" t="s">
        <v>5022</v>
      </c>
      <c r="N2528" s="23" t="s">
        <v>30</v>
      </c>
      <c r="O2528" s="23">
        <v>1004776703</v>
      </c>
      <c r="P2528" s="24">
        <f t="shared" si="238"/>
        <v>5</v>
      </c>
      <c r="Q2528" s="24">
        <f t="shared" si="238"/>
        <v>5</v>
      </c>
      <c r="R2528" s="24">
        <f t="shared" si="238"/>
        <v>5</v>
      </c>
      <c r="S2528" s="13" t="str">
        <f t="shared" si="239"/>
        <v>Si</v>
      </c>
      <c r="T2528" s="14">
        <f t="shared" si="240"/>
        <v>5</v>
      </c>
      <c r="U2528" s="15">
        <f t="shared" si="241"/>
        <v>1</v>
      </c>
      <c r="V2528" s="16"/>
      <c r="Y2528" s="27"/>
      <c r="Z2528" s="27"/>
      <c r="AK2528" s="40"/>
      <c r="AL2528" s="41"/>
      <c r="AM2528" s="40"/>
      <c r="AO2528" s="40"/>
    </row>
    <row r="2529" spans="1:41" s="38" customFormat="1" ht="34.9" customHeight="1" x14ac:dyDescent="0.25">
      <c r="A2529" s="2" t="s">
        <v>8</v>
      </c>
      <c r="B2529" s="20">
        <v>45512.607002314813</v>
      </c>
      <c r="C2529" s="10" t="s">
        <v>101</v>
      </c>
      <c r="D2529" s="9" t="s">
        <v>4895</v>
      </c>
      <c r="E2529" s="9" t="s">
        <v>1145</v>
      </c>
      <c r="F2529" s="10"/>
      <c r="G2529" s="10" t="s">
        <v>4587</v>
      </c>
      <c r="H2529" s="10" t="s">
        <v>4587</v>
      </c>
      <c r="I2529" s="11" t="s">
        <v>27</v>
      </c>
      <c r="J2529" s="11" t="s">
        <v>27</v>
      </c>
      <c r="K2529" s="11" t="s">
        <v>27</v>
      </c>
      <c r="L2529" s="11" t="s">
        <v>28</v>
      </c>
      <c r="M2529" s="23" t="s">
        <v>5023</v>
      </c>
      <c r="N2529" s="23" t="s">
        <v>30</v>
      </c>
      <c r="O2529" s="23">
        <v>1088308644</v>
      </c>
      <c r="P2529" s="24">
        <f t="shared" si="238"/>
        <v>5</v>
      </c>
      <c r="Q2529" s="24">
        <f t="shared" si="238"/>
        <v>5</v>
      </c>
      <c r="R2529" s="24">
        <f t="shared" si="238"/>
        <v>5</v>
      </c>
      <c r="S2529" s="13" t="str">
        <f t="shared" si="239"/>
        <v>Si</v>
      </c>
      <c r="T2529" s="14">
        <f t="shared" si="240"/>
        <v>5</v>
      </c>
      <c r="U2529" s="15">
        <f t="shared" si="241"/>
        <v>1</v>
      </c>
      <c r="V2529" s="16"/>
      <c r="Y2529" s="27"/>
      <c r="Z2529" s="27"/>
      <c r="AK2529" s="40"/>
      <c r="AL2529" s="41"/>
      <c r="AM2529" s="40"/>
      <c r="AO2529" s="40"/>
    </row>
    <row r="2530" spans="1:41" s="38" customFormat="1" ht="34.9" customHeight="1" x14ac:dyDescent="0.25">
      <c r="A2530" s="2" t="s">
        <v>8</v>
      </c>
      <c r="B2530" s="20">
        <v>45512.607418981483</v>
      </c>
      <c r="C2530" s="10" t="s">
        <v>101</v>
      </c>
      <c r="D2530" s="9" t="s">
        <v>5024</v>
      </c>
      <c r="E2530" s="9" t="s">
        <v>733</v>
      </c>
      <c r="F2530" s="10"/>
      <c r="G2530" s="10" t="s">
        <v>4587</v>
      </c>
      <c r="H2530" s="10" t="s">
        <v>4587</v>
      </c>
      <c r="I2530" s="11" t="s">
        <v>27</v>
      </c>
      <c r="J2530" s="11" t="s">
        <v>27</v>
      </c>
      <c r="K2530" s="11" t="s">
        <v>27</v>
      </c>
      <c r="L2530" s="11" t="s">
        <v>28</v>
      </c>
      <c r="M2530" s="23" t="s">
        <v>5025</v>
      </c>
      <c r="N2530" s="23" t="s">
        <v>30</v>
      </c>
      <c r="O2530" s="23">
        <v>43736588</v>
      </c>
      <c r="P2530" s="24">
        <f t="shared" si="238"/>
        <v>5</v>
      </c>
      <c r="Q2530" s="24">
        <f t="shared" si="238"/>
        <v>5</v>
      </c>
      <c r="R2530" s="24">
        <f t="shared" si="238"/>
        <v>5</v>
      </c>
      <c r="S2530" s="13" t="str">
        <f t="shared" si="239"/>
        <v>Si</v>
      </c>
      <c r="T2530" s="14">
        <f t="shared" si="240"/>
        <v>5</v>
      </c>
      <c r="U2530" s="15">
        <f t="shared" si="241"/>
        <v>1</v>
      </c>
      <c r="V2530" s="16"/>
      <c r="Y2530" s="27"/>
      <c r="Z2530" s="27"/>
      <c r="AK2530" s="40"/>
      <c r="AL2530" s="41"/>
      <c r="AM2530" s="40"/>
      <c r="AO2530" s="40"/>
    </row>
    <row r="2531" spans="1:41" s="38" customFormat="1" ht="34.9" customHeight="1" x14ac:dyDescent="0.25">
      <c r="A2531" s="2" t="s">
        <v>8</v>
      </c>
      <c r="B2531" s="20">
        <v>45512.608842592592</v>
      </c>
      <c r="C2531" s="10" t="s">
        <v>101</v>
      </c>
      <c r="D2531" s="9" t="s">
        <v>5026</v>
      </c>
      <c r="E2531" s="9" t="s">
        <v>1200</v>
      </c>
      <c r="F2531" s="10"/>
      <c r="G2531" s="10" t="s">
        <v>4587</v>
      </c>
      <c r="H2531" s="10" t="s">
        <v>4587</v>
      </c>
      <c r="I2531" s="11" t="s">
        <v>27</v>
      </c>
      <c r="J2531" s="11" t="s">
        <v>27</v>
      </c>
      <c r="K2531" s="11" t="s">
        <v>27</v>
      </c>
      <c r="L2531" s="11" t="s">
        <v>28</v>
      </c>
      <c r="M2531" s="23" t="s">
        <v>5027</v>
      </c>
      <c r="N2531" s="23" t="s">
        <v>30</v>
      </c>
      <c r="O2531" s="23">
        <v>1089931224</v>
      </c>
      <c r="P2531" s="24">
        <f t="shared" si="238"/>
        <v>5</v>
      </c>
      <c r="Q2531" s="24">
        <f t="shared" si="238"/>
        <v>5</v>
      </c>
      <c r="R2531" s="24">
        <f t="shared" si="238"/>
        <v>5</v>
      </c>
      <c r="S2531" s="13" t="str">
        <f t="shared" si="239"/>
        <v>Si</v>
      </c>
      <c r="T2531" s="14">
        <f t="shared" si="240"/>
        <v>5</v>
      </c>
      <c r="U2531" s="15">
        <f t="shared" si="241"/>
        <v>1</v>
      </c>
      <c r="V2531" s="16"/>
      <c r="Y2531" s="27"/>
      <c r="Z2531" s="27"/>
      <c r="AK2531" s="40"/>
      <c r="AL2531" s="41"/>
      <c r="AM2531" s="40"/>
      <c r="AO2531" s="40"/>
    </row>
    <row r="2532" spans="1:41" s="38" customFormat="1" ht="34.9" customHeight="1" x14ac:dyDescent="0.25">
      <c r="A2532" s="2" t="s">
        <v>8</v>
      </c>
      <c r="B2532" s="20">
        <v>45543.347662037035</v>
      </c>
      <c r="C2532" s="10" t="s">
        <v>129</v>
      </c>
      <c r="D2532" s="9" t="s">
        <v>4714</v>
      </c>
      <c r="E2532" s="9" t="s">
        <v>4599</v>
      </c>
      <c r="F2532" s="23" t="s">
        <v>5028</v>
      </c>
      <c r="G2532" s="10" t="s">
        <v>4587</v>
      </c>
      <c r="H2532" s="10" t="s">
        <v>4587</v>
      </c>
      <c r="I2532" s="11" t="s">
        <v>27</v>
      </c>
      <c r="J2532" s="11" t="s">
        <v>27</v>
      </c>
      <c r="K2532" s="11" t="s">
        <v>27</v>
      </c>
      <c r="L2532" s="11" t="s">
        <v>28</v>
      </c>
      <c r="M2532" s="23" t="s">
        <v>4087</v>
      </c>
      <c r="N2532" s="23" t="s">
        <v>30</v>
      </c>
      <c r="O2532" s="23">
        <v>24551790</v>
      </c>
      <c r="P2532" s="24">
        <f t="shared" si="238"/>
        <v>5</v>
      </c>
      <c r="Q2532" s="24">
        <f t="shared" si="238"/>
        <v>5</v>
      </c>
      <c r="R2532" s="24">
        <f t="shared" si="238"/>
        <v>5</v>
      </c>
      <c r="S2532" s="13" t="str">
        <f t="shared" si="239"/>
        <v>Si</v>
      </c>
      <c r="T2532" s="14">
        <f t="shared" si="240"/>
        <v>5</v>
      </c>
      <c r="U2532" s="15">
        <f t="shared" si="241"/>
        <v>1</v>
      </c>
      <c r="V2532" s="16"/>
      <c r="Y2532" s="27"/>
      <c r="Z2532" s="27"/>
      <c r="AK2532" s="40"/>
      <c r="AL2532" s="41"/>
      <c r="AM2532" s="40"/>
      <c r="AO2532" s="40"/>
    </row>
    <row r="2533" spans="1:41" s="38" customFormat="1" ht="34.9" customHeight="1" x14ac:dyDescent="0.25">
      <c r="A2533" s="2" t="s">
        <v>8</v>
      </c>
      <c r="B2533" s="20">
        <v>45543.726840277777</v>
      </c>
      <c r="C2533" s="10" t="s">
        <v>178</v>
      </c>
      <c r="D2533" s="9" t="s">
        <v>4714</v>
      </c>
      <c r="E2533" s="9" t="s">
        <v>5029</v>
      </c>
      <c r="F2533" s="10"/>
      <c r="G2533" s="10" t="s">
        <v>4587</v>
      </c>
      <c r="H2533" s="10" t="s">
        <v>4587</v>
      </c>
      <c r="I2533" s="11" t="s">
        <v>27</v>
      </c>
      <c r="J2533" s="11" t="s">
        <v>27</v>
      </c>
      <c r="K2533" s="11" t="s">
        <v>27</v>
      </c>
      <c r="L2533" s="11" t="s">
        <v>28</v>
      </c>
      <c r="M2533" s="23" t="s">
        <v>4824</v>
      </c>
      <c r="N2533" s="23" t="s">
        <v>30</v>
      </c>
      <c r="O2533" s="23">
        <v>42092708</v>
      </c>
      <c r="P2533" s="24">
        <f t="shared" si="238"/>
        <v>5</v>
      </c>
      <c r="Q2533" s="24">
        <f t="shared" si="238"/>
        <v>5</v>
      </c>
      <c r="R2533" s="24">
        <f t="shared" si="238"/>
        <v>5</v>
      </c>
      <c r="S2533" s="13" t="str">
        <f t="shared" si="239"/>
        <v>Si</v>
      </c>
      <c r="T2533" s="14">
        <f t="shared" si="240"/>
        <v>5</v>
      </c>
      <c r="U2533" s="15">
        <f t="shared" si="241"/>
        <v>1</v>
      </c>
      <c r="V2533" s="16"/>
      <c r="Y2533" s="27"/>
      <c r="Z2533" s="27"/>
      <c r="AK2533" s="40"/>
      <c r="AL2533" s="41"/>
      <c r="AM2533" s="40"/>
      <c r="AO2533" s="40"/>
    </row>
    <row r="2534" spans="1:41" s="38" customFormat="1" ht="34.9" customHeight="1" x14ac:dyDescent="0.25">
      <c r="A2534" s="2" t="s">
        <v>8</v>
      </c>
      <c r="B2534" s="20">
        <v>45634.373414351852</v>
      </c>
      <c r="C2534" s="10" t="s">
        <v>129</v>
      </c>
      <c r="D2534" s="9" t="s">
        <v>4747</v>
      </c>
      <c r="E2534" s="9" t="s">
        <v>494</v>
      </c>
      <c r="F2534" s="10" t="s">
        <v>1441</v>
      </c>
      <c r="G2534" s="10" t="s">
        <v>4587</v>
      </c>
      <c r="H2534" s="10" t="s">
        <v>4587</v>
      </c>
      <c r="I2534" s="11" t="s">
        <v>27</v>
      </c>
      <c r="J2534" s="11" t="s">
        <v>27</v>
      </c>
      <c r="K2534" s="11" t="s">
        <v>27</v>
      </c>
      <c r="L2534" s="11" t="s">
        <v>28</v>
      </c>
      <c r="M2534" s="23" t="s">
        <v>5030</v>
      </c>
      <c r="N2534" s="23" t="s">
        <v>30</v>
      </c>
      <c r="O2534" s="23">
        <v>10135864</v>
      </c>
      <c r="P2534" s="24">
        <f t="shared" si="238"/>
        <v>5</v>
      </c>
      <c r="Q2534" s="24">
        <f t="shared" si="238"/>
        <v>5</v>
      </c>
      <c r="R2534" s="24">
        <f t="shared" si="238"/>
        <v>5</v>
      </c>
      <c r="S2534" s="13" t="str">
        <f t="shared" si="239"/>
        <v>Si</v>
      </c>
      <c r="T2534" s="14">
        <f t="shared" si="240"/>
        <v>5</v>
      </c>
      <c r="U2534" s="15">
        <f t="shared" si="241"/>
        <v>1</v>
      </c>
      <c r="V2534" s="16"/>
      <c r="Y2534" s="27"/>
      <c r="Z2534" s="27"/>
      <c r="AK2534" s="40"/>
      <c r="AL2534" s="41"/>
      <c r="AM2534" s="40"/>
      <c r="AO2534" s="40"/>
    </row>
    <row r="2535" spans="1:41" s="38" customFormat="1" ht="34.9" customHeight="1" x14ac:dyDescent="0.25">
      <c r="A2535" s="2" t="s">
        <v>8</v>
      </c>
      <c r="B2535" s="20">
        <v>45634.374571759261</v>
      </c>
      <c r="C2535" s="10" t="s">
        <v>129</v>
      </c>
      <c r="D2535" s="9" t="s">
        <v>4714</v>
      </c>
      <c r="E2535" s="9" t="s">
        <v>5031</v>
      </c>
      <c r="F2535" s="23" t="s">
        <v>3701</v>
      </c>
      <c r="G2535" s="10" t="s">
        <v>4587</v>
      </c>
      <c r="H2535" s="10" t="s">
        <v>4587</v>
      </c>
      <c r="I2535" s="11" t="s">
        <v>27</v>
      </c>
      <c r="J2535" s="11" t="s">
        <v>27</v>
      </c>
      <c r="K2535" s="11" t="s">
        <v>27</v>
      </c>
      <c r="L2535" s="11" t="s">
        <v>28</v>
      </c>
      <c r="M2535" s="23" t="s">
        <v>4833</v>
      </c>
      <c r="N2535" s="23" t="s">
        <v>30</v>
      </c>
      <c r="O2535" s="23">
        <v>24551790</v>
      </c>
      <c r="P2535" s="24">
        <f t="shared" si="238"/>
        <v>5</v>
      </c>
      <c r="Q2535" s="24">
        <f t="shared" si="238"/>
        <v>5</v>
      </c>
      <c r="R2535" s="24">
        <f t="shared" si="238"/>
        <v>5</v>
      </c>
      <c r="S2535" s="13" t="str">
        <f t="shared" si="239"/>
        <v>Si</v>
      </c>
      <c r="T2535" s="14">
        <f t="shared" si="240"/>
        <v>5</v>
      </c>
      <c r="U2535" s="15">
        <f t="shared" si="241"/>
        <v>1</v>
      </c>
      <c r="V2535" s="16"/>
      <c r="Y2535" s="27"/>
      <c r="Z2535" s="27"/>
      <c r="AK2535" s="40"/>
      <c r="AL2535" s="41"/>
      <c r="AM2535" s="40"/>
      <c r="AO2535" s="40"/>
    </row>
    <row r="2536" spans="1:41" s="38" customFormat="1" ht="34.9" customHeight="1" x14ac:dyDescent="0.25">
      <c r="A2536" s="2" t="s">
        <v>8</v>
      </c>
      <c r="B2536" s="20">
        <v>45634.637673611112</v>
      </c>
      <c r="C2536" s="10" t="s">
        <v>129</v>
      </c>
      <c r="D2536" s="9" t="s">
        <v>5032</v>
      </c>
      <c r="E2536" s="9" t="s">
        <v>5033</v>
      </c>
      <c r="F2536" s="23" t="s">
        <v>5034</v>
      </c>
      <c r="G2536" s="10" t="s">
        <v>4587</v>
      </c>
      <c r="H2536" s="10" t="s">
        <v>4587</v>
      </c>
      <c r="I2536" s="11" t="s">
        <v>27</v>
      </c>
      <c r="J2536" s="11" t="s">
        <v>27</v>
      </c>
      <c r="K2536" s="11" t="s">
        <v>27</v>
      </c>
      <c r="L2536" s="11" t="s">
        <v>28</v>
      </c>
      <c r="M2536" s="23" t="s">
        <v>3498</v>
      </c>
      <c r="N2536" s="23" t="s">
        <v>30</v>
      </c>
      <c r="O2536" s="23">
        <v>31713763</v>
      </c>
      <c r="P2536" s="24">
        <f t="shared" si="238"/>
        <v>5</v>
      </c>
      <c r="Q2536" s="24">
        <f t="shared" si="238"/>
        <v>5</v>
      </c>
      <c r="R2536" s="24">
        <f t="shared" si="238"/>
        <v>5</v>
      </c>
      <c r="S2536" s="13" t="str">
        <f t="shared" si="239"/>
        <v>Si</v>
      </c>
      <c r="T2536" s="14">
        <f t="shared" si="240"/>
        <v>5</v>
      </c>
      <c r="U2536" s="15">
        <f t="shared" si="241"/>
        <v>1</v>
      </c>
      <c r="V2536" s="16"/>
      <c r="Y2536" s="27"/>
      <c r="Z2536" s="27"/>
      <c r="AK2536" s="40"/>
      <c r="AL2536" s="41"/>
      <c r="AM2536" s="40"/>
      <c r="AO2536" s="40"/>
    </row>
    <row r="2537" spans="1:41" s="38" customFormat="1" ht="34.9" customHeight="1" x14ac:dyDescent="0.25">
      <c r="A2537" s="2" t="s">
        <v>8</v>
      </c>
      <c r="B2537" s="20">
        <v>45634.637800925928</v>
      </c>
      <c r="C2537" s="10" t="s">
        <v>129</v>
      </c>
      <c r="D2537" s="9" t="s">
        <v>4685</v>
      </c>
      <c r="E2537" s="9" t="s">
        <v>4707</v>
      </c>
      <c r="F2537" s="23" t="s">
        <v>5035</v>
      </c>
      <c r="G2537" s="10" t="s">
        <v>4587</v>
      </c>
      <c r="H2537" s="10" t="s">
        <v>4587</v>
      </c>
      <c r="I2537" s="11" t="s">
        <v>27</v>
      </c>
      <c r="J2537" s="11" t="s">
        <v>27</v>
      </c>
      <c r="K2537" s="11" t="s">
        <v>27</v>
      </c>
      <c r="L2537" s="11" t="s">
        <v>28</v>
      </c>
      <c r="M2537" s="23" t="s">
        <v>871</v>
      </c>
      <c r="N2537" s="23" t="s">
        <v>30</v>
      </c>
      <c r="O2537" s="23">
        <v>42142190</v>
      </c>
      <c r="P2537" s="24">
        <f t="shared" si="238"/>
        <v>5</v>
      </c>
      <c r="Q2537" s="24">
        <f t="shared" si="238"/>
        <v>5</v>
      </c>
      <c r="R2537" s="24">
        <f t="shared" si="238"/>
        <v>5</v>
      </c>
      <c r="S2537" s="13" t="str">
        <f t="shared" si="239"/>
        <v>Si</v>
      </c>
      <c r="T2537" s="14">
        <f t="shared" si="240"/>
        <v>5</v>
      </c>
      <c r="U2537" s="15">
        <f t="shared" si="241"/>
        <v>1</v>
      </c>
      <c r="V2537" s="16"/>
      <c r="Y2537" s="27"/>
      <c r="Z2537" s="27"/>
      <c r="AK2537" s="40"/>
      <c r="AL2537" s="41"/>
      <c r="AM2537" s="40"/>
      <c r="AO2537" s="40"/>
    </row>
    <row r="2538" spans="1:41" s="38" customFormat="1" ht="34.9" customHeight="1" x14ac:dyDescent="0.25">
      <c r="A2538" s="2" t="s">
        <v>8</v>
      </c>
      <c r="B2538" s="20">
        <v>45517</v>
      </c>
      <c r="C2538" s="10" t="s">
        <v>129</v>
      </c>
      <c r="D2538" s="9" t="s">
        <v>4714</v>
      </c>
      <c r="E2538" s="9" t="s">
        <v>5036</v>
      </c>
      <c r="F2538" s="23" t="s">
        <v>5037</v>
      </c>
      <c r="G2538" s="10" t="s">
        <v>4587</v>
      </c>
      <c r="H2538" s="10" t="s">
        <v>4587</v>
      </c>
      <c r="I2538" s="11" t="s">
        <v>27</v>
      </c>
      <c r="J2538" s="11" t="s">
        <v>27</v>
      </c>
      <c r="K2538" s="11" t="s">
        <v>27</v>
      </c>
      <c r="L2538" s="11" t="s">
        <v>28</v>
      </c>
      <c r="M2538" s="23" t="s">
        <v>4087</v>
      </c>
      <c r="N2538" s="23" t="s">
        <v>30</v>
      </c>
      <c r="O2538" s="23">
        <v>24551790</v>
      </c>
      <c r="P2538" s="24">
        <f t="shared" si="238"/>
        <v>5</v>
      </c>
      <c r="Q2538" s="24">
        <f t="shared" si="238"/>
        <v>5</v>
      </c>
      <c r="R2538" s="24">
        <f t="shared" si="238"/>
        <v>5</v>
      </c>
      <c r="S2538" s="13" t="str">
        <f t="shared" si="239"/>
        <v>Si</v>
      </c>
      <c r="T2538" s="14">
        <f t="shared" si="240"/>
        <v>5</v>
      </c>
      <c r="U2538" s="15">
        <f t="shared" si="241"/>
        <v>1</v>
      </c>
      <c r="V2538" s="16"/>
      <c r="Y2538" s="27"/>
      <c r="Z2538" s="27"/>
      <c r="AK2538" s="40"/>
      <c r="AL2538" s="41"/>
      <c r="AM2538" s="40"/>
      <c r="AO2538" s="40"/>
    </row>
    <row r="2539" spans="1:41" s="38" customFormat="1" ht="34.9" customHeight="1" x14ac:dyDescent="0.25">
      <c r="A2539" s="2" t="s">
        <v>8</v>
      </c>
      <c r="B2539" s="20">
        <v>45517</v>
      </c>
      <c r="C2539" s="10" t="s">
        <v>101</v>
      </c>
      <c r="D2539" s="9" t="s">
        <v>5038</v>
      </c>
      <c r="E2539" s="9"/>
      <c r="F2539" s="23" t="s">
        <v>5039</v>
      </c>
      <c r="G2539" s="10" t="s">
        <v>4587</v>
      </c>
      <c r="H2539" s="10" t="s">
        <v>4587</v>
      </c>
      <c r="I2539" s="11" t="s">
        <v>27</v>
      </c>
      <c r="J2539" s="11" t="s">
        <v>27</v>
      </c>
      <c r="K2539" s="11" t="s">
        <v>27</v>
      </c>
      <c r="L2539" s="11" t="s">
        <v>28</v>
      </c>
      <c r="M2539" s="23" t="s">
        <v>5040</v>
      </c>
      <c r="N2539" s="23" t="s">
        <v>30</v>
      </c>
      <c r="O2539" s="23">
        <v>1004683325</v>
      </c>
      <c r="P2539" s="24">
        <f t="shared" si="238"/>
        <v>5</v>
      </c>
      <c r="Q2539" s="24">
        <f t="shared" si="238"/>
        <v>5</v>
      </c>
      <c r="R2539" s="24">
        <f t="shared" si="238"/>
        <v>5</v>
      </c>
      <c r="S2539" s="13" t="str">
        <f t="shared" si="239"/>
        <v>Si</v>
      </c>
      <c r="T2539" s="14">
        <f t="shared" si="240"/>
        <v>5</v>
      </c>
      <c r="U2539" s="15">
        <f t="shared" si="241"/>
        <v>1</v>
      </c>
      <c r="V2539" s="16"/>
      <c r="Y2539" s="27"/>
      <c r="Z2539" s="27"/>
      <c r="AK2539" s="40"/>
      <c r="AL2539" s="41"/>
      <c r="AM2539" s="40"/>
      <c r="AO2539" s="40"/>
    </row>
    <row r="2540" spans="1:41" s="38" customFormat="1" ht="34.9" customHeight="1" x14ac:dyDescent="0.25">
      <c r="A2540" s="2" t="s">
        <v>8</v>
      </c>
      <c r="B2540" s="20">
        <v>45519</v>
      </c>
      <c r="C2540" s="10" t="s">
        <v>129</v>
      </c>
      <c r="D2540" s="9" t="s">
        <v>4714</v>
      </c>
      <c r="E2540" s="9" t="s">
        <v>5041</v>
      </c>
      <c r="F2540" s="23" t="s">
        <v>5042</v>
      </c>
      <c r="G2540" s="10" t="s">
        <v>4587</v>
      </c>
      <c r="H2540" s="10" t="s">
        <v>4587</v>
      </c>
      <c r="I2540" s="11" t="s">
        <v>27</v>
      </c>
      <c r="J2540" s="11" t="s">
        <v>27</v>
      </c>
      <c r="K2540" s="11" t="s">
        <v>27</v>
      </c>
      <c r="L2540" s="11" t="s">
        <v>28</v>
      </c>
      <c r="M2540" s="23" t="s">
        <v>4833</v>
      </c>
      <c r="N2540" s="23" t="s">
        <v>30</v>
      </c>
      <c r="O2540" s="23">
        <v>24551790</v>
      </c>
      <c r="P2540" s="24">
        <f t="shared" si="238"/>
        <v>5</v>
      </c>
      <c r="Q2540" s="24">
        <f t="shared" si="238"/>
        <v>5</v>
      </c>
      <c r="R2540" s="24">
        <f t="shared" si="238"/>
        <v>5</v>
      </c>
      <c r="S2540" s="13" t="str">
        <f t="shared" si="239"/>
        <v>Si</v>
      </c>
      <c r="T2540" s="14">
        <f t="shared" si="240"/>
        <v>5</v>
      </c>
      <c r="U2540" s="15">
        <f t="shared" si="241"/>
        <v>1</v>
      </c>
      <c r="V2540" s="16"/>
      <c r="Y2540" s="27"/>
      <c r="Z2540" s="27"/>
      <c r="AK2540" s="40"/>
      <c r="AL2540" s="41"/>
      <c r="AM2540" s="40"/>
      <c r="AO2540" s="40"/>
    </row>
    <row r="2541" spans="1:41" s="38" customFormat="1" ht="34.9" customHeight="1" x14ac:dyDescent="0.25">
      <c r="A2541" s="2" t="s">
        <v>8</v>
      </c>
      <c r="B2541" s="20">
        <v>45524</v>
      </c>
      <c r="C2541" s="10" t="s">
        <v>178</v>
      </c>
      <c r="D2541" s="9" t="s">
        <v>5043</v>
      </c>
      <c r="E2541" s="9" t="s">
        <v>733</v>
      </c>
      <c r="F2541" s="23" t="s">
        <v>5044</v>
      </c>
      <c r="G2541" s="10" t="s">
        <v>4587</v>
      </c>
      <c r="H2541" s="10" t="s">
        <v>4587</v>
      </c>
      <c r="I2541" s="11" t="s">
        <v>27</v>
      </c>
      <c r="J2541" s="11" t="s">
        <v>27</v>
      </c>
      <c r="K2541" s="11" t="s">
        <v>27</v>
      </c>
      <c r="L2541" s="11" t="s">
        <v>28</v>
      </c>
      <c r="M2541" s="23" t="s">
        <v>2209</v>
      </c>
      <c r="N2541" s="23" t="s">
        <v>30</v>
      </c>
      <c r="O2541" s="23">
        <v>10128184</v>
      </c>
      <c r="P2541" s="24">
        <f t="shared" si="238"/>
        <v>5</v>
      </c>
      <c r="Q2541" s="24">
        <f t="shared" si="238"/>
        <v>5</v>
      </c>
      <c r="R2541" s="24">
        <f t="shared" si="238"/>
        <v>5</v>
      </c>
      <c r="S2541" s="13" t="str">
        <f t="shared" si="239"/>
        <v>Si</v>
      </c>
      <c r="T2541" s="14">
        <f t="shared" si="240"/>
        <v>5</v>
      </c>
      <c r="U2541" s="15">
        <f t="shared" si="241"/>
        <v>1</v>
      </c>
      <c r="V2541" s="16"/>
      <c r="Y2541" s="27"/>
      <c r="Z2541" s="27"/>
      <c r="AK2541" s="40"/>
      <c r="AL2541" s="41"/>
      <c r="AM2541" s="40"/>
      <c r="AO2541" s="40"/>
    </row>
    <row r="2542" spans="1:41" s="38" customFormat="1" ht="34.9" customHeight="1" x14ac:dyDescent="0.25">
      <c r="A2542" s="2" t="s">
        <v>8</v>
      </c>
      <c r="B2542" s="20">
        <v>45524</v>
      </c>
      <c r="C2542" s="10" t="s">
        <v>101</v>
      </c>
      <c r="D2542" s="9" t="s">
        <v>5045</v>
      </c>
      <c r="E2542" s="9"/>
      <c r="F2542" s="10"/>
      <c r="G2542" s="10" t="s">
        <v>4587</v>
      </c>
      <c r="H2542" s="10" t="s">
        <v>4587</v>
      </c>
      <c r="I2542" s="11" t="s">
        <v>27</v>
      </c>
      <c r="J2542" s="11" t="s">
        <v>27</v>
      </c>
      <c r="K2542" s="11" t="s">
        <v>27</v>
      </c>
      <c r="L2542" s="11" t="s">
        <v>28</v>
      </c>
      <c r="M2542" s="23" t="s">
        <v>5046</v>
      </c>
      <c r="N2542" s="23" t="s">
        <v>30</v>
      </c>
      <c r="O2542" s="23">
        <v>1088826534</v>
      </c>
      <c r="P2542" s="24">
        <f t="shared" si="238"/>
        <v>5</v>
      </c>
      <c r="Q2542" s="24">
        <f t="shared" si="238"/>
        <v>5</v>
      </c>
      <c r="R2542" s="24">
        <f t="shared" si="238"/>
        <v>5</v>
      </c>
      <c r="S2542" s="13" t="str">
        <f t="shared" si="239"/>
        <v>Si</v>
      </c>
      <c r="T2542" s="14">
        <f t="shared" si="240"/>
        <v>5</v>
      </c>
      <c r="U2542" s="15">
        <f t="shared" si="241"/>
        <v>1</v>
      </c>
      <c r="V2542" s="16"/>
      <c r="Y2542" s="27"/>
      <c r="Z2542" s="27"/>
      <c r="AK2542" s="40"/>
      <c r="AL2542" s="41"/>
      <c r="AM2542" s="40"/>
      <c r="AO2542" s="40"/>
    </row>
    <row r="2543" spans="1:41" s="38" customFormat="1" ht="34.9" customHeight="1" x14ac:dyDescent="0.25">
      <c r="A2543" s="2" t="s">
        <v>8</v>
      </c>
      <c r="B2543" s="20">
        <v>45526</v>
      </c>
      <c r="C2543" s="10" t="s">
        <v>129</v>
      </c>
      <c r="D2543" s="9" t="s">
        <v>4675</v>
      </c>
      <c r="E2543" s="9" t="s">
        <v>5047</v>
      </c>
      <c r="F2543" s="10"/>
      <c r="G2543" s="10" t="s">
        <v>4587</v>
      </c>
      <c r="H2543" s="10" t="s">
        <v>4587</v>
      </c>
      <c r="I2543" s="11" t="s">
        <v>27</v>
      </c>
      <c r="J2543" s="11" t="s">
        <v>27</v>
      </c>
      <c r="K2543" s="11" t="s">
        <v>27</v>
      </c>
      <c r="L2543" s="11" t="s">
        <v>28</v>
      </c>
      <c r="M2543" s="23" t="s">
        <v>4237</v>
      </c>
      <c r="N2543" s="23" t="s">
        <v>30</v>
      </c>
      <c r="O2543" s="23">
        <v>1004700949</v>
      </c>
      <c r="P2543" s="24">
        <f t="shared" si="238"/>
        <v>5</v>
      </c>
      <c r="Q2543" s="24">
        <f t="shared" si="238"/>
        <v>5</v>
      </c>
      <c r="R2543" s="24">
        <f t="shared" si="238"/>
        <v>5</v>
      </c>
      <c r="S2543" s="13" t="str">
        <f t="shared" si="239"/>
        <v>Si</v>
      </c>
      <c r="T2543" s="14">
        <f t="shared" si="240"/>
        <v>5</v>
      </c>
      <c r="U2543" s="15">
        <f t="shared" si="241"/>
        <v>1</v>
      </c>
      <c r="V2543" s="16"/>
      <c r="Y2543" s="27"/>
      <c r="Z2543" s="27"/>
      <c r="AK2543" s="40"/>
      <c r="AL2543" s="41"/>
      <c r="AM2543" s="40"/>
      <c r="AO2543" s="40"/>
    </row>
    <row r="2544" spans="1:41" s="38" customFormat="1" ht="34.9" customHeight="1" x14ac:dyDescent="0.25">
      <c r="A2544" s="2" t="s">
        <v>8</v>
      </c>
      <c r="B2544" s="20">
        <v>45526</v>
      </c>
      <c r="C2544" s="10" t="s">
        <v>129</v>
      </c>
      <c r="D2544" s="9" t="s">
        <v>4675</v>
      </c>
      <c r="E2544" s="9" t="s">
        <v>5047</v>
      </c>
      <c r="F2544" s="10"/>
      <c r="G2544" s="10" t="s">
        <v>4587</v>
      </c>
      <c r="H2544" s="10" t="s">
        <v>4587</v>
      </c>
      <c r="I2544" s="11" t="s">
        <v>27</v>
      </c>
      <c r="J2544" s="11" t="s">
        <v>27</v>
      </c>
      <c r="K2544" s="11" t="s">
        <v>27</v>
      </c>
      <c r="L2544" s="11" t="s">
        <v>28</v>
      </c>
      <c r="M2544" s="23" t="s">
        <v>5048</v>
      </c>
      <c r="N2544" s="23" t="s">
        <v>30</v>
      </c>
      <c r="O2544" s="23">
        <v>1004700949</v>
      </c>
      <c r="P2544" s="24">
        <f t="shared" si="238"/>
        <v>5</v>
      </c>
      <c r="Q2544" s="24">
        <f t="shared" si="238"/>
        <v>5</v>
      </c>
      <c r="R2544" s="24">
        <f t="shared" si="238"/>
        <v>5</v>
      </c>
      <c r="S2544" s="13" t="str">
        <f t="shared" si="239"/>
        <v>Si</v>
      </c>
      <c r="T2544" s="14">
        <f t="shared" si="240"/>
        <v>5</v>
      </c>
      <c r="U2544" s="15">
        <f t="shared" si="241"/>
        <v>1</v>
      </c>
      <c r="V2544" s="16"/>
      <c r="Y2544" s="27"/>
      <c r="Z2544" s="27"/>
      <c r="AK2544" s="40"/>
      <c r="AL2544" s="41"/>
      <c r="AM2544" s="40"/>
      <c r="AO2544" s="40"/>
    </row>
    <row r="2545" spans="1:41" s="38" customFormat="1" ht="34.9" customHeight="1" x14ac:dyDescent="0.25">
      <c r="A2545" s="2" t="s">
        <v>8</v>
      </c>
      <c r="B2545" s="20">
        <v>45526</v>
      </c>
      <c r="C2545" s="10" t="s">
        <v>129</v>
      </c>
      <c r="D2545" s="9" t="s">
        <v>4675</v>
      </c>
      <c r="E2545" s="9" t="s">
        <v>5047</v>
      </c>
      <c r="F2545" s="10"/>
      <c r="G2545" s="10" t="s">
        <v>4587</v>
      </c>
      <c r="H2545" s="10" t="s">
        <v>4587</v>
      </c>
      <c r="I2545" s="11" t="s">
        <v>27</v>
      </c>
      <c r="J2545" s="11" t="s">
        <v>27</v>
      </c>
      <c r="K2545" s="11" t="s">
        <v>27</v>
      </c>
      <c r="L2545" s="11" t="s">
        <v>28</v>
      </c>
      <c r="M2545" s="23" t="s">
        <v>5048</v>
      </c>
      <c r="N2545" s="23" t="s">
        <v>30</v>
      </c>
      <c r="O2545" s="23">
        <v>1004700949</v>
      </c>
      <c r="P2545" s="24">
        <f t="shared" si="238"/>
        <v>5</v>
      </c>
      <c r="Q2545" s="24">
        <f t="shared" si="238"/>
        <v>5</v>
      </c>
      <c r="R2545" s="24">
        <f t="shared" si="238"/>
        <v>5</v>
      </c>
      <c r="S2545" s="13" t="str">
        <f t="shared" si="239"/>
        <v>Si</v>
      </c>
      <c r="T2545" s="14">
        <f t="shared" si="240"/>
        <v>5</v>
      </c>
      <c r="U2545" s="15">
        <f t="shared" si="241"/>
        <v>1</v>
      </c>
      <c r="V2545" s="16"/>
      <c r="Y2545" s="27"/>
      <c r="Z2545" s="27"/>
      <c r="AK2545" s="40"/>
      <c r="AL2545" s="41"/>
      <c r="AM2545" s="40"/>
      <c r="AO2545" s="40"/>
    </row>
    <row r="2546" spans="1:41" s="38" customFormat="1" ht="34.9" customHeight="1" x14ac:dyDescent="0.25">
      <c r="A2546" s="2" t="s">
        <v>8</v>
      </c>
      <c r="B2546" s="20">
        <v>45526</v>
      </c>
      <c r="C2546" s="10" t="s">
        <v>129</v>
      </c>
      <c r="D2546" s="9" t="s">
        <v>4685</v>
      </c>
      <c r="E2546" s="9" t="s">
        <v>4707</v>
      </c>
      <c r="F2546" s="10"/>
      <c r="G2546" s="10" t="s">
        <v>4587</v>
      </c>
      <c r="H2546" s="10" t="s">
        <v>4587</v>
      </c>
      <c r="I2546" s="11" t="s">
        <v>27</v>
      </c>
      <c r="J2546" s="11" t="s">
        <v>27</v>
      </c>
      <c r="K2546" s="11" t="s">
        <v>27</v>
      </c>
      <c r="L2546" s="11" t="s">
        <v>28</v>
      </c>
      <c r="M2546" s="23" t="s">
        <v>5049</v>
      </c>
      <c r="N2546" s="23" t="s">
        <v>30</v>
      </c>
      <c r="O2546" s="23">
        <v>1015411061</v>
      </c>
      <c r="P2546" s="24">
        <f t="shared" si="238"/>
        <v>5</v>
      </c>
      <c r="Q2546" s="24">
        <f t="shared" si="238"/>
        <v>5</v>
      </c>
      <c r="R2546" s="24">
        <f t="shared" si="238"/>
        <v>5</v>
      </c>
      <c r="S2546" s="13" t="str">
        <f t="shared" si="239"/>
        <v>Si</v>
      </c>
      <c r="T2546" s="14">
        <f t="shared" si="240"/>
        <v>5</v>
      </c>
      <c r="U2546" s="15">
        <f t="shared" si="241"/>
        <v>1</v>
      </c>
      <c r="V2546" s="16"/>
      <c r="Y2546" s="27"/>
      <c r="Z2546" s="27"/>
      <c r="AK2546" s="40"/>
      <c r="AL2546" s="41"/>
      <c r="AM2546" s="40"/>
      <c r="AO2546" s="40"/>
    </row>
    <row r="2547" spans="1:41" s="38" customFormat="1" ht="34.9" customHeight="1" x14ac:dyDescent="0.25">
      <c r="A2547" s="2" t="s">
        <v>8</v>
      </c>
      <c r="B2547" s="20">
        <v>45526</v>
      </c>
      <c r="C2547" s="10" t="s">
        <v>129</v>
      </c>
      <c r="D2547" s="9" t="s">
        <v>4685</v>
      </c>
      <c r="E2547" s="9" t="s">
        <v>4634</v>
      </c>
      <c r="F2547" s="10"/>
      <c r="G2547" s="10" t="s">
        <v>4587</v>
      </c>
      <c r="H2547" s="10" t="s">
        <v>4587</v>
      </c>
      <c r="I2547" s="11" t="s">
        <v>27</v>
      </c>
      <c r="J2547" s="11" t="s">
        <v>27</v>
      </c>
      <c r="K2547" s="11" t="s">
        <v>27</v>
      </c>
      <c r="L2547" s="11" t="s">
        <v>28</v>
      </c>
      <c r="M2547" s="23" t="s">
        <v>5050</v>
      </c>
      <c r="N2547" s="23" t="s">
        <v>30</v>
      </c>
      <c r="O2547" s="23">
        <v>10006005</v>
      </c>
      <c r="P2547" s="24">
        <f t="shared" si="238"/>
        <v>5</v>
      </c>
      <c r="Q2547" s="24">
        <f t="shared" si="238"/>
        <v>5</v>
      </c>
      <c r="R2547" s="24">
        <f t="shared" si="238"/>
        <v>5</v>
      </c>
      <c r="S2547" s="13" t="str">
        <f t="shared" si="239"/>
        <v>Si</v>
      </c>
      <c r="T2547" s="14">
        <f t="shared" si="240"/>
        <v>5</v>
      </c>
      <c r="U2547" s="15">
        <f t="shared" si="241"/>
        <v>1</v>
      </c>
      <c r="V2547" s="16"/>
      <c r="Y2547" s="27"/>
      <c r="Z2547" s="27"/>
      <c r="AK2547" s="40"/>
      <c r="AL2547" s="41"/>
      <c r="AM2547" s="40"/>
      <c r="AO2547" s="40"/>
    </row>
    <row r="2548" spans="1:41" s="38" customFormat="1" ht="34.9" customHeight="1" x14ac:dyDescent="0.25">
      <c r="A2548" s="2" t="s">
        <v>8</v>
      </c>
      <c r="B2548" s="20">
        <v>45527</v>
      </c>
      <c r="C2548" s="10" t="s">
        <v>129</v>
      </c>
      <c r="D2548" s="9" t="s">
        <v>4714</v>
      </c>
      <c r="E2548" s="9" t="s">
        <v>4599</v>
      </c>
      <c r="F2548" s="10"/>
      <c r="G2548" s="10" t="s">
        <v>4587</v>
      </c>
      <c r="H2548" s="10" t="s">
        <v>4587</v>
      </c>
      <c r="I2548" s="11" t="s">
        <v>27</v>
      </c>
      <c r="J2548" s="11" t="s">
        <v>27</v>
      </c>
      <c r="K2548" s="11" t="s">
        <v>27</v>
      </c>
      <c r="L2548" s="11" t="s">
        <v>28</v>
      </c>
      <c r="M2548" s="23" t="s">
        <v>591</v>
      </c>
      <c r="N2548" s="23" t="s">
        <v>30</v>
      </c>
      <c r="O2548" s="23">
        <v>24645588</v>
      </c>
      <c r="P2548" s="24">
        <f t="shared" si="238"/>
        <v>5</v>
      </c>
      <c r="Q2548" s="24">
        <f t="shared" si="238"/>
        <v>5</v>
      </c>
      <c r="R2548" s="24">
        <f t="shared" si="238"/>
        <v>5</v>
      </c>
      <c r="S2548" s="13" t="str">
        <f t="shared" si="239"/>
        <v>Si</v>
      </c>
      <c r="T2548" s="14">
        <f t="shared" si="240"/>
        <v>5</v>
      </c>
      <c r="U2548" s="15">
        <f t="shared" si="241"/>
        <v>1</v>
      </c>
      <c r="V2548" s="16"/>
      <c r="Y2548" s="27"/>
      <c r="Z2548" s="27"/>
      <c r="AK2548" s="40"/>
      <c r="AL2548" s="41"/>
      <c r="AM2548" s="40"/>
      <c r="AO2548" s="40"/>
    </row>
    <row r="2549" spans="1:41" s="38" customFormat="1" ht="34.9" customHeight="1" x14ac:dyDescent="0.25">
      <c r="A2549" s="2" t="s">
        <v>8</v>
      </c>
      <c r="B2549" s="20">
        <v>45527</v>
      </c>
      <c r="C2549" s="10" t="s">
        <v>129</v>
      </c>
      <c r="D2549" s="9" t="s">
        <v>4714</v>
      </c>
      <c r="E2549" s="9" t="s">
        <v>5051</v>
      </c>
      <c r="F2549" s="10"/>
      <c r="G2549" s="10" t="s">
        <v>4587</v>
      </c>
      <c r="H2549" s="10" t="s">
        <v>4587</v>
      </c>
      <c r="I2549" s="11" t="s">
        <v>27</v>
      </c>
      <c r="J2549" s="11" t="s">
        <v>27</v>
      </c>
      <c r="K2549" s="11" t="s">
        <v>27</v>
      </c>
      <c r="L2549" s="11" t="s">
        <v>28</v>
      </c>
      <c r="M2549" s="23" t="s">
        <v>591</v>
      </c>
      <c r="N2549" s="23" t="s">
        <v>30</v>
      </c>
      <c r="O2549" s="23">
        <v>24645588</v>
      </c>
      <c r="P2549" s="24">
        <f t="shared" si="238"/>
        <v>5</v>
      </c>
      <c r="Q2549" s="24">
        <f t="shared" si="238"/>
        <v>5</v>
      </c>
      <c r="R2549" s="24">
        <f t="shared" si="238"/>
        <v>5</v>
      </c>
      <c r="S2549" s="13" t="str">
        <f t="shared" si="239"/>
        <v>Si</v>
      </c>
      <c r="T2549" s="14">
        <f t="shared" si="240"/>
        <v>5</v>
      </c>
      <c r="U2549" s="15">
        <f t="shared" si="241"/>
        <v>1</v>
      </c>
      <c r="V2549" s="16"/>
      <c r="Y2549" s="27"/>
      <c r="Z2549" s="27"/>
      <c r="AK2549" s="40"/>
      <c r="AL2549" s="41"/>
      <c r="AM2549" s="40"/>
      <c r="AO2549" s="40"/>
    </row>
    <row r="2550" spans="1:41" s="38" customFormat="1" ht="34.9" customHeight="1" x14ac:dyDescent="0.25">
      <c r="A2550" s="2" t="s">
        <v>8</v>
      </c>
      <c r="B2550" s="20">
        <v>45527</v>
      </c>
      <c r="C2550" s="10" t="s">
        <v>129</v>
      </c>
      <c r="D2550" s="9" t="s">
        <v>4675</v>
      </c>
      <c r="E2550" s="9" t="s">
        <v>5052</v>
      </c>
      <c r="F2550" s="10"/>
      <c r="G2550" s="10" t="s">
        <v>4587</v>
      </c>
      <c r="H2550" s="10" t="s">
        <v>4587</v>
      </c>
      <c r="I2550" s="11" t="s">
        <v>27</v>
      </c>
      <c r="J2550" s="11" t="s">
        <v>54</v>
      </c>
      <c r="K2550" s="11" t="s">
        <v>27</v>
      </c>
      <c r="L2550" s="11" t="s">
        <v>28</v>
      </c>
      <c r="M2550" s="23" t="s">
        <v>4087</v>
      </c>
      <c r="N2550" s="23" t="s">
        <v>30</v>
      </c>
      <c r="O2550" s="23">
        <v>24551790</v>
      </c>
      <c r="P2550" s="24">
        <f t="shared" si="238"/>
        <v>5</v>
      </c>
      <c r="Q2550" s="24">
        <f t="shared" si="238"/>
        <v>4</v>
      </c>
      <c r="R2550" s="24">
        <f t="shared" si="238"/>
        <v>5</v>
      </c>
      <c r="S2550" s="13" t="str">
        <f t="shared" si="239"/>
        <v>Si</v>
      </c>
      <c r="T2550" s="14">
        <f t="shared" si="240"/>
        <v>4.666666666666667</v>
      </c>
      <c r="U2550" s="15">
        <f t="shared" si="241"/>
        <v>0.93333333333333335</v>
      </c>
      <c r="V2550" s="16"/>
      <c r="Y2550" s="27"/>
      <c r="Z2550" s="27"/>
      <c r="AK2550" s="40"/>
      <c r="AL2550" s="41"/>
      <c r="AM2550" s="40"/>
      <c r="AO2550" s="40"/>
    </row>
    <row r="2551" spans="1:41" s="38" customFormat="1" ht="34.9" customHeight="1" x14ac:dyDescent="0.25">
      <c r="A2551" s="2" t="s">
        <v>8</v>
      </c>
      <c r="B2551" s="20">
        <v>45527</v>
      </c>
      <c r="C2551" s="10" t="s">
        <v>129</v>
      </c>
      <c r="D2551" s="9" t="s">
        <v>4714</v>
      </c>
      <c r="E2551" s="9" t="s">
        <v>5041</v>
      </c>
      <c r="F2551" s="10"/>
      <c r="G2551" s="10" t="s">
        <v>4587</v>
      </c>
      <c r="H2551" s="10" t="s">
        <v>4587</v>
      </c>
      <c r="I2551" s="11" t="s">
        <v>27</v>
      </c>
      <c r="J2551" s="11" t="s">
        <v>27</v>
      </c>
      <c r="K2551" s="11" t="s">
        <v>27</v>
      </c>
      <c r="L2551" s="11" t="s">
        <v>28</v>
      </c>
      <c r="M2551" s="23" t="s">
        <v>4087</v>
      </c>
      <c r="N2551" s="23" t="s">
        <v>30</v>
      </c>
      <c r="O2551" s="23">
        <v>24551790</v>
      </c>
      <c r="P2551" s="24">
        <f t="shared" si="238"/>
        <v>5</v>
      </c>
      <c r="Q2551" s="24">
        <f t="shared" si="238"/>
        <v>5</v>
      </c>
      <c r="R2551" s="24">
        <f t="shared" si="238"/>
        <v>5</v>
      </c>
      <c r="S2551" s="13" t="str">
        <f t="shared" si="239"/>
        <v>Si</v>
      </c>
      <c r="T2551" s="14">
        <f t="shared" si="240"/>
        <v>5</v>
      </c>
      <c r="U2551" s="15">
        <f t="shared" si="241"/>
        <v>1</v>
      </c>
      <c r="V2551" s="16"/>
      <c r="Y2551" s="27"/>
      <c r="Z2551" s="27"/>
      <c r="AK2551" s="40"/>
      <c r="AL2551" s="41"/>
      <c r="AM2551" s="40"/>
      <c r="AO2551" s="40"/>
    </row>
    <row r="2552" spans="1:41" s="38" customFormat="1" ht="34.9" customHeight="1" x14ac:dyDescent="0.25">
      <c r="A2552" s="2" t="s">
        <v>8</v>
      </c>
      <c r="B2552" s="20">
        <v>45530</v>
      </c>
      <c r="C2552" s="10" t="s">
        <v>129</v>
      </c>
      <c r="D2552" s="9" t="s">
        <v>4685</v>
      </c>
      <c r="E2552" s="9" t="s">
        <v>4796</v>
      </c>
      <c r="F2552" s="23" t="s">
        <v>5053</v>
      </c>
      <c r="G2552" s="10" t="s">
        <v>4587</v>
      </c>
      <c r="H2552" s="10" t="s">
        <v>4587</v>
      </c>
      <c r="I2552" s="11" t="s">
        <v>27</v>
      </c>
      <c r="J2552" s="11" t="s">
        <v>27</v>
      </c>
      <c r="K2552" s="11" t="s">
        <v>27</v>
      </c>
      <c r="L2552" s="11" t="s">
        <v>28</v>
      </c>
      <c r="M2552" s="23" t="s">
        <v>4109</v>
      </c>
      <c r="N2552" s="23" t="s">
        <v>30</v>
      </c>
      <c r="O2552" s="23">
        <v>1088245004</v>
      </c>
      <c r="P2552" s="24">
        <f t="shared" si="238"/>
        <v>5</v>
      </c>
      <c r="Q2552" s="24">
        <f t="shared" si="238"/>
        <v>5</v>
      </c>
      <c r="R2552" s="24">
        <f t="shared" si="238"/>
        <v>5</v>
      </c>
      <c r="S2552" s="13" t="str">
        <f t="shared" si="239"/>
        <v>Si</v>
      </c>
      <c r="T2552" s="14">
        <f t="shared" si="240"/>
        <v>5</v>
      </c>
      <c r="U2552" s="15">
        <f t="shared" si="241"/>
        <v>1</v>
      </c>
      <c r="V2552" s="16"/>
      <c r="Y2552" s="27"/>
      <c r="Z2552" s="27"/>
      <c r="AK2552" s="40"/>
      <c r="AL2552" s="41"/>
      <c r="AM2552" s="40"/>
      <c r="AO2552" s="40"/>
    </row>
    <row r="2553" spans="1:41" s="38" customFormat="1" ht="34.9" customHeight="1" x14ac:dyDescent="0.25">
      <c r="A2553" s="2" t="s">
        <v>8</v>
      </c>
      <c r="B2553" s="20">
        <v>45530</v>
      </c>
      <c r="C2553" s="10" t="s">
        <v>129</v>
      </c>
      <c r="D2553" s="9" t="s">
        <v>5054</v>
      </c>
      <c r="E2553" s="9" t="s">
        <v>4707</v>
      </c>
      <c r="F2553" s="23" t="s">
        <v>5055</v>
      </c>
      <c r="G2553" s="10" t="s">
        <v>4587</v>
      </c>
      <c r="H2553" s="10" t="s">
        <v>4587</v>
      </c>
      <c r="I2553" s="11" t="s">
        <v>27</v>
      </c>
      <c r="J2553" s="11" t="s">
        <v>27</v>
      </c>
      <c r="K2553" s="11" t="s">
        <v>27</v>
      </c>
      <c r="L2553" s="11" t="s">
        <v>28</v>
      </c>
      <c r="M2553" s="23" t="s">
        <v>2766</v>
      </c>
      <c r="N2553" s="23" t="s">
        <v>30</v>
      </c>
      <c r="O2553" s="23">
        <v>1088324187</v>
      </c>
      <c r="P2553" s="24">
        <f t="shared" si="238"/>
        <v>5</v>
      </c>
      <c r="Q2553" s="24">
        <f t="shared" si="238"/>
        <v>5</v>
      </c>
      <c r="R2553" s="24">
        <f t="shared" si="238"/>
        <v>5</v>
      </c>
      <c r="S2553" s="13" t="str">
        <f t="shared" si="239"/>
        <v>Si</v>
      </c>
      <c r="T2553" s="14">
        <f t="shared" si="240"/>
        <v>5</v>
      </c>
      <c r="U2553" s="15">
        <f t="shared" si="241"/>
        <v>1</v>
      </c>
      <c r="V2553" s="16"/>
      <c r="Y2553" s="27"/>
      <c r="Z2553" s="27"/>
      <c r="AK2553" s="40"/>
      <c r="AL2553" s="41"/>
      <c r="AM2553" s="40"/>
      <c r="AO2553" s="40"/>
    </row>
    <row r="2554" spans="1:41" s="38" customFormat="1" ht="34.9" customHeight="1" x14ac:dyDescent="0.25">
      <c r="A2554" s="2" t="s">
        <v>8</v>
      </c>
      <c r="B2554" s="20">
        <v>45530</v>
      </c>
      <c r="C2554" s="10" t="s">
        <v>129</v>
      </c>
      <c r="D2554" s="9" t="s">
        <v>4714</v>
      </c>
      <c r="E2554" s="9" t="s">
        <v>5056</v>
      </c>
      <c r="F2554" s="10"/>
      <c r="G2554" s="10" t="s">
        <v>4587</v>
      </c>
      <c r="H2554" s="10" t="s">
        <v>4587</v>
      </c>
      <c r="I2554" s="11" t="s">
        <v>27</v>
      </c>
      <c r="J2554" s="11" t="s">
        <v>27</v>
      </c>
      <c r="K2554" s="11" t="s">
        <v>27</v>
      </c>
      <c r="L2554" s="11" t="s">
        <v>28</v>
      </c>
      <c r="M2554" s="23" t="s">
        <v>4833</v>
      </c>
      <c r="N2554" s="23" t="s">
        <v>30</v>
      </c>
      <c r="O2554" s="23">
        <v>24551790</v>
      </c>
      <c r="P2554" s="24">
        <f t="shared" si="238"/>
        <v>5</v>
      </c>
      <c r="Q2554" s="24">
        <f t="shared" si="238"/>
        <v>5</v>
      </c>
      <c r="R2554" s="24">
        <f t="shared" si="238"/>
        <v>5</v>
      </c>
      <c r="S2554" s="13" t="str">
        <f t="shared" si="239"/>
        <v>Si</v>
      </c>
      <c r="T2554" s="14">
        <f t="shared" si="240"/>
        <v>5</v>
      </c>
      <c r="U2554" s="15">
        <f t="shared" si="241"/>
        <v>1</v>
      </c>
      <c r="V2554" s="16"/>
      <c r="Y2554" s="27"/>
      <c r="Z2554" s="27"/>
      <c r="AK2554" s="40"/>
      <c r="AL2554" s="41"/>
      <c r="AM2554" s="40"/>
      <c r="AO2554" s="40"/>
    </row>
    <row r="2555" spans="1:41" s="38" customFormat="1" ht="34.9" customHeight="1" x14ac:dyDescent="0.25">
      <c r="A2555" s="2" t="s">
        <v>8</v>
      </c>
      <c r="B2555" s="20">
        <v>45530</v>
      </c>
      <c r="C2555" s="10" t="s">
        <v>129</v>
      </c>
      <c r="D2555" s="9" t="s">
        <v>4714</v>
      </c>
      <c r="E2555" s="9" t="s">
        <v>5057</v>
      </c>
      <c r="F2555" s="10"/>
      <c r="G2555" s="10" t="s">
        <v>4587</v>
      </c>
      <c r="H2555" s="10" t="s">
        <v>4587</v>
      </c>
      <c r="I2555" s="11" t="s">
        <v>27</v>
      </c>
      <c r="J2555" s="11" t="s">
        <v>27</v>
      </c>
      <c r="K2555" s="11" t="s">
        <v>27</v>
      </c>
      <c r="L2555" s="11" t="s">
        <v>28</v>
      </c>
      <c r="M2555" s="23" t="s">
        <v>4833</v>
      </c>
      <c r="N2555" s="23" t="s">
        <v>30</v>
      </c>
      <c r="O2555" s="23">
        <v>24551790</v>
      </c>
      <c r="P2555" s="24">
        <f t="shared" si="238"/>
        <v>5</v>
      </c>
      <c r="Q2555" s="24">
        <f t="shared" si="238"/>
        <v>5</v>
      </c>
      <c r="R2555" s="24">
        <f t="shared" si="238"/>
        <v>5</v>
      </c>
      <c r="S2555" s="13" t="str">
        <f t="shared" si="239"/>
        <v>Si</v>
      </c>
      <c r="T2555" s="14">
        <f t="shared" si="240"/>
        <v>5</v>
      </c>
      <c r="U2555" s="15">
        <f t="shared" si="241"/>
        <v>1</v>
      </c>
      <c r="V2555" s="16"/>
      <c r="Y2555" s="27"/>
      <c r="Z2555" s="27"/>
      <c r="AK2555" s="40"/>
      <c r="AL2555" s="41"/>
      <c r="AM2555" s="40"/>
      <c r="AO2555" s="40"/>
    </row>
    <row r="2556" spans="1:41" s="38" customFormat="1" ht="34.9" customHeight="1" x14ac:dyDescent="0.25">
      <c r="A2556" s="2" t="s">
        <v>8</v>
      </c>
      <c r="B2556" s="20">
        <v>45530</v>
      </c>
      <c r="C2556" s="10" t="s">
        <v>129</v>
      </c>
      <c r="D2556" s="9" t="s">
        <v>4675</v>
      </c>
      <c r="E2556" s="9" t="s">
        <v>4843</v>
      </c>
      <c r="F2556" s="23" t="s">
        <v>3557</v>
      </c>
      <c r="G2556" s="10" t="s">
        <v>4587</v>
      </c>
      <c r="H2556" s="10" t="s">
        <v>4587</v>
      </c>
      <c r="I2556" s="11" t="s">
        <v>27</v>
      </c>
      <c r="J2556" s="11" t="s">
        <v>27</v>
      </c>
      <c r="K2556" s="11" t="s">
        <v>27</v>
      </c>
      <c r="L2556" s="11" t="s">
        <v>28</v>
      </c>
      <c r="M2556" s="23" t="s">
        <v>655</v>
      </c>
      <c r="N2556" s="23" t="s">
        <v>30</v>
      </c>
      <c r="O2556" s="23">
        <v>1088282365</v>
      </c>
      <c r="P2556" s="24">
        <f t="shared" si="238"/>
        <v>5</v>
      </c>
      <c r="Q2556" s="24">
        <f t="shared" si="238"/>
        <v>5</v>
      </c>
      <c r="R2556" s="24">
        <f t="shared" si="238"/>
        <v>5</v>
      </c>
      <c r="S2556" s="13" t="str">
        <f t="shared" si="239"/>
        <v>Si</v>
      </c>
      <c r="T2556" s="14">
        <f t="shared" si="240"/>
        <v>5</v>
      </c>
      <c r="U2556" s="15">
        <f t="shared" si="241"/>
        <v>1</v>
      </c>
      <c r="V2556" s="16"/>
      <c r="Y2556" s="27"/>
      <c r="Z2556" s="27"/>
      <c r="AK2556" s="40"/>
      <c r="AL2556" s="41"/>
      <c r="AM2556" s="40"/>
      <c r="AO2556" s="40"/>
    </row>
    <row r="2557" spans="1:41" s="38" customFormat="1" ht="34.9" customHeight="1" x14ac:dyDescent="0.25">
      <c r="A2557" s="2" t="s">
        <v>8</v>
      </c>
      <c r="B2557" s="20">
        <v>45530</v>
      </c>
      <c r="C2557" s="10" t="s">
        <v>178</v>
      </c>
      <c r="D2557" s="9" t="s">
        <v>4675</v>
      </c>
      <c r="E2557" s="9" t="s">
        <v>4516</v>
      </c>
      <c r="F2557" s="23" t="s">
        <v>5058</v>
      </c>
      <c r="G2557" s="10" t="s">
        <v>4587</v>
      </c>
      <c r="H2557" s="10" t="s">
        <v>4587</v>
      </c>
      <c r="I2557" s="11" t="s">
        <v>27</v>
      </c>
      <c r="J2557" s="11" t="s">
        <v>27</v>
      </c>
      <c r="K2557" s="11" t="s">
        <v>27</v>
      </c>
      <c r="L2557" s="11" t="s">
        <v>28</v>
      </c>
      <c r="M2557" s="23" t="s">
        <v>5059</v>
      </c>
      <c r="N2557" s="23" t="s">
        <v>30</v>
      </c>
      <c r="O2557" s="23">
        <v>42151156</v>
      </c>
      <c r="P2557" s="24">
        <f t="shared" si="238"/>
        <v>5</v>
      </c>
      <c r="Q2557" s="24">
        <f t="shared" si="238"/>
        <v>5</v>
      </c>
      <c r="R2557" s="24">
        <f t="shared" si="238"/>
        <v>5</v>
      </c>
      <c r="S2557" s="13" t="str">
        <f t="shared" si="239"/>
        <v>Si</v>
      </c>
      <c r="T2557" s="14">
        <f t="shared" si="240"/>
        <v>5</v>
      </c>
      <c r="U2557" s="15">
        <f t="shared" si="241"/>
        <v>1</v>
      </c>
      <c r="V2557" s="16"/>
      <c r="Y2557" s="27"/>
      <c r="Z2557" s="27"/>
      <c r="AK2557" s="40"/>
      <c r="AL2557" s="41"/>
      <c r="AM2557" s="40"/>
      <c r="AO2557" s="40"/>
    </row>
    <row r="2558" spans="1:41" s="38" customFormat="1" ht="34.9" customHeight="1" x14ac:dyDescent="0.25">
      <c r="A2558" s="2" t="s">
        <v>8</v>
      </c>
      <c r="B2558" s="20">
        <v>45531</v>
      </c>
      <c r="C2558" s="10" t="s">
        <v>129</v>
      </c>
      <c r="D2558" s="9" t="s">
        <v>4870</v>
      </c>
      <c r="E2558" s="9" t="s">
        <v>4669</v>
      </c>
      <c r="F2558" s="10"/>
      <c r="G2558" s="10" t="s">
        <v>4587</v>
      </c>
      <c r="H2558" s="10" t="s">
        <v>4587</v>
      </c>
      <c r="I2558" s="11" t="s">
        <v>27</v>
      </c>
      <c r="J2558" s="11" t="s">
        <v>27</v>
      </c>
      <c r="K2558" s="11" t="s">
        <v>27</v>
      </c>
      <c r="L2558" s="11" t="s">
        <v>28</v>
      </c>
      <c r="M2558" s="23" t="s">
        <v>4801</v>
      </c>
      <c r="N2558" s="23" t="s">
        <v>30</v>
      </c>
      <c r="O2558" s="23">
        <v>1015411061</v>
      </c>
      <c r="P2558" s="24">
        <f t="shared" si="238"/>
        <v>5</v>
      </c>
      <c r="Q2558" s="24">
        <f t="shared" si="238"/>
        <v>5</v>
      </c>
      <c r="R2558" s="24">
        <f t="shared" si="238"/>
        <v>5</v>
      </c>
      <c r="S2558" s="13" t="str">
        <f t="shared" si="239"/>
        <v>Si</v>
      </c>
      <c r="T2558" s="14">
        <f t="shared" si="240"/>
        <v>5</v>
      </c>
      <c r="U2558" s="15">
        <f t="shared" si="241"/>
        <v>1</v>
      </c>
      <c r="V2558" s="16"/>
      <c r="Y2558" s="27"/>
      <c r="Z2558" s="27"/>
      <c r="AK2558" s="40"/>
      <c r="AL2558" s="41"/>
      <c r="AM2558" s="40"/>
      <c r="AO2558" s="40"/>
    </row>
    <row r="2559" spans="1:41" s="38" customFormat="1" ht="34.9" customHeight="1" x14ac:dyDescent="0.25">
      <c r="A2559" s="2" t="s">
        <v>8</v>
      </c>
      <c r="B2559" s="20">
        <v>45531</v>
      </c>
      <c r="C2559" s="10" t="s">
        <v>129</v>
      </c>
      <c r="D2559" s="9" t="s">
        <v>4714</v>
      </c>
      <c r="E2559" s="9" t="s">
        <v>5060</v>
      </c>
      <c r="F2559" s="10"/>
      <c r="G2559" s="10" t="s">
        <v>4587</v>
      </c>
      <c r="H2559" s="10" t="s">
        <v>4587</v>
      </c>
      <c r="I2559" s="11" t="s">
        <v>27</v>
      </c>
      <c r="J2559" s="11" t="s">
        <v>27</v>
      </c>
      <c r="K2559" s="11" t="s">
        <v>27</v>
      </c>
      <c r="L2559" s="11" t="s">
        <v>28</v>
      </c>
      <c r="M2559" s="23" t="s">
        <v>4833</v>
      </c>
      <c r="N2559" s="23" t="s">
        <v>30</v>
      </c>
      <c r="O2559" s="23">
        <v>24551790</v>
      </c>
      <c r="P2559" s="24">
        <f t="shared" si="238"/>
        <v>5</v>
      </c>
      <c r="Q2559" s="24">
        <f t="shared" si="238"/>
        <v>5</v>
      </c>
      <c r="R2559" s="24">
        <f t="shared" si="238"/>
        <v>5</v>
      </c>
      <c r="S2559" s="13" t="str">
        <f t="shared" si="239"/>
        <v>Si</v>
      </c>
      <c r="T2559" s="14">
        <f t="shared" si="240"/>
        <v>5</v>
      </c>
      <c r="U2559" s="15">
        <f t="shared" si="241"/>
        <v>1</v>
      </c>
      <c r="V2559" s="16"/>
      <c r="Y2559" s="27"/>
      <c r="Z2559" s="27"/>
      <c r="AK2559" s="40"/>
      <c r="AL2559" s="41"/>
      <c r="AM2559" s="40"/>
      <c r="AO2559" s="40"/>
    </row>
    <row r="2560" spans="1:41" s="38" customFormat="1" ht="34.9" customHeight="1" x14ac:dyDescent="0.25">
      <c r="A2560" s="2" t="s">
        <v>8</v>
      </c>
      <c r="B2560" s="20">
        <v>45531</v>
      </c>
      <c r="C2560" s="10" t="s">
        <v>129</v>
      </c>
      <c r="D2560" s="9" t="s">
        <v>4685</v>
      </c>
      <c r="E2560" s="9" t="s">
        <v>4658</v>
      </c>
      <c r="F2560" s="23" t="s">
        <v>5061</v>
      </c>
      <c r="G2560" s="10" t="s">
        <v>4587</v>
      </c>
      <c r="H2560" s="10" t="s">
        <v>4587</v>
      </c>
      <c r="I2560" s="11" t="s">
        <v>27</v>
      </c>
      <c r="J2560" s="11" t="s">
        <v>27</v>
      </c>
      <c r="K2560" s="11" t="s">
        <v>27</v>
      </c>
      <c r="L2560" s="11" t="s">
        <v>28</v>
      </c>
      <c r="M2560" s="23" t="s">
        <v>4062</v>
      </c>
      <c r="N2560" s="23" t="s">
        <v>30</v>
      </c>
      <c r="O2560" s="23">
        <v>53931375</v>
      </c>
      <c r="P2560" s="24">
        <f t="shared" si="238"/>
        <v>5</v>
      </c>
      <c r="Q2560" s="24">
        <f t="shared" si="238"/>
        <v>5</v>
      </c>
      <c r="R2560" s="24">
        <f t="shared" si="238"/>
        <v>5</v>
      </c>
      <c r="S2560" s="13" t="str">
        <f t="shared" si="239"/>
        <v>Si</v>
      </c>
      <c r="T2560" s="14">
        <f t="shared" si="240"/>
        <v>5</v>
      </c>
      <c r="U2560" s="15">
        <f t="shared" si="241"/>
        <v>1</v>
      </c>
      <c r="V2560" s="16"/>
      <c r="Y2560" s="27"/>
      <c r="Z2560" s="27"/>
      <c r="AK2560" s="40"/>
      <c r="AL2560" s="41"/>
      <c r="AM2560" s="40"/>
      <c r="AO2560" s="40"/>
    </row>
    <row r="2561" spans="1:41" s="38" customFormat="1" ht="34.9" customHeight="1" x14ac:dyDescent="0.25">
      <c r="A2561" s="2" t="s">
        <v>8</v>
      </c>
      <c r="B2561" s="20">
        <v>45531</v>
      </c>
      <c r="C2561" s="10" t="s">
        <v>129</v>
      </c>
      <c r="D2561" s="9" t="s">
        <v>4685</v>
      </c>
      <c r="E2561" s="9" t="s">
        <v>4816</v>
      </c>
      <c r="F2561" s="10"/>
      <c r="G2561" s="10" t="s">
        <v>4587</v>
      </c>
      <c r="H2561" s="10" t="s">
        <v>4587</v>
      </c>
      <c r="I2561" s="11" t="s">
        <v>27</v>
      </c>
      <c r="J2561" s="11" t="s">
        <v>27</v>
      </c>
      <c r="K2561" s="11" t="s">
        <v>27</v>
      </c>
      <c r="L2561" s="11" t="s">
        <v>28</v>
      </c>
      <c r="M2561" s="23" t="s">
        <v>2201</v>
      </c>
      <c r="N2561" s="23" t="s">
        <v>30</v>
      </c>
      <c r="O2561" s="23">
        <v>42084434</v>
      </c>
      <c r="P2561" s="24">
        <f t="shared" si="238"/>
        <v>5</v>
      </c>
      <c r="Q2561" s="24">
        <f t="shared" si="238"/>
        <v>5</v>
      </c>
      <c r="R2561" s="24">
        <f t="shared" si="238"/>
        <v>5</v>
      </c>
      <c r="S2561" s="13" t="str">
        <f t="shared" si="239"/>
        <v>Si</v>
      </c>
      <c r="T2561" s="14">
        <f t="shared" si="240"/>
        <v>5</v>
      </c>
      <c r="U2561" s="15">
        <f t="shared" si="241"/>
        <v>1</v>
      </c>
      <c r="V2561" s="16"/>
      <c r="Y2561" s="27"/>
      <c r="Z2561" s="27"/>
      <c r="AK2561" s="40"/>
      <c r="AL2561" s="41"/>
      <c r="AM2561" s="40"/>
      <c r="AO2561" s="40"/>
    </row>
    <row r="2562" spans="1:41" s="38" customFormat="1" ht="34.9" customHeight="1" x14ac:dyDescent="0.25">
      <c r="A2562" s="2" t="s">
        <v>8</v>
      </c>
      <c r="B2562" s="20">
        <v>45531</v>
      </c>
      <c r="C2562" s="10" t="s">
        <v>129</v>
      </c>
      <c r="D2562" s="9" t="s">
        <v>4685</v>
      </c>
      <c r="E2562" s="9" t="s">
        <v>4658</v>
      </c>
      <c r="F2562" s="10"/>
      <c r="G2562" s="10" t="s">
        <v>4587</v>
      </c>
      <c r="H2562" s="10" t="s">
        <v>4587</v>
      </c>
      <c r="I2562" s="11" t="s">
        <v>27</v>
      </c>
      <c r="J2562" s="11" t="s">
        <v>27</v>
      </c>
      <c r="K2562" s="11" t="s">
        <v>27</v>
      </c>
      <c r="L2562" s="11" t="s">
        <v>28</v>
      </c>
      <c r="M2562" s="23" t="s">
        <v>4062</v>
      </c>
      <c r="N2562" s="23" t="s">
        <v>30</v>
      </c>
      <c r="O2562" s="23">
        <v>53931375</v>
      </c>
      <c r="P2562" s="24">
        <f t="shared" si="238"/>
        <v>5</v>
      </c>
      <c r="Q2562" s="24">
        <f t="shared" si="238"/>
        <v>5</v>
      </c>
      <c r="R2562" s="24">
        <f t="shared" si="238"/>
        <v>5</v>
      </c>
      <c r="S2562" s="13" t="str">
        <f t="shared" si="239"/>
        <v>Si</v>
      </c>
      <c r="T2562" s="14">
        <f t="shared" si="240"/>
        <v>5</v>
      </c>
      <c r="U2562" s="15">
        <f t="shared" si="241"/>
        <v>1</v>
      </c>
      <c r="V2562" s="16"/>
      <c r="Y2562" s="27"/>
      <c r="Z2562" s="27"/>
      <c r="AK2562" s="40"/>
      <c r="AL2562" s="41"/>
      <c r="AM2562" s="40"/>
      <c r="AO2562" s="40"/>
    </row>
    <row r="2563" spans="1:41" s="38" customFormat="1" ht="34.9" customHeight="1" x14ac:dyDescent="0.25">
      <c r="A2563" s="2" t="s">
        <v>8</v>
      </c>
      <c r="B2563" s="20">
        <v>45532</v>
      </c>
      <c r="C2563" s="10" t="s">
        <v>129</v>
      </c>
      <c r="D2563" s="9" t="s">
        <v>4714</v>
      </c>
      <c r="E2563" s="9" t="s">
        <v>4613</v>
      </c>
      <c r="F2563" s="23" t="s">
        <v>5062</v>
      </c>
      <c r="G2563" s="10" t="s">
        <v>4587</v>
      </c>
      <c r="H2563" s="10" t="s">
        <v>4587</v>
      </c>
      <c r="I2563" s="11" t="s">
        <v>27</v>
      </c>
      <c r="J2563" s="11" t="s">
        <v>27</v>
      </c>
      <c r="K2563" s="11" t="s">
        <v>27</v>
      </c>
      <c r="L2563" s="11" t="s">
        <v>28</v>
      </c>
      <c r="M2563" s="23" t="s">
        <v>5063</v>
      </c>
      <c r="N2563" s="23" t="s">
        <v>30</v>
      </c>
      <c r="O2563" s="23">
        <v>24551790</v>
      </c>
      <c r="P2563" s="24">
        <f t="shared" si="238"/>
        <v>5</v>
      </c>
      <c r="Q2563" s="24">
        <f t="shared" si="238"/>
        <v>5</v>
      </c>
      <c r="R2563" s="24">
        <f t="shared" si="238"/>
        <v>5</v>
      </c>
      <c r="S2563" s="13" t="str">
        <f t="shared" ref="S2563:S2626" si="242">+L2563</f>
        <v>Si</v>
      </c>
      <c r="T2563" s="14">
        <f t="shared" ref="T2563:T2626" si="243">AVERAGE(P2563:R2563)</f>
        <v>5</v>
      </c>
      <c r="U2563" s="15">
        <f t="shared" ref="U2563:U2626" si="244">T2563/5</f>
        <v>1</v>
      </c>
      <c r="V2563" s="16"/>
      <c r="Y2563" s="27"/>
      <c r="Z2563" s="27"/>
      <c r="AK2563" s="40"/>
      <c r="AL2563" s="41"/>
      <c r="AM2563" s="40"/>
      <c r="AO2563" s="40"/>
    </row>
    <row r="2564" spans="1:41" s="38" customFormat="1" ht="34.9" customHeight="1" x14ac:dyDescent="0.25">
      <c r="A2564" s="2" t="s">
        <v>8</v>
      </c>
      <c r="B2564" s="20">
        <v>45533</v>
      </c>
      <c r="C2564" s="10" t="s">
        <v>129</v>
      </c>
      <c r="D2564" s="9" t="s">
        <v>4675</v>
      </c>
      <c r="E2564" s="9" t="s">
        <v>5064</v>
      </c>
      <c r="F2564" s="23" t="s">
        <v>587</v>
      </c>
      <c r="G2564" s="10" t="s">
        <v>4587</v>
      </c>
      <c r="H2564" s="10" t="s">
        <v>4587</v>
      </c>
      <c r="I2564" s="11" t="s">
        <v>27</v>
      </c>
      <c r="J2564" s="11" t="s">
        <v>27</v>
      </c>
      <c r="K2564" s="11" t="s">
        <v>27</v>
      </c>
      <c r="L2564" s="11" t="s">
        <v>28</v>
      </c>
      <c r="M2564" s="23" t="s">
        <v>4158</v>
      </c>
      <c r="N2564" s="23" t="s">
        <v>30</v>
      </c>
      <c r="O2564" s="23">
        <v>1022328725</v>
      </c>
      <c r="P2564" s="24">
        <f t="shared" ref="P2564:R2569" si="245">IF(I2564="EXCELENTE (5)",5,IF(I2564="BUENO (4)",4,IF(I2564="REGULAR (3)",3,IF(I2564="MALO (1 y 2)",1,"Sin dato"))))</f>
        <v>5</v>
      </c>
      <c r="Q2564" s="24">
        <f t="shared" si="245"/>
        <v>5</v>
      </c>
      <c r="R2564" s="24">
        <f t="shared" si="245"/>
        <v>5</v>
      </c>
      <c r="S2564" s="13" t="str">
        <f t="shared" si="242"/>
        <v>Si</v>
      </c>
      <c r="T2564" s="14">
        <f t="shared" si="243"/>
        <v>5</v>
      </c>
      <c r="U2564" s="15">
        <f t="shared" si="244"/>
        <v>1</v>
      </c>
      <c r="V2564" s="16"/>
      <c r="Y2564" s="27"/>
      <c r="Z2564" s="27"/>
      <c r="AK2564" s="40"/>
      <c r="AL2564" s="41"/>
      <c r="AM2564" s="40"/>
      <c r="AO2564" s="40"/>
    </row>
    <row r="2565" spans="1:41" s="38" customFormat="1" ht="34.9" customHeight="1" x14ac:dyDescent="0.25">
      <c r="A2565" s="2" t="s">
        <v>8</v>
      </c>
      <c r="B2565" s="20">
        <v>45533</v>
      </c>
      <c r="C2565" s="10" t="s">
        <v>129</v>
      </c>
      <c r="D2565" s="9" t="s">
        <v>5065</v>
      </c>
      <c r="E2565" s="9" t="s">
        <v>5066</v>
      </c>
      <c r="F2565" s="10"/>
      <c r="G2565" s="10" t="s">
        <v>4587</v>
      </c>
      <c r="H2565" s="10" t="s">
        <v>4587</v>
      </c>
      <c r="I2565" s="11" t="s">
        <v>27</v>
      </c>
      <c r="J2565" s="11" t="s">
        <v>27</v>
      </c>
      <c r="K2565" s="11" t="s">
        <v>27</v>
      </c>
      <c r="L2565" s="11" t="s">
        <v>28</v>
      </c>
      <c r="M2565" s="23" t="s">
        <v>5067</v>
      </c>
      <c r="N2565" s="23" t="s">
        <v>30</v>
      </c>
      <c r="O2565" s="23">
        <v>1088016999</v>
      </c>
      <c r="P2565" s="24">
        <f t="shared" si="245"/>
        <v>5</v>
      </c>
      <c r="Q2565" s="24">
        <f t="shared" si="245"/>
        <v>5</v>
      </c>
      <c r="R2565" s="24">
        <f t="shared" si="245"/>
        <v>5</v>
      </c>
      <c r="S2565" s="13" t="str">
        <f t="shared" si="242"/>
        <v>Si</v>
      </c>
      <c r="T2565" s="14">
        <f t="shared" si="243"/>
        <v>5</v>
      </c>
      <c r="U2565" s="15">
        <f t="shared" si="244"/>
        <v>1</v>
      </c>
      <c r="V2565" s="16"/>
      <c r="Y2565" s="27"/>
      <c r="Z2565" s="27"/>
      <c r="AK2565" s="40"/>
      <c r="AL2565" s="41"/>
      <c r="AM2565" s="40"/>
      <c r="AO2565" s="40"/>
    </row>
    <row r="2566" spans="1:41" s="38" customFormat="1" ht="34.9" customHeight="1" x14ac:dyDescent="0.25">
      <c r="A2566" s="2" t="s">
        <v>8</v>
      </c>
      <c r="B2566" s="20">
        <v>45533</v>
      </c>
      <c r="C2566" s="10" t="s">
        <v>129</v>
      </c>
      <c r="D2566" s="9" t="s">
        <v>4675</v>
      </c>
      <c r="E2566" s="9" t="s">
        <v>4653</v>
      </c>
      <c r="F2566" s="10"/>
      <c r="G2566" s="10" t="s">
        <v>4587</v>
      </c>
      <c r="H2566" s="10" t="s">
        <v>4587</v>
      </c>
      <c r="I2566" s="11" t="s">
        <v>27</v>
      </c>
      <c r="J2566" s="11" t="s">
        <v>27</v>
      </c>
      <c r="K2566" s="11" t="s">
        <v>27</v>
      </c>
      <c r="L2566" s="11" t="s">
        <v>28</v>
      </c>
      <c r="M2566" s="23" t="s">
        <v>4103</v>
      </c>
      <c r="N2566" s="23" t="s">
        <v>30</v>
      </c>
      <c r="O2566" s="23">
        <v>1088016999</v>
      </c>
      <c r="P2566" s="24">
        <f t="shared" si="245"/>
        <v>5</v>
      </c>
      <c r="Q2566" s="24">
        <f t="shared" si="245"/>
        <v>5</v>
      </c>
      <c r="R2566" s="24">
        <f t="shared" si="245"/>
        <v>5</v>
      </c>
      <c r="S2566" s="13" t="str">
        <f t="shared" si="242"/>
        <v>Si</v>
      </c>
      <c r="T2566" s="14">
        <f t="shared" si="243"/>
        <v>5</v>
      </c>
      <c r="U2566" s="15">
        <f t="shared" si="244"/>
        <v>1</v>
      </c>
      <c r="V2566" s="16"/>
      <c r="Y2566" s="27"/>
      <c r="Z2566" s="27"/>
      <c r="AK2566" s="40"/>
      <c r="AL2566" s="41"/>
      <c r="AM2566" s="40"/>
      <c r="AO2566" s="40"/>
    </row>
    <row r="2567" spans="1:41" s="38" customFormat="1" ht="34.9" customHeight="1" x14ac:dyDescent="0.25">
      <c r="A2567" s="2" t="s">
        <v>8</v>
      </c>
      <c r="B2567" s="20">
        <v>45533</v>
      </c>
      <c r="C2567" s="10" t="s">
        <v>129</v>
      </c>
      <c r="D2567" s="9" t="s">
        <v>4675</v>
      </c>
      <c r="E2567" s="9" t="s">
        <v>4511</v>
      </c>
      <c r="F2567" s="10"/>
      <c r="G2567" s="10" t="s">
        <v>4587</v>
      </c>
      <c r="H2567" s="10" t="s">
        <v>4587</v>
      </c>
      <c r="I2567" s="11" t="s">
        <v>27</v>
      </c>
      <c r="J2567" s="11" t="s">
        <v>27</v>
      </c>
      <c r="K2567" s="11" t="s">
        <v>27</v>
      </c>
      <c r="L2567" s="11" t="s">
        <v>28</v>
      </c>
      <c r="M2567" s="23" t="s">
        <v>4103</v>
      </c>
      <c r="N2567" s="23" t="s">
        <v>30</v>
      </c>
      <c r="O2567" s="23">
        <v>1088016999</v>
      </c>
      <c r="P2567" s="24">
        <f t="shared" si="245"/>
        <v>5</v>
      </c>
      <c r="Q2567" s="24">
        <f t="shared" si="245"/>
        <v>5</v>
      </c>
      <c r="R2567" s="24">
        <f t="shared" si="245"/>
        <v>5</v>
      </c>
      <c r="S2567" s="13" t="str">
        <f t="shared" si="242"/>
        <v>Si</v>
      </c>
      <c r="T2567" s="14">
        <f t="shared" si="243"/>
        <v>5</v>
      </c>
      <c r="U2567" s="15">
        <f t="shared" si="244"/>
        <v>1</v>
      </c>
      <c r="V2567" s="16"/>
      <c r="Y2567" s="27"/>
      <c r="Z2567" s="27"/>
      <c r="AK2567" s="40"/>
      <c r="AL2567" s="41"/>
      <c r="AM2567" s="40"/>
      <c r="AO2567" s="40"/>
    </row>
    <row r="2568" spans="1:41" s="38" customFormat="1" ht="34.9" customHeight="1" x14ac:dyDescent="0.25">
      <c r="A2568" s="2" t="s">
        <v>8</v>
      </c>
      <c r="B2568" s="20">
        <v>45533</v>
      </c>
      <c r="C2568" s="10" t="s">
        <v>129</v>
      </c>
      <c r="D2568" s="9" t="s">
        <v>4714</v>
      </c>
      <c r="E2568" s="9" t="s">
        <v>5041</v>
      </c>
      <c r="F2568" s="23" t="s">
        <v>4470</v>
      </c>
      <c r="G2568" s="10" t="s">
        <v>4587</v>
      </c>
      <c r="H2568" s="10" t="s">
        <v>4587</v>
      </c>
      <c r="I2568" s="11" t="s">
        <v>27</v>
      </c>
      <c r="J2568" s="11" t="s">
        <v>27</v>
      </c>
      <c r="K2568" s="11" t="s">
        <v>27</v>
      </c>
      <c r="L2568" s="11" t="s">
        <v>28</v>
      </c>
      <c r="M2568" s="23" t="s">
        <v>5063</v>
      </c>
      <c r="N2568" s="23" t="s">
        <v>30</v>
      </c>
      <c r="O2568" s="23">
        <v>24551790</v>
      </c>
      <c r="P2568" s="24">
        <f t="shared" si="245"/>
        <v>5</v>
      </c>
      <c r="Q2568" s="24">
        <f t="shared" si="245"/>
        <v>5</v>
      </c>
      <c r="R2568" s="24">
        <f t="shared" si="245"/>
        <v>5</v>
      </c>
      <c r="S2568" s="13" t="str">
        <f t="shared" si="242"/>
        <v>Si</v>
      </c>
      <c r="T2568" s="14">
        <f t="shared" si="243"/>
        <v>5</v>
      </c>
      <c r="U2568" s="15">
        <f t="shared" si="244"/>
        <v>1</v>
      </c>
      <c r="V2568" s="16"/>
      <c r="Y2568" s="27"/>
      <c r="Z2568" s="27"/>
      <c r="AK2568" s="40"/>
      <c r="AL2568" s="41"/>
      <c r="AM2568" s="40"/>
      <c r="AO2568" s="40"/>
    </row>
    <row r="2569" spans="1:41" s="38" customFormat="1" ht="34.9" customHeight="1" x14ac:dyDescent="0.25">
      <c r="A2569" s="2" t="s">
        <v>8</v>
      </c>
      <c r="B2569" s="20">
        <v>45533</v>
      </c>
      <c r="C2569" s="10" t="s">
        <v>129</v>
      </c>
      <c r="D2569" s="9" t="s">
        <v>4714</v>
      </c>
      <c r="E2569" s="9" t="s">
        <v>4599</v>
      </c>
      <c r="F2569" s="10"/>
      <c r="G2569" s="10" t="s">
        <v>4587</v>
      </c>
      <c r="H2569" s="10" t="s">
        <v>4587</v>
      </c>
      <c r="I2569" s="11" t="s">
        <v>27</v>
      </c>
      <c r="J2569" s="11" t="s">
        <v>27</v>
      </c>
      <c r="K2569" s="11" t="s">
        <v>27</v>
      </c>
      <c r="L2569" s="11" t="s">
        <v>28</v>
      </c>
      <c r="M2569" s="23" t="s">
        <v>591</v>
      </c>
      <c r="N2569" s="23" t="s">
        <v>30</v>
      </c>
      <c r="O2569" s="23">
        <v>24645588</v>
      </c>
      <c r="P2569" s="24">
        <f t="shared" si="245"/>
        <v>5</v>
      </c>
      <c r="Q2569" s="24">
        <f t="shared" si="245"/>
        <v>5</v>
      </c>
      <c r="R2569" s="24">
        <f t="shared" si="245"/>
        <v>5</v>
      </c>
      <c r="S2569" s="13" t="str">
        <f t="shared" si="242"/>
        <v>Si</v>
      </c>
      <c r="T2569" s="14">
        <f t="shared" si="243"/>
        <v>5</v>
      </c>
      <c r="U2569" s="15">
        <f t="shared" si="244"/>
        <v>1</v>
      </c>
      <c r="V2569" s="16"/>
      <c r="Y2569" s="27"/>
      <c r="Z2569" s="27"/>
      <c r="AK2569" s="40"/>
      <c r="AL2569" s="41"/>
      <c r="AM2569" s="40"/>
      <c r="AO2569" s="40"/>
    </row>
    <row r="2570" spans="1:41" s="38" customFormat="1" ht="34.9" customHeight="1" x14ac:dyDescent="0.25">
      <c r="A2570" s="2" t="s">
        <v>8</v>
      </c>
      <c r="B2570" s="20">
        <v>45534</v>
      </c>
      <c r="C2570" s="10" t="s">
        <v>129</v>
      </c>
      <c r="D2570" s="9" t="s">
        <v>4675</v>
      </c>
      <c r="E2570" s="9" t="s">
        <v>4606</v>
      </c>
      <c r="F2570" s="10"/>
      <c r="G2570" s="10" t="s">
        <v>4587</v>
      </c>
      <c r="H2570" s="10" t="s">
        <v>4587</v>
      </c>
      <c r="I2570" s="11" t="s">
        <v>27</v>
      </c>
      <c r="J2570" s="11" t="s">
        <v>27</v>
      </c>
      <c r="K2570" s="11" t="s">
        <v>27</v>
      </c>
      <c r="L2570" s="11" t="s">
        <v>28</v>
      </c>
      <c r="M2570" s="23" t="s">
        <v>4360</v>
      </c>
      <c r="N2570" s="23" t="s">
        <v>30</v>
      </c>
      <c r="O2570" s="23">
        <v>1004701515</v>
      </c>
      <c r="P2570" s="24">
        <f>IF(I2570="EXCELENTE (5)",5,IF(I2570="BUENO (4)",4,IF(I2570="REGULAR (3)",3,IF(I2570="MALO (1 y 2)",1,"Sin dato"))))</f>
        <v>5</v>
      </c>
      <c r="Q2570" s="24">
        <f>IF(J2570="EXCELENTE (5)",5,IF(J2570="BUENO (4)",4,IF(J2570="REGULAR (3)",3,IF(J2570="MALO (1 y 2)",1,"Sin dato"))))</f>
        <v>5</v>
      </c>
      <c r="R2570" s="24">
        <f>IF(K2570="EXCELENTE (5)",5,IF(K2570="BUENO (4)",4,IF(K2570="REGULAR (3)",3,IF(K2570="MALO (1 y 2)",1,"Sin dato"))))</f>
        <v>5</v>
      </c>
      <c r="S2570" s="13" t="str">
        <f t="shared" si="242"/>
        <v>Si</v>
      </c>
      <c r="T2570" s="14">
        <f t="shared" si="243"/>
        <v>5</v>
      </c>
      <c r="U2570" s="15">
        <f t="shared" si="244"/>
        <v>1</v>
      </c>
      <c r="V2570" s="16"/>
      <c r="Y2570" s="27"/>
      <c r="Z2570" s="27"/>
      <c r="AK2570" s="40"/>
      <c r="AL2570" s="41"/>
      <c r="AM2570" s="40"/>
      <c r="AO2570" s="40"/>
    </row>
    <row r="2571" spans="1:41" s="38" customFormat="1" ht="34.9" customHeight="1" x14ac:dyDescent="0.25">
      <c r="A2571" s="2" t="s">
        <v>8</v>
      </c>
      <c r="B2571" s="20">
        <v>45537.551388888889</v>
      </c>
      <c r="C2571" s="10" t="s">
        <v>129</v>
      </c>
      <c r="D2571" s="9" t="s">
        <v>4767</v>
      </c>
      <c r="E2571" s="9" t="s">
        <v>5068</v>
      </c>
      <c r="F2571" s="23" t="s">
        <v>5069</v>
      </c>
      <c r="G2571" s="10" t="s">
        <v>4587</v>
      </c>
      <c r="H2571" s="10" t="s">
        <v>4587</v>
      </c>
      <c r="I2571" s="11" t="s">
        <v>27</v>
      </c>
      <c r="J2571" s="11" t="s">
        <v>27</v>
      </c>
      <c r="K2571" s="11" t="s">
        <v>27</v>
      </c>
      <c r="L2571" s="11" t="s">
        <v>28</v>
      </c>
      <c r="M2571" s="23" t="s">
        <v>4833</v>
      </c>
      <c r="N2571" s="23" t="s">
        <v>30</v>
      </c>
      <c r="O2571" s="23">
        <v>24551790</v>
      </c>
      <c r="P2571" s="24">
        <f t="shared" ref="P2571:R2627" si="246">IF(I2571="EXCELENTE (5)",5,IF(I2571="BUENO (4)",4,IF(I2571="REGULAR (3)",3,IF(I2571="MALO (1 y 2)",1,"Sin dato"))))</f>
        <v>5</v>
      </c>
      <c r="Q2571" s="24">
        <f t="shared" si="246"/>
        <v>5</v>
      </c>
      <c r="R2571" s="24">
        <f t="shared" si="246"/>
        <v>5</v>
      </c>
      <c r="S2571" s="13" t="str">
        <f t="shared" si="242"/>
        <v>Si</v>
      </c>
      <c r="T2571" s="14">
        <f t="shared" si="243"/>
        <v>5</v>
      </c>
      <c r="U2571" s="15">
        <f t="shared" si="244"/>
        <v>1</v>
      </c>
      <c r="V2571" s="16"/>
      <c r="Y2571" s="27"/>
      <c r="Z2571" s="27"/>
      <c r="AK2571" s="40"/>
      <c r="AL2571" s="41"/>
      <c r="AM2571" s="40"/>
      <c r="AO2571" s="40"/>
    </row>
    <row r="2572" spans="1:41" s="38" customFormat="1" ht="34.9" customHeight="1" x14ac:dyDescent="0.25">
      <c r="A2572" s="2" t="s">
        <v>8</v>
      </c>
      <c r="B2572" s="20">
        <v>45538.308333333334</v>
      </c>
      <c r="C2572" s="10" t="s">
        <v>129</v>
      </c>
      <c r="D2572" s="9" t="s">
        <v>4685</v>
      </c>
      <c r="E2572" s="9" t="s">
        <v>4755</v>
      </c>
      <c r="F2572" s="10"/>
      <c r="G2572" s="10" t="s">
        <v>4587</v>
      </c>
      <c r="H2572" s="10" t="s">
        <v>4587</v>
      </c>
      <c r="I2572" s="11" t="s">
        <v>27</v>
      </c>
      <c r="J2572" s="11" t="s">
        <v>27</v>
      </c>
      <c r="K2572" s="11" t="s">
        <v>27</v>
      </c>
      <c r="L2572" s="11" t="s">
        <v>28</v>
      </c>
      <c r="M2572" s="23" t="s">
        <v>2201</v>
      </c>
      <c r="N2572" s="23" t="s">
        <v>30</v>
      </c>
      <c r="O2572" s="23">
        <v>42084434</v>
      </c>
      <c r="P2572" s="24">
        <f t="shared" si="246"/>
        <v>5</v>
      </c>
      <c r="Q2572" s="24">
        <f t="shared" si="246"/>
        <v>5</v>
      </c>
      <c r="R2572" s="24">
        <f t="shared" si="246"/>
        <v>5</v>
      </c>
      <c r="S2572" s="13" t="str">
        <f t="shared" si="242"/>
        <v>Si</v>
      </c>
      <c r="T2572" s="14">
        <f t="shared" si="243"/>
        <v>5</v>
      </c>
      <c r="U2572" s="15">
        <f t="shared" si="244"/>
        <v>1</v>
      </c>
      <c r="V2572" s="16"/>
      <c r="Y2572" s="27"/>
      <c r="Z2572" s="27"/>
      <c r="AK2572" s="40"/>
      <c r="AL2572" s="41"/>
      <c r="AM2572" s="40"/>
      <c r="AO2572" s="40"/>
    </row>
    <row r="2573" spans="1:41" s="38" customFormat="1" ht="34.9" customHeight="1" x14ac:dyDescent="0.25">
      <c r="A2573" s="2" t="s">
        <v>8</v>
      </c>
      <c r="B2573" s="20">
        <v>45538.500694444447</v>
      </c>
      <c r="C2573" s="10" t="s">
        <v>129</v>
      </c>
      <c r="D2573" s="9" t="s">
        <v>4870</v>
      </c>
      <c r="E2573" s="9"/>
      <c r="F2573" s="10"/>
      <c r="G2573" s="10" t="s">
        <v>4587</v>
      </c>
      <c r="H2573" s="10" t="s">
        <v>4587</v>
      </c>
      <c r="I2573" s="11" t="s">
        <v>27</v>
      </c>
      <c r="J2573" s="11" t="s">
        <v>27</v>
      </c>
      <c r="K2573" s="11" t="s">
        <v>27</v>
      </c>
      <c r="L2573" s="11" t="s">
        <v>28</v>
      </c>
      <c r="M2573" s="23" t="s">
        <v>4812</v>
      </c>
      <c r="N2573" s="23" t="s">
        <v>30</v>
      </c>
      <c r="O2573" s="23">
        <v>1015411061</v>
      </c>
      <c r="P2573" s="24">
        <f t="shared" si="246"/>
        <v>5</v>
      </c>
      <c r="Q2573" s="24">
        <f t="shared" si="246"/>
        <v>5</v>
      </c>
      <c r="R2573" s="24">
        <f t="shared" si="246"/>
        <v>5</v>
      </c>
      <c r="S2573" s="13" t="str">
        <f t="shared" si="242"/>
        <v>Si</v>
      </c>
      <c r="T2573" s="14">
        <f t="shared" si="243"/>
        <v>5</v>
      </c>
      <c r="U2573" s="15">
        <f t="shared" si="244"/>
        <v>1</v>
      </c>
      <c r="V2573" s="16"/>
      <c r="Y2573" s="27"/>
      <c r="Z2573" s="27"/>
      <c r="AK2573" s="40"/>
      <c r="AL2573" s="41"/>
      <c r="AM2573" s="40"/>
      <c r="AO2573" s="40"/>
    </row>
    <row r="2574" spans="1:41" s="38" customFormat="1" ht="34.9" customHeight="1" x14ac:dyDescent="0.25">
      <c r="A2574" s="2" t="s">
        <v>8</v>
      </c>
      <c r="B2574" s="20">
        <v>45538.673611111109</v>
      </c>
      <c r="C2574" s="10" t="s">
        <v>129</v>
      </c>
      <c r="D2574" s="9" t="s">
        <v>4675</v>
      </c>
      <c r="E2574" s="9" t="s">
        <v>4516</v>
      </c>
      <c r="F2574" s="10"/>
      <c r="G2574" s="10" t="s">
        <v>4587</v>
      </c>
      <c r="H2574" s="10" t="s">
        <v>4587</v>
      </c>
      <c r="I2574" s="11" t="s">
        <v>27</v>
      </c>
      <c r="J2574" s="11" t="s">
        <v>27</v>
      </c>
      <c r="K2574" s="11" t="s">
        <v>27</v>
      </c>
      <c r="L2574" s="11" t="s">
        <v>28</v>
      </c>
      <c r="M2574" s="23" t="s">
        <v>4418</v>
      </c>
      <c r="N2574" s="23" t="s">
        <v>30</v>
      </c>
      <c r="O2574" s="23">
        <v>1088016999</v>
      </c>
      <c r="P2574" s="24">
        <f t="shared" si="246"/>
        <v>5</v>
      </c>
      <c r="Q2574" s="24">
        <f t="shared" si="246"/>
        <v>5</v>
      </c>
      <c r="R2574" s="24">
        <f t="shared" si="246"/>
        <v>5</v>
      </c>
      <c r="S2574" s="13" t="str">
        <f t="shared" si="242"/>
        <v>Si</v>
      </c>
      <c r="T2574" s="14">
        <f t="shared" si="243"/>
        <v>5</v>
      </c>
      <c r="U2574" s="15">
        <f t="shared" si="244"/>
        <v>1</v>
      </c>
      <c r="V2574" s="16"/>
      <c r="Y2574" s="27"/>
      <c r="Z2574" s="27"/>
      <c r="AK2574" s="40"/>
      <c r="AL2574" s="41"/>
      <c r="AM2574" s="40"/>
      <c r="AO2574" s="40"/>
    </row>
    <row r="2575" spans="1:41" s="38" customFormat="1" ht="34.9" customHeight="1" x14ac:dyDescent="0.25">
      <c r="A2575" s="2" t="s">
        <v>8</v>
      </c>
      <c r="B2575" s="20">
        <v>45538.678472222222</v>
      </c>
      <c r="C2575" s="10" t="s">
        <v>129</v>
      </c>
      <c r="D2575" s="9" t="s">
        <v>4675</v>
      </c>
      <c r="E2575" s="9" t="s">
        <v>4516</v>
      </c>
      <c r="F2575" s="10"/>
      <c r="G2575" s="10" t="s">
        <v>4587</v>
      </c>
      <c r="H2575" s="10" t="s">
        <v>4587</v>
      </c>
      <c r="I2575" s="11" t="s">
        <v>27</v>
      </c>
      <c r="J2575" s="11" t="s">
        <v>27</v>
      </c>
      <c r="K2575" s="11" t="s">
        <v>27</v>
      </c>
      <c r="L2575" s="11" t="s">
        <v>28</v>
      </c>
      <c r="M2575" s="23" t="s">
        <v>4424</v>
      </c>
      <c r="N2575" s="23" t="s">
        <v>30</v>
      </c>
      <c r="O2575" s="23">
        <v>1088237535</v>
      </c>
      <c r="P2575" s="24">
        <f t="shared" si="246"/>
        <v>5</v>
      </c>
      <c r="Q2575" s="24">
        <f t="shared" si="246"/>
        <v>5</v>
      </c>
      <c r="R2575" s="24">
        <f t="shared" si="246"/>
        <v>5</v>
      </c>
      <c r="S2575" s="13" t="str">
        <f t="shared" si="242"/>
        <v>Si</v>
      </c>
      <c r="T2575" s="14">
        <f t="shared" si="243"/>
        <v>5</v>
      </c>
      <c r="U2575" s="15">
        <f t="shared" si="244"/>
        <v>1</v>
      </c>
      <c r="V2575" s="16"/>
      <c r="Y2575" s="27"/>
      <c r="Z2575" s="27"/>
      <c r="AK2575" s="40"/>
      <c r="AL2575" s="41"/>
      <c r="AM2575" s="40"/>
      <c r="AO2575" s="40"/>
    </row>
    <row r="2576" spans="1:41" s="38" customFormat="1" ht="34.9" customHeight="1" x14ac:dyDescent="0.25">
      <c r="A2576" s="2" t="s">
        <v>8</v>
      </c>
      <c r="B2576" s="20">
        <v>45538.714583333334</v>
      </c>
      <c r="C2576" s="10" t="s">
        <v>101</v>
      </c>
      <c r="D2576" s="9" t="s">
        <v>4675</v>
      </c>
      <c r="E2576" s="9" t="s">
        <v>5070</v>
      </c>
      <c r="F2576" s="23" t="s">
        <v>5071</v>
      </c>
      <c r="G2576" s="10" t="s">
        <v>4587</v>
      </c>
      <c r="H2576" s="10" t="s">
        <v>4587</v>
      </c>
      <c r="I2576" s="11" t="s">
        <v>27</v>
      </c>
      <c r="J2576" s="11" t="s">
        <v>27</v>
      </c>
      <c r="K2576" s="11" t="s">
        <v>27</v>
      </c>
      <c r="L2576" s="11" t="s">
        <v>28</v>
      </c>
      <c r="M2576" s="23" t="s">
        <v>5072</v>
      </c>
      <c r="N2576" s="23" t="s">
        <v>30</v>
      </c>
      <c r="O2576" s="23">
        <v>1004755147</v>
      </c>
      <c r="P2576" s="24">
        <f t="shared" si="246"/>
        <v>5</v>
      </c>
      <c r="Q2576" s="24">
        <f t="shared" si="246"/>
        <v>5</v>
      </c>
      <c r="R2576" s="24">
        <f t="shared" si="246"/>
        <v>5</v>
      </c>
      <c r="S2576" s="13" t="str">
        <f t="shared" si="242"/>
        <v>Si</v>
      </c>
      <c r="T2576" s="14">
        <f t="shared" si="243"/>
        <v>5</v>
      </c>
      <c r="U2576" s="15">
        <f t="shared" si="244"/>
        <v>1</v>
      </c>
      <c r="V2576" s="16"/>
      <c r="Y2576" s="27"/>
      <c r="Z2576" s="27"/>
      <c r="AK2576" s="40"/>
      <c r="AL2576" s="41"/>
      <c r="AM2576" s="40"/>
      <c r="AO2576" s="40"/>
    </row>
    <row r="2577" spans="1:41" s="38" customFormat="1" ht="34.9" customHeight="1" x14ac:dyDescent="0.25">
      <c r="A2577" s="2" t="s">
        <v>8</v>
      </c>
      <c r="B2577" s="20">
        <v>45538.927777777775</v>
      </c>
      <c r="C2577" s="10" t="s">
        <v>101</v>
      </c>
      <c r="D2577" s="9" t="s">
        <v>5073</v>
      </c>
      <c r="E2577" s="9" t="s">
        <v>5074</v>
      </c>
      <c r="F2577" s="10"/>
      <c r="G2577" s="10" t="s">
        <v>4587</v>
      </c>
      <c r="H2577" s="10" t="s">
        <v>4587</v>
      </c>
      <c r="I2577" s="11" t="s">
        <v>27</v>
      </c>
      <c r="J2577" s="11" t="s">
        <v>27</v>
      </c>
      <c r="K2577" s="11" t="s">
        <v>27</v>
      </c>
      <c r="L2577" s="11" t="s">
        <v>28</v>
      </c>
      <c r="M2577" s="23" t="s">
        <v>2294</v>
      </c>
      <c r="N2577" s="23" t="s">
        <v>30</v>
      </c>
      <c r="O2577" s="23">
        <v>1004679000</v>
      </c>
      <c r="P2577" s="24">
        <f t="shared" si="246"/>
        <v>5</v>
      </c>
      <c r="Q2577" s="24">
        <f t="shared" si="246"/>
        <v>5</v>
      </c>
      <c r="R2577" s="24">
        <f t="shared" si="246"/>
        <v>5</v>
      </c>
      <c r="S2577" s="13" t="str">
        <f t="shared" si="242"/>
        <v>Si</v>
      </c>
      <c r="T2577" s="14">
        <f t="shared" si="243"/>
        <v>5</v>
      </c>
      <c r="U2577" s="15">
        <f t="shared" si="244"/>
        <v>1</v>
      </c>
      <c r="V2577" s="16"/>
      <c r="Y2577" s="27"/>
      <c r="Z2577" s="27"/>
      <c r="AK2577" s="40"/>
      <c r="AL2577" s="41"/>
      <c r="AM2577" s="40"/>
      <c r="AO2577" s="40"/>
    </row>
    <row r="2578" spans="1:41" s="38" customFormat="1" ht="34.9" customHeight="1" x14ac:dyDescent="0.25">
      <c r="A2578" s="2" t="s">
        <v>8</v>
      </c>
      <c r="B2578" s="20">
        <v>45539.455555555556</v>
      </c>
      <c r="C2578" s="10" t="s">
        <v>129</v>
      </c>
      <c r="D2578" s="9" t="s">
        <v>4714</v>
      </c>
      <c r="E2578" s="9" t="s">
        <v>5075</v>
      </c>
      <c r="F2578" s="10"/>
      <c r="G2578" s="10" t="s">
        <v>4587</v>
      </c>
      <c r="H2578" s="10" t="s">
        <v>4587</v>
      </c>
      <c r="I2578" s="11" t="s">
        <v>27</v>
      </c>
      <c r="J2578" s="11" t="s">
        <v>27</v>
      </c>
      <c r="K2578" s="11" t="s">
        <v>27</v>
      </c>
      <c r="L2578" s="11" t="s">
        <v>28</v>
      </c>
      <c r="M2578" s="23" t="s">
        <v>591</v>
      </c>
      <c r="N2578" s="23" t="s">
        <v>30</v>
      </c>
      <c r="O2578" s="23">
        <v>24645588</v>
      </c>
      <c r="P2578" s="24">
        <f t="shared" si="246"/>
        <v>5</v>
      </c>
      <c r="Q2578" s="24">
        <f t="shared" si="246"/>
        <v>5</v>
      </c>
      <c r="R2578" s="24">
        <f t="shared" si="246"/>
        <v>5</v>
      </c>
      <c r="S2578" s="13" t="str">
        <f t="shared" si="242"/>
        <v>Si</v>
      </c>
      <c r="T2578" s="14">
        <f t="shared" si="243"/>
        <v>5</v>
      </c>
      <c r="U2578" s="15">
        <f t="shared" si="244"/>
        <v>1</v>
      </c>
      <c r="V2578" s="16"/>
      <c r="Y2578" s="27"/>
      <c r="Z2578" s="27"/>
      <c r="AK2578" s="40"/>
      <c r="AL2578" s="41"/>
      <c r="AM2578" s="40"/>
      <c r="AO2578" s="40"/>
    </row>
    <row r="2579" spans="1:41" s="38" customFormat="1" ht="34.9" customHeight="1" x14ac:dyDescent="0.25">
      <c r="A2579" s="2" t="s">
        <v>8</v>
      </c>
      <c r="B2579" s="20">
        <v>45539.750694444447</v>
      </c>
      <c r="C2579" s="10" t="s">
        <v>101</v>
      </c>
      <c r="D2579" s="9" t="s">
        <v>5076</v>
      </c>
      <c r="E2579" s="9" t="s">
        <v>5074</v>
      </c>
      <c r="F2579" s="10"/>
      <c r="G2579" s="10" t="s">
        <v>4587</v>
      </c>
      <c r="H2579" s="10" t="s">
        <v>4587</v>
      </c>
      <c r="I2579" s="11" t="s">
        <v>27</v>
      </c>
      <c r="J2579" s="11" t="s">
        <v>27</v>
      </c>
      <c r="K2579" s="11" t="s">
        <v>27</v>
      </c>
      <c r="L2579" s="11" t="s">
        <v>28</v>
      </c>
      <c r="M2579" s="23" t="s">
        <v>5077</v>
      </c>
      <c r="N2579" s="23" t="s">
        <v>30</v>
      </c>
      <c r="O2579" s="23">
        <v>1060266025</v>
      </c>
      <c r="P2579" s="24">
        <f t="shared" si="246"/>
        <v>5</v>
      </c>
      <c r="Q2579" s="24">
        <f t="shared" si="246"/>
        <v>5</v>
      </c>
      <c r="R2579" s="24">
        <f t="shared" si="246"/>
        <v>5</v>
      </c>
      <c r="S2579" s="13" t="str">
        <f t="shared" si="242"/>
        <v>Si</v>
      </c>
      <c r="T2579" s="14">
        <f t="shared" si="243"/>
        <v>5</v>
      </c>
      <c r="U2579" s="15">
        <f t="shared" si="244"/>
        <v>1</v>
      </c>
      <c r="V2579" s="16"/>
      <c r="Y2579" s="27"/>
      <c r="Z2579" s="27"/>
      <c r="AK2579" s="40"/>
      <c r="AL2579" s="41"/>
      <c r="AM2579" s="40"/>
      <c r="AO2579" s="40"/>
    </row>
    <row r="2580" spans="1:41" s="38" customFormat="1" ht="34.9" customHeight="1" x14ac:dyDescent="0.25">
      <c r="A2580" s="2" t="s">
        <v>8</v>
      </c>
      <c r="B2580" s="20">
        <v>45539.801388888889</v>
      </c>
      <c r="C2580" s="10" t="s">
        <v>101</v>
      </c>
      <c r="D2580" s="9" t="s">
        <v>5078</v>
      </c>
      <c r="E2580" s="9" t="s">
        <v>5079</v>
      </c>
      <c r="F2580" s="10"/>
      <c r="G2580" s="10" t="s">
        <v>4587</v>
      </c>
      <c r="H2580" s="10" t="s">
        <v>4587</v>
      </c>
      <c r="I2580" s="11" t="s">
        <v>27</v>
      </c>
      <c r="J2580" s="11" t="s">
        <v>27</v>
      </c>
      <c r="K2580" s="11" t="s">
        <v>27</v>
      </c>
      <c r="L2580" s="11" t="s">
        <v>28</v>
      </c>
      <c r="M2580" s="23" t="s">
        <v>5080</v>
      </c>
      <c r="N2580" s="23" t="s">
        <v>30</v>
      </c>
      <c r="O2580" s="23">
        <v>1088320756</v>
      </c>
      <c r="P2580" s="24">
        <f t="shared" si="246"/>
        <v>5</v>
      </c>
      <c r="Q2580" s="24">
        <f t="shared" si="246"/>
        <v>5</v>
      </c>
      <c r="R2580" s="24">
        <f t="shared" si="246"/>
        <v>5</v>
      </c>
      <c r="S2580" s="13" t="str">
        <f t="shared" si="242"/>
        <v>Si</v>
      </c>
      <c r="T2580" s="14">
        <f t="shared" si="243"/>
        <v>5</v>
      </c>
      <c r="U2580" s="15">
        <f t="shared" si="244"/>
        <v>1</v>
      </c>
      <c r="V2580" s="16"/>
      <c r="Y2580" s="27"/>
      <c r="Z2580" s="27"/>
      <c r="AK2580" s="40"/>
      <c r="AL2580" s="41"/>
      <c r="AM2580" s="40"/>
      <c r="AO2580" s="40"/>
    </row>
    <row r="2581" spans="1:41" s="38" customFormat="1" ht="34.9" customHeight="1" x14ac:dyDescent="0.25">
      <c r="A2581" s="2" t="s">
        <v>8</v>
      </c>
      <c r="B2581" s="20">
        <v>45539</v>
      </c>
      <c r="C2581" s="10" t="s">
        <v>129</v>
      </c>
      <c r="D2581" s="9" t="s">
        <v>5081</v>
      </c>
      <c r="E2581" s="9" t="s">
        <v>5082</v>
      </c>
      <c r="F2581" s="10"/>
      <c r="G2581" s="10" t="s">
        <v>4587</v>
      </c>
      <c r="H2581" s="10" t="s">
        <v>4587</v>
      </c>
      <c r="I2581" s="11" t="s">
        <v>27</v>
      </c>
      <c r="J2581" s="11" t="s">
        <v>27</v>
      </c>
      <c r="K2581" s="11" t="s">
        <v>27</v>
      </c>
      <c r="L2581" s="11" t="s">
        <v>28</v>
      </c>
      <c r="M2581" s="23" t="s">
        <v>3462</v>
      </c>
      <c r="N2581" s="23" t="s">
        <v>30</v>
      </c>
      <c r="O2581" s="23">
        <v>24348604</v>
      </c>
      <c r="P2581" s="24">
        <f>IF(I2581="EXCELENTE (5)",5,IF(I2581="BUENO (4)",4,IF(I2581="REGULAR (3)",3,IF(I2581="MALO (1 y 2)",1,"Sin dato"))))</f>
        <v>5</v>
      </c>
      <c r="Q2581" s="24">
        <f>IF(J2581="EXCELENTE (5)",5,IF(J2581="BUENO (4)",4,IF(J2581="REGULAR (3)",3,IF(J2581="MALO (1 y 2)",1,"Sin dato"))))</f>
        <v>5</v>
      </c>
      <c r="R2581" s="24">
        <f>IF(K2581="EXCELENTE (5)",5,IF(K2581="BUENO (4)",4,IF(K2581="REGULAR (3)",3,IF(K2581="MALO (1 y 2)",1,"Sin dato"))))</f>
        <v>5</v>
      </c>
      <c r="S2581" s="13" t="str">
        <f t="shared" si="242"/>
        <v>Si</v>
      </c>
      <c r="T2581" s="14">
        <f t="shared" si="243"/>
        <v>5</v>
      </c>
      <c r="U2581" s="15">
        <f t="shared" si="244"/>
        <v>1</v>
      </c>
      <c r="V2581" s="16"/>
      <c r="Y2581" s="27"/>
      <c r="Z2581" s="27"/>
      <c r="AK2581" s="40"/>
      <c r="AL2581" s="41"/>
      <c r="AM2581" s="40"/>
      <c r="AO2581" s="40"/>
    </row>
    <row r="2582" spans="1:41" s="38" customFormat="1" ht="62.45" customHeight="1" x14ac:dyDescent="0.25">
      <c r="A2582" s="2" t="s">
        <v>8</v>
      </c>
      <c r="B2582" s="20">
        <v>45541.365277777775</v>
      </c>
      <c r="C2582" s="10" t="s">
        <v>129</v>
      </c>
      <c r="D2582" s="9" t="s">
        <v>4685</v>
      </c>
      <c r="E2582" s="9" t="s">
        <v>5083</v>
      </c>
      <c r="F2582" s="23" t="s">
        <v>5084</v>
      </c>
      <c r="G2582" s="10" t="s">
        <v>4587</v>
      </c>
      <c r="H2582" s="10" t="s">
        <v>4587</v>
      </c>
      <c r="I2582" s="11" t="s">
        <v>27</v>
      </c>
      <c r="J2582" s="11" t="s">
        <v>27</v>
      </c>
      <c r="K2582" s="11" t="s">
        <v>27</v>
      </c>
      <c r="L2582" s="11" t="s">
        <v>28</v>
      </c>
      <c r="M2582" s="23" t="s">
        <v>831</v>
      </c>
      <c r="N2582" s="23" t="s">
        <v>30</v>
      </c>
      <c r="O2582" s="23">
        <v>18515074</v>
      </c>
      <c r="P2582" s="24">
        <f t="shared" si="246"/>
        <v>5</v>
      </c>
      <c r="Q2582" s="24">
        <f t="shared" si="246"/>
        <v>5</v>
      </c>
      <c r="R2582" s="24">
        <f t="shared" si="246"/>
        <v>5</v>
      </c>
      <c r="S2582" s="13" t="str">
        <f t="shared" si="242"/>
        <v>Si</v>
      </c>
      <c r="T2582" s="14">
        <f t="shared" si="243"/>
        <v>5</v>
      </c>
      <c r="U2582" s="15">
        <f t="shared" si="244"/>
        <v>1</v>
      </c>
      <c r="V2582" s="16"/>
      <c r="Y2582" s="27"/>
      <c r="Z2582" s="27"/>
      <c r="AK2582" s="40"/>
      <c r="AL2582" s="41"/>
      <c r="AM2582" s="40"/>
      <c r="AO2582" s="40"/>
    </row>
    <row r="2583" spans="1:41" s="38" customFormat="1" ht="62.45" customHeight="1" x14ac:dyDescent="0.25">
      <c r="A2583" s="2" t="s">
        <v>8</v>
      </c>
      <c r="B2583" s="20">
        <v>45544.375694444447</v>
      </c>
      <c r="C2583" s="10" t="s">
        <v>129</v>
      </c>
      <c r="D2583" s="9" t="s">
        <v>5085</v>
      </c>
      <c r="E2583" s="9" t="s">
        <v>5086</v>
      </c>
      <c r="F2583" s="23" t="s">
        <v>5087</v>
      </c>
      <c r="G2583" s="10" t="s">
        <v>4587</v>
      </c>
      <c r="H2583" s="10" t="s">
        <v>4587</v>
      </c>
      <c r="I2583" s="11" t="s">
        <v>27</v>
      </c>
      <c r="J2583" s="11" t="s">
        <v>27</v>
      </c>
      <c r="K2583" s="11" t="s">
        <v>27</v>
      </c>
      <c r="L2583" s="11" t="s">
        <v>28</v>
      </c>
      <c r="M2583" s="23" t="s">
        <v>2812</v>
      </c>
      <c r="N2583" s="23" t="s">
        <v>30</v>
      </c>
      <c r="O2583" s="23">
        <v>24780433</v>
      </c>
      <c r="P2583" s="24">
        <f t="shared" si="246"/>
        <v>5</v>
      </c>
      <c r="Q2583" s="24">
        <f t="shared" si="246"/>
        <v>5</v>
      </c>
      <c r="R2583" s="24">
        <f t="shared" si="246"/>
        <v>5</v>
      </c>
      <c r="S2583" s="13" t="str">
        <f t="shared" si="242"/>
        <v>Si</v>
      </c>
      <c r="T2583" s="14">
        <f t="shared" si="243"/>
        <v>5</v>
      </c>
      <c r="U2583" s="15">
        <f t="shared" si="244"/>
        <v>1</v>
      </c>
      <c r="V2583" s="16"/>
      <c r="Y2583" s="27"/>
      <c r="Z2583" s="27"/>
      <c r="AK2583" s="40"/>
      <c r="AL2583" s="41"/>
      <c r="AM2583" s="40"/>
      <c r="AO2583" s="40"/>
    </row>
    <row r="2584" spans="1:41" s="38" customFormat="1" ht="34.9" customHeight="1" x14ac:dyDescent="0.25">
      <c r="A2584" s="2" t="s">
        <v>8</v>
      </c>
      <c r="B2584" s="20">
        <v>45544.37777777778</v>
      </c>
      <c r="C2584" s="10" t="s">
        <v>101</v>
      </c>
      <c r="D2584" s="9" t="s">
        <v>4675</v>
      </c>
      <c r="E2584" s="9" t="s">
        <v>4665</v>
      </c>
      <c r="F2584" s="10"/>
      <c r="G2584" s="10" t="s">
        <v>4587</v>
      </c>
      <c r="H2584" s="10" t="s">
        <v>4587</v>
      </c>
      <c r="I2584" s="11" t="s">
        <v>27</v>
      </c>
      <c r="J2584" s="11" t="s">
        <v>27</v>
      </c>
      <c r="K2584" s="11" t="s">
        <v>27</v>
      </c>
      <c r="L2584" s="11" t="s">
        <v>28</v>
      </c>
      <c r="M2584" s="23" t="s">
        <v>5088</v>
      </c>
      <c r="N2584" s="23" t="s">
        <v>30</v>
      </c>
      <c r="O2584" s="23">
        <v>1113859725</v>
      </c>
      <c r="P2584" s="24">
        <f t="shared" si="246"/>
        <v>5</v>
      </c>
      <c r="Q2584" s="24">
        <f t="shared" si="246"/>
        <v>5</v>
      </c>
      <c r="R2584" s="24">
        <f t="shared" si="246"/>
        <v>5</v>
      </c>
      <c r="S2584" s="13" t="str">
        <f t="shared" si="242"/>
        <v>Si</v>
      </c>
      <c r="T2584" s="14">
        <f t="shared" si="243"/>
        <v>5</v>
      </c>
      <c r="U2584" s="15">
        <f t="shared" si="244"/>
        <v>1</v>
      </c>
      <c r="V2584" s="16"/>
      <c r="Y2584" s="27"/>
      <c r="Z2584" s="27"/>
      <c r="AK2584" s="40"/>
      <c r="AL2584" s="41"/>
      <c r="AM2584" s="40"/>
      <c r="AO2584" s="40"/>
    </row>
    <row r="2585" spans="1:41" s="38" customFormat="1" ht="34.9" customHeight="1" x14ac:dyDescent="0.25">
      <c r="A2585" s="2" t="s">
        <v>8</v>
      </c>
      <c r="B2585" s="20">
        <v>45544.379166666666</v>
      </c>
      <c r="C2585" s="10" t="s">
        <v>101</v>
      </c>
      <c r="D2585" s="9" t="s">
        <v>4675</v>
      </c>
      <c r="E2585" s="9" t="s">
        <v>5089</v>
      </c>
      <c r="F2585" s="10"/>
      <c r="G2585" s="10" t="s">
        <v>4587</v>
      </c>
      <c r="H2585" s="10" t="s">
        <v>4587</v>
      </c>
      <c r="I2585" s="11" t="s">
        <v>27</v>
      </c>
      <c r="J2585" s="11" t="s">
        <v>27</v>
      </c>
      <c r="K2585" s="11" t="s">
        <v>27</v>
      </c>
      <c r="L2585" s="11" t="s">
        <v>28</v>
      </c>
      <c r="M2585" s="23" t="s">
        <v>5090</v>
      </c>
      <c r="N2585" s="23" t="s">
        <v>65</v>
      </c>
      <c r="O2585" s="23">
        <v>1117018180</v>
      </c>
      <c r="P2585" s="24">
        <f t="shared" si="246"/>
        <v>5</v>
      </c>
      <c r="Q2585" s="24">
        <f t="shared" si="246"/>
        <v>5</v>
      </c>
      <c r="R2585" s="24">
        <f t="shared" si="246"/>
        <v>5</v>
      </c>
      <c r="S2585" s="13" t="str">
        <f t="shared" si="242"/>
        <v>Si</v>
      </c>
      <c r="T2585" s="14">
        <f t="shared" si="243"/>
        <v>5</v>
      </c>
      <c r="U2585" s="15">
        <f t="shared" si="244"/>
        <v>1</v>
      </c>
      <c r="V2585" s="16"/>
      <c r="Y2585" s="27"/>
      <c r="Z2585" s="27"/>
      <c r="AK2585" s="40"/>
      <c r="AL2585" s="41"/>
      <c r="AM2585" s="40"/>
      <c r="AO2585" s="40"/>
    </row>
    <row r="2586" spans="1:41" s="38" customFormat="1" ht="34.9" customHeight="1" x14ac:dyDescent="0.25">
      <c r="A2586" s="2" t="s">
        <v>8</v>
      </c>
      <c r="B2586" s="20">
        <v>45544.647916666669</v>
      </c>
      <c r="C2586" s="10" t="s">
        <v>101</v>
      </c>
      <c r="D2586" s="9" t="s">
        <v>5091</v>
      </c>
      <c r="E2586" s="9" t="s">
        <v>5092</v>
      </c>
      <c r="F2586" s="10"/>
      <c r="G2586" s="10" t="s">
        <v>4587</v>
      </c>
      <c r="H2586" s="10" t="s">
        <v>4587</v>
      </c>
      <c r="I2586" s="11" t="s">
        <v>27</v>
      </c>
      <c r="J2586" s="11" t="s">
        <v>27</v>
      </c>
      <c r="K2586" s="11" t="s">
        <v>27</v>
      </c>
      <c r="L2586" s="11" t="s">
        <v>28</v>
      </c>
      <c r="M2586" s="23" t="s">
        <v>915</v>
      </c>
      <c r="N2586" s="23" t="s">
        <v>30</v>
      </c>
      <c r="O2586" s="23">
        <v>1117490631</v>
      </c>
      <c r="P2586" s="24">
        <f t="shared" si="246"/>
        <v>5</v>
      </c>
      <c r="Q2586" s="24">
        <f t="shared" si="246"/>
        <v>5</v>
      </c>
      <c r="R2586" s="24">
        <f t="shared" si="246"/>
        <v>5</v>
      </c>
      <c r="S2586" s="13" t="str">
        <f t="shared" si="242"/>
        <v>Si</v>
      </c>
      <c r="T2586" s="14">
        <f t="shared" si="243"/>
        <v>5</v>
      </c>
      <c r="U2586" s="15">
        <f t="shared" si="244"/>
        <v>1</v>
      </c>
      <c r="V2586" s="16"/>
      <c r="Y2586" s="27"/>
      <c r="Z2586" s="27"/>
      <c r="AK2586" s="40"/>
      <c r="AL2586" s="41"/>
      <c r="AM2586" s="40"/>
      <c r="AO2586" s="40"/>
    </row>
    <row r="2587" spans="1:41" s="38" customFormat="1" ht="34.9" customHeight="1" x14ac:dyDescent="0.25">
      <c r="A2587" s="2" t="s">
        <v>8</v>
      </c>
      <c r="B2587" s="20">
        <v>45544.647916666669</v>
      </c>
      <c r="C2587" s="10" t="s">
        <v>101</v>
      </c>
      <c r="D2587" s="9" t="s">
        <v>5093</v>
      </c>
      <c r="E2587" s="9" t="s">
        <v>5094</v>
      </c>
      <c r="F2587" s="23" t="s">
        <v>1253</v>
      </c>
      <c r="G2587" s="10" t="s">
        <v>4587</v>
      </c>
      <c r="H2587" s="10" t="s">
        <v>4587</v>
      </c>
      <c r="I2587" s="11" t="s">
        <v>27</v>
      </c>
      <c r="J2587" s="11" t="s">
        <v>27</v>
      </c>
      <c r="K2587" s="11" t="s">
        <v>27</v>
      </c>
      <c r="L2587" s="11" t="s">
        <v>28</v>
      </c>
      <c r="M2587" s="23" t="s">
        <v>5095</v>
      </c>
      <c r="N2587" s="23" t="s">
        <v>65</v>
      </c>
      <c r="O2587" s="23">
        <v>1080835146</v>
      </c>
      <c r="P2587" s="24">
        <f t="shared" si="246"/>
        <v>5</v>
      </c>
      <c r="Q2587" s="24">
        <f t="shared" si="246"/>
        <v>5</v>
      </c>
      <c r="R2587" s="24">
        <f t="shared" si="246"/>
        <v>5</v>
      </c>
      <c r="S2587" s="13" t="str">
        <f t="shared" si="242"/>
        <v>Si</v>
      </c>
      <c r="T2587" s="14">
        <f t="shared" si="243"/>
        <v>5</v>
      </c>
      <c r="U2587" s="15">
        <f t="shared" si="244"/>
        <v>1</v>
      </c>
      <c r="V2587" s="16"/>
      <c r="Y2587" s="27"/>
      <c r="Z2587" s="27"/>
      <c r="AK2587" s="40"/>
      <c r="AL2587" s="41"/>
      <c r="AM2587" s="40"/>
      <c r="AO2587" s="40"/>
    </row>
    <row r="2588" spans="1:41" s="38" customFormat="1" ht="34.9" customHeight="1" x14ac:dyDescent="0.25">
      <c r="A2588" s="2" t="s">
        <v>8</v>
      </c>
      <c r="B2588" s="20">
        <v>45544.652083333334</v>
      </c>
      <c r="C2588" s="10" t="s">
        <v>101</v>
      </c>
      <c r="D2588" s="9" t="s">
        <v>5096</v>
      </c>
      <c r="E2588" s="9" t="s">
        <v>5079</v>
      </c>
      <c r="F2588" s="10"/>
      <c r="G2588" s="10" t="s">
        <v>4587</v>
      </c>
      <c r="H2588" s="10" t="s">
        <v>4587</v>
      </c>
      <c r="I2588" s="11" t="s">
        <v>27</v>
      </c>
      <c r="J2588" s="11" t="s">
        <v>27</v>
      </c>
      <c r="K2588" s="11" t="s">
        <v>27</v>
      </c>
      <c r="L2588" s="11" t="s">
        <v>28</v>
      </c>
      <c r="M2588" s="23" t="s">
        <v>5097</v>
      </c>
      <c r="N2588" s="23" t="s">
        <v>30</v>
      </c>
      <c r="O2588" s="23">
        <v>1111192595</v>
      </c>
      <c r="P2588" s="24">
        <f t="shared" si="246"/>
        <v>5</v>
      </c>
      <c r="Q2588" s="24">
        <f t="shared" si="246"/>
        <v>5</v>
      </c>
      <c r="R2588" s="24">
        <f t="shared" si="246"/>
        <v>5</v>
      </c>
      <c r="S2588" s="13" t="str">
        <f t="shared" si="242"/>
        <v>Si</v>
      </c>
      <c r="T2588" s="14">
        <f t="shared" si="243"/>
        <v>5</v>
      </c>
      <c r="U2588" s="15">
        <f t="shared" si="244"/>
        <v>1</v>
      </c>
      <c r="V2588" s="16"/>
      <c r="Y2588" s="27"/>
      <c r="Z2588" s="27"/>
      <c r="AK2588" s="40"/>
      <c r="AL2588" s="41"/>
      <c r="AM2588" s="40"/>
      <c r="AO2588" s="40"/>
    </row>
    <row r="2589" spans="1:41" s="38" customFormat="1" ht="34.9" customHeight="1" x14ac:dyDescent="0.25">
      <c r="A2589" s="2" t="s">
        <v>8</v>
      </c>
      <c r="B2589" s="20">
        <v>45544.805555555555</v>
      </c>
      <c r="C2589" s="10" t="s">
        <v>101</v>
      </c>
      <c r="D2589" s="9" t="s">
        <v>5098</v>
      </c>
      <c r="E2589" s="9" t="s">
        <v>5079</v>
      </c>
      <c r="F2589" s="10"/>
      <c r="G2589" s="10" t="s">
        <v>4587</v>
      </c>
      <c r="H2589" s="10" t="s">
        <v>4587</v>
      </c>
      <c r="I2589" s="11" t="s">
        <v>27</v>
      </c>
      <c r="J2589" s="11" t="s">
        <v>27</v>
      </c>
      <c r="K2589" s="11" t="s">
        <v>27</v>
      </c>
      <c r="L2589" s="11" t="s">
        <v>28</v>
      </c>
      <c r="M2589" s="23" t="s">
        <v>5099</v>
      </c>
      <c r="N2589" s="23" t="s">
        <v>30</v>
      </c>
      <c r="O2589" s="23">
        <v>1004755685</v>
      </c>
      <c r="P2589" s="24">
        <f t="shared" si="246"/>
        <v>5</v>
      </c>
      <c r="Q2589" s="24">
        <f t="shared" si="246"/>
        <v>5</v>
      </c>
      <c r="R2589" s="24">
        <f t="shared" si="246"/>
        <v>5</v>
      </c>
      <c r="S2589" s="13" t="str">
        <f t="shared" si="242"/>
        <v>Si</v>
      </c>
      <c r="T2589" s="14">
        <f t="shared" si="243"/>
        <v>5</v>
      </c>
      <c r="U2589" s="15">
        <f t="shared" si="244"/>
        <v>1</v>
      </c>
      <c r="V2589" s="16"/>
      <c r="Y2589" s="27"/>
      <c r="Z2589" s="27"/>
      <c r="AK2589" s="40"/>
      <c r="AL2589" s="41"/>
      <c r="AM2589" s="40"/>
      <c r="AO2589" s="40"/>
    </row>
    <row r="2590" spans="1:41" s="38" customFormat="1" ht="34.9" customHeight="1" x14ac:dyDescent="0.25">
      <c r="A2590" s="2" t="s">
        <v>8</v>
      </c>
      <c r="B2590" s="20">
        <v>45545.445833333331</v>
      </c>
      <c r="C2590" s="10" t="s">
        <v>129</v>
      </c>
      <c r="D2590" s="9" t="s">
        <v>4675</v>
      </c>
      <c r="E2590" s="9" t="s">
        <v>4599</v>
      </c>
      <c r="F2590" s="10"/>
      <c r="G2590" s="10" t="s">
        <v>4587</v>
      </c>
      <c r="H2590" s="10" t="s">
        <v>4587</v>
      </c>
      <c r="I2590" s="11" t="s">
        <v>27</v>
      </c>
      <c r="J2590" s="11" t="s">
        <v>27</v>
      </c>
      <c r="K2590" s="11" t="s">
        <v>27</v>
      </c>
      <c r="L2590" s="11" t="s">
        <v>28</v>
      </c>
      <c r="M2590" s="23" t="s">
        <v>362</v>
      </c>
      <c r="N2590" s="23" t="s">
        <v>30</v>
      </c>
      <c r="O2590" s="23">
        <v>1088344671</v>
      </c>
      <c r="P2590" s="24">
        <f t="shared" si="246"/>
        <v>5</v>
      </c>
      <c r="Q2590" s="24">
        <f t="shared" si="246"/>
        <v>5</v>
      </c>
      <c r="R2590" s="24">
        <f t="shared" si="246"/>
        <v>5</v>
      </c>
      <c r="S2590" s="13" t="str">
        <f t="shared" si="242"/>
        <v>Si</v>
      </c>
      <c r="T2590" s="14">
        <f t="shared" si="243"/>
        <v>5</v>
      </c>
      <c r="U2590" s="15">
        <f t="shared" si="244"/>
        <v>1</v>
      </c>
      <c r="V2590" s="16"/>
      <c r="Y2590" s="27"/>
      <c r="Z2590" s="27"/>
      <c r="AK2590" s="40"/>
      <c r="AL2590" s="41"/>
      <c r="AM2590" s="40"/>
      <c r="AO2590" s="40"/>
    </row>
    <row r="2591" spans="1:41" s="38" customFormat="1" ht="34.9" customHeight="1" x14ac:dyDescent="0.25">
      <c r="A2591" s="2" t="s">
        <v>8</v>
      </c>
      <c r="B2591" s="20">
        <v>45545.520138888889</v>
      </c>
      <c r="C2591" s="10" t="s">
        <v>101</v>
      </c>
      <c r="D2591" s="9" t="s">
        <v>4675</v>
      </c>
      <c r="E2591" s="9" t="s">
        <v>4516</v>
      </c>
      <c r="F2591" s="10"/>
      <c r="G2591" s="10" t="s">
        <v>4587</v>
      </c>
      <c r="H2591" s="10" t="s">
        <v>4587</v>
      </c>
      <c r="I2591" s="11" t="s">
        <v>27</v>
      </c>
      <c r="J2591" s="11" t="s">
        <v>27</v>
      </c>
      <c r="K2591" s="11" t="s">
        <v>27</v>
      </c>
      <c r="L2591" s="11" t="s">
        <v>28</v>
      </c>
      <c r="M2591" s="23" t="s">
        <v>5100</v>
      </c>
      <c r="N2591" s="23" t="s">
        <v>30</v>
      </c>
      <c r="O2591" s="23">
        <v>1077426210</v>
      </c>
      <c r="P2591" s="24">
        <f t="shared" si="246"/>
        <v>5</v>
      </c>
      <c r="Q2591" s="24">
        <f t="shared" si="246"/>
        <v>5</v>
      </c>
      <c r="R2591" s="24">
        <f t="shared" si="246"/>
        <v>5</v>
      </c>
      <c r="S2591" s="13" t="str">
        <f t="shared" si="242"/>
        <v>Si</v>
      </c>
      <c r="T2591" s="14">
        <f t="shared" si="243"/>
        <v>5</v>
      </c>
      <c r="U2591" s="15">
        <f t="shared" si="244"/>
        <v>1</v>
      </c>
      <c r="V2591" s="16"/>
      <c r="Y2591" s="27"/>
      <c r="Z2591" s="27"/>
      <c r="AK2591" s="40"/>
      <c r="AL2591" s="41"/>
      <c r="AM2591" s="40"/>
      <c r="AO2591" s="40"/>
    </row>
    <row r="2592" spans="1:41" s="38" customFormat="1" ht="34.9" customHeight="1" x14ac:dyDescent="0.25">
      <c r="A2592" s="2" t="s">
        <v>8</v>
      </c>
      <c r="B2592" s="20">
        <v>45546.572916666664</v>
      </c>
      <c r="C2592" s="10" t="s">
        <v>129</v>
      </c>
      <c r="D2592" s="9" t="s">
        <v>4714</v>
      </c>
      <c r="E2592" s="9" t="s">
        <v>4599</v>
      </c>
      <c r="F2592" s="10"/>
      <c r="G2592" s="10" t="s">
        <v>4587</v>
      </c>
      <c r="H2592" s="10" t="s">
        <v>4587</v>
      </c>
      <c r="I2592" s="11" t="s">
        <v>27</v>
      </c>
      <c r="J2592" s="11" t="s">
        <v>27</v>
      </c>
      <c r="K2592" s="11" t="s">
        <v>27</v>
      </c>
      <c r="L2592" s="11" t="s">
        <v>28</v>
      </c>
      <c r="M2592" s="23" t="s">
        <v>591</v>
      </c>
      <c r="N2592" s="23" t="s">
        <v>30</v>
      </c>
      <c r="O2592" s="23">
        <v>24645588</v>
      </c>
      <c r="P2592" s="24">
        <f t="shared" si="246"/>
        <v>5</v>
      </c>
      <c r="Q2592" s="24">
        <f t="shared" si="246"/>
        <v>5</v>
      </c>
      <c r="R2592" s="24">
        <f t="shared" si="246"/>
        <v>5</v>
      </c>
      <c r="S2592" s="13" t="str">
        <f t="shared" si="242"/>
        <v>Si</v>
      </c>
      <c r="T2592" s="14">
        <f t="shared" si="243"/>
        <v>5</v>
      </c>
      <c r="U2592" s="15">
        <f t="shared" si="244"/>
        <v>1</v>
      </c>
      <c r="V2592" s="16"/>
      <c r="Y2592" s="27"/>
      <c r="Z2592" s="27"/>
      <c r="AK2592" s="40"/>
      <c r="AL2592" s="41"/>
      <c r="AM2592" s="40"/>
      <c r="AO2592" s="40"/>
    </row>
    <row r="2593" spans="1:41" s="38" customFormat="1" ht="45" customHeight="1" x14ac:dyDescent="0.25">
      <c r="A2593" s="2" t="s">
        <v>8</v>
      </c>
      <c r="B2593" s="20">
        <v>45546.629166666666</v>
      </c>
      <c r="C2593" s="10" t="s">
        <v>178</v>
      </c>
      <c r="D2593" s="9" t="s">
        <v>4675</v>
      </c>
      <c r="E2593" s="9" t="s">
        <v>1171</v>
      </c>
      <c r="F2593" s="23" t="s">
        <v>5101</v>
      </c>
      <c r="G2593" s="10" t="s">
        <v>4587</v>
      </c>
      <c r="H2593" s="10" t="s">
        <v>4587</v>
      </c>
      <c r="I2593" s="11" t="s">
        <v>27</v>
      </c>
      <c r="J2593" s="11" t="s">
        <v>27</v>
      </c>
      <c r="K2593" s="11" t="s">
        <v>27</v>
      </c>
      <c r="L2593" s="11" t="s">
        <v>28</v>
      </c>
      <c r="M2593" s="23" t="s">
        <v>186</v>
      </c>
      <c r="N2593" s="23" t="s">
        <v>30</v>
      </c>
      <c r="O2593" s="23">
        <v>42092708</v>
      </c>
      <c r="P2593" s="24">
        <f t="shared" si="246"/>
        <v>5</v>
      </c>
      <c r="Q2593" s="24">
        <f t="shared" si="246"/>
        <v>5</v>
      </c>
      <c r="R2593" s="24">
        <f t="shared" si="246"/>
        <v>5</v>
      </c>
      <c r="S2593" s="13" t="str">
        <f t="shared" si="242"/>
        <v>Si</v>
      </c>
      <c r="T2593" s="14">
        <f t="shared" si="243"/>
        <v>5</v>
      </c>
      <c r="U2593" s="15">
        <f t="shared" si="244"/>
        <v>1</v>
      </c>
      <c r="V2593" s="16"/>
      <c r="Y2593" s="27"/>
      <c r="Z2593" s="27"/>
      <c r="AK2593" s="40"/>
      <c r="AL2593" s="41"/>
      <c r="AM2593" s="40"/>
      <c r="AO2593" s="40"/>
    </row>
    <row r="2594" spans="1:41" s="38" customFormat="1" ht="45" customHeight="1" x14ac:dyDescent="0.25">
      <c r="A2594" s="2" t="s">
        <v>8</v>
      </c>
      <c r="B2594" s="20">
        <v>45547.600694444445</v>
      </c>
      <c r="C2594" s="10" t="s">
        <v>178</v>
      </c>
      <c r="D2594" s="9" t="s">
        <v>4705</v>
      </c>
      <c r="E2594" s="9"/>
      <c r="F2594" s="23" t="s">
        <v>5102</v>
      </c>
      <c r="G2594" s="10" t="s">
        <v>4587</v>
      </c>
      <c r="H2594" s="10" t="s">
        <v>4587</v>
      </c>
      <c r="I2594" s="11" t="s">
        <v>27</v>
      </c>
      <c r="J2594" s="11" t="s">
        <v>27</v>
      </c>
      <c r="K2594" s="11" t="s">
        <v>27</v>
      </c>
      <c r="L2594" s="11" t="s">
        <v>28</v>
      </c>
      <c r="M2594" s="23" t="s">
        <v>3716</v>
      </c>
      <c r="N2594" s="23" t="s">
        <v>30</v>
      </c>
      <c r="O2594" s="23">
        <v>1088294731</v>
      </c>
      <c r="P2594" s="24">
        <f t="shared" si="246"/>
        <v>5</v>
      </c>
      <c r="Q2594" s="24">
        <f t="shared" si="246"/>
        <v>5</v>
      </c>
      <c r="R2594" s="24">
        <f t="shared" si="246"/>
        <v>5</v>
      </c>
      <c r="S2594" s="13" t="str">
        <f t="shared" si="242"/>
        <v>Si</v>
      </c>
      <c r="T2594" s="14">
        <f t="shared" si="243"/>
        <v>5</v>
      </c>
      <c r="U2594" s="15">
        <f t="shared" si="244"/>
        <v>1</v>
      </c>
      <c r="V2594" s="16"/>
      <c r="Y2594" s="27"/>
      <c r="Z2594" s="27"/>
      <c r="AK2594" s="40"/>
      <c r="AL2594" s="41"/>
      <c r="AM2594" s="40"/>
      <c r="AO2594" s="40"/>
    </row>
    <row r="2595" spans="1:41" s="38" customFormat="1" ht="34.9" customHeight="1" x14ac:dyDescent="0.25">
      <c r="A2595" s="2" t="s">
        <v>8</v>
      </c>
      <c r="B2595" s="20">
        <v>45547.636805555558</v>
      </c>
      <c r="C2595" s="10" t="s">
        <v>129</v>
      </c>
      <c r="D2595" s="9" t="s">
        <v>5103</v>
      </c>
      <c r="E2595" s="9" t="s">
        <v>4725</v>
      </c>
      <c r="F2595" s="10"/>
      <c r="G2595" s="10" t="s">
        <v>4587</v>
      </c>
      <c r="H2595" s="10" t="s">
        <v>4587</v>
      </c>
      <c r="I2595" s="11" t="s">
        <v>27</v>
      </c>
      <c r="J2595" s="11" t="s">
        <v>27</v>
      </c>
      <c r="K2595" s="11" t="s">
        <v>27</v>
      </c>
      <c r="L2595" s="11" t="s">
        <v>28</v>
      </c>
      <c r="M2595" s="23" t="s">
        <v>824</v>
      </c>
      <c r="N2595" s="23" t="s">
        <v>30</v>
      </c>
      <c r="O2595" s="23">
        <v>1088272754</v>
      </c>
      <c r="P2595" s="24">
        <f t="shared" si="246"/>
        <v>5</v>
      </c>
      <c r="Q2595" s="24">
        <f t="shared" si="246"/>
        <v>5</v>
      </c>
      <c r="R2595" s="24">
        <f t="shared" si="246"/>
        <v>5</v>
      </c>
      <c r="S2595" s="13" t="str">
        <f t="shared" si="242"/>
        <v>Si</v>
      </c>
      <c r="T2595" s="14">
        <f t="shared" si="243"/>
        <v>5</v>
      </c>
      <c r="U2595" s="15">
        <f t="shared" si="244"/>
        <v>1</v>
      </c>
      <c r="V2595" s="16"/>
      <c r="Y2595" s="27"/>
      <c r="Z2595" s="27"/>
      <c r="AK2595" s="40"/>
      <c r="AL2595" s="41"/>
      <c r="AM2595" s="40"/>
      <c r="AO2595" s="40"/>
    </row>
    <row r="2596" spans="1:41" s="38" customFormat="1" ht="51" customHeight="1" x14ac:dyDescent="0.25">
      <c r="A2596" s="2" t="s">
        <v>8</v>
      </c>
      <c r="B2596" s="20">
        <v>45548.547222222223</v>
      </c>
      <c r="C2596" s="10" t="s">
        <v>129</v>
      </c>
      <c r="D2596" s="9" t="s">
        <v>4675</v>
      </c>
      <c r="E2596" s="9" t="s">
        <v>4599</v>
      </c>
      <c r="F2596" s="23" t="s">
        <v>5104</v>
      </c>
      <c r="G2596" s="10" t="s">
        <v>4587</v>
      </c>
      <c r="H2596" s="10" t="s">
        <v>4587</v>
      </c>
      <c r="I2596" s="11" t="s">
        <v>27</v>
      </c>
      <c r="J2596" s="11" t="s">
        <v>27</v>
      </c>
      <c r="K2596" s="11" t="s">
        <v>27</v>
      </c>
      <c r="L2596" s="11" t="s">
        <v>28</v>
      </c>
      <c r="M2596" s="23" t="s">
        <v>5105</v>
      </c>
      <c r="N2596" s="23" t="s">
        <v>30</v>
      </c>
      <c r="O2596" s="23">
        <v>9862569</v>
      </c>
      <c r="P2596" s="24">
        <f t="shared" si="246"/>
        <v>5</v>
      </c>
      <c r="Q2596" s="24">
        <f t="shared" si="246"/>
        <v>5</v>
      </c>
      <c r="R2596" s="24">
        <f t="shared" si="246"/>
        <v>5</v>
      </c>
      <c r="S2596" s="13" t="str">
        <f t="shared" si="242"/>
        <v>Si</v>
      </c>
      <c r="T2596" s="14">
        <f t="shared" si="243"/>
        <v>5</v>
      </c>
      <c r="U2596" s="15">
        <f t="shared" si="244"/>
        <v>1</v>
      </c>
      <c r="V2596" s="16"/>
      <c r="Y2596" s="27"/>
      <c r="Z2596" s="27"/>
      <c r="AK2596" s="40"/>
      <c r="AL2596" s="41"/>
      <c r="AM2596" s="40"/>
      <c r="AO2596" s="40"/>
    </row>
    <row r="2597" spans="1:41" s="38" customFormat="1" ht="74.45" customHeight="1" x14ac:dyDescent="0.25">
      <c r="A2597" s="2" t="s">
        <v>8</v>
      </c>
      <c r="B2597" s="20">
        <v>45548.698611111111</v>
      </c>
      <c r="C2597" s="10" t="s">
        <v>129</v>
      </c>
      <c r="D2597" s="9" t="s">
        <v>4685</v>
      </c>
      <c r="E2597" s="9" t="s">
        <v>4634</v>
      </c>
      <c r="F2597" s="23" t="s">
        <v>5106</v>
      </c>
      <c r="G2597" s="10" t="s">
        <v>4587</v>
      </c>
      <c r="H2597" s="10" t="s">
        <v>4587</v>
      </c>
      <c r="I2597" s="11" t="s">
        <v>27</v>
      </c>
      <c r="J2597" s="11" t="s">
        <v>27</v>
      </c>
      <c r="K2597" s="11" t="s">
        <v>27</v>
      </c>
      <c r="L2597" s="11" t="s">
        <v>28</v>
      </c>
      <c r="M2597" s="23" t="s">
        <v>3313</v>
      </c>
      <c r="N2597" s="23" t="s">
        <v>30</v>
      </c>
      <c r="O2597" s="23">
        <v>42055272</v>
      </c>
      <c r="P2597" s="24">
        <f t="shared" si="246"/>
        <v>5</v>
      </c>
      <c r="Q2597" s="24">
        <f t="shared" si="246"/>
        <v>5</v>
      </c>
      <c r="R2597" s="24">
        <f t="shared" si="246"/>
        <v>5</v>
      </c>
      <c r="S2597" s="13" t="str">
        <f t="shared" si="242"/>
        <v>Si</v>
      </c>
      <c r="T2597" s="14">
        <f t="shared" si="243"/>
        <v>5</v>
      </c>
      <c r="U2597" s="15">
        <f t="shared" si="244"/>
        <v>1</v>
      </c>
      <c r="V2597" s="16"/>
      <c r="Y2597" s="27"/>
      <c r="Z2597" s="27"/>
      <c r="AK2597" s="40"/>
      <c r="AL2597" s="41"/>
      <c r="AM2597" s="40"/>
      <c r="AO2597" s="40"/>
    </row>
    <row r="2598" spans="1:41" s="38" customFormat="1" ht="34.9" customHeight="1" x14ac:dyDescent="0.25">
      <c r="A2598" s="2" t="s">
        <v>8</v>
      </c>
      <c r="B2598" s="20">
        <v>45548.726388888892</v>
      </c>
      <c r="C2598" s="10" t="s">
        <v>25</v>
      </c>
      <c r="D2598" s="9" t="s">
        <v>5107</v>
      </c>
      <c r="E2598" s="9" t="s">
        <v>5079</v>
      </c>
      <c r="F2598" s="23" t="s">
        <v>5108</v>
      </c>
      <c r="G2598" s="10" t="s">
        <v>4587</v>
      </c>
      <c r="H2598" s="10" t="s">
        <v>4587</v>
      </c>
      <c r="I2598" s="11" t="s">
        <v>27</v>
      </c>
      <c r="J2598" s="11" t="s">
        <v>27</v>
      </c>
      <c r="K2598" s="11" t="s">
        <v>27</v>
      </c>
      <c r="L2598" s="11" t="s">
        <v>28</v>
      </c>
      <c r="M2598" s="23" t="s">
        <v>5109</v>
      </c>
      <c r="N2598" s="23" t="s">
        <v>30</v>
      </c>
      <c r="O2598" s="23">
        <v>1076323578</v>
      </c>
      <c r="P2598" s="24">
        <f t="shared" si="246"/>
        <v>5</v>
      </c>
      <c r="Q2598" s="24">
        <f t="shared" si="246"/>
        <v>5</v>
      </c>
      <c r="R2598" s="24">
        <f t="shared" si="246"/>
        <v>5</v>
      </c>
      <c r="S2598" s="13" t="str">
        <f t="shared" si="242"/>
        <v>Si</v>
      </c>
      <c r="T2598" s="14">
        <f t="shared" si="243"/>
        <v>5</v>
      </c>
      <c r="U2598" s="15">
        <f t="shared" si="244"/>
        <v>1</v>
      </c>
      <c r="V2598" s="16"/>
      <c r="Y2598" s="27"/>
      <c r="Z2598" s="27"/>
      <c r="AK2598" s="40"/>
      <c r="AL2598" s="41"/>
      <c r="AM2598" s="40"/>
      <c r="AO2598" s="40"/>
    </row>
    <row r="2599" spans="1:41" s="38" customFormat="1" ht="34.9" customHeight="1" x14ac:dyDescent="0.25">
      <c r="A2599" s="2" t="s">
        <v>8</v>
      </c>
      <c r="B2599" s="20">
        <v>45548.787499999999</v>
      </c>
      <c r="C2599" s="10" t="s">
        <v>25</v>
      </c>
      <c r="D2599" s="9" t="s">
        <v>5110</v>
      </c>
      <c r="E2599" s="9" t="s">
        <v>5079</v>
      </c>
      <c r="F2599" s="23" t="s">
        <v>5111</v>
      </c>
      <c r="G2599" s="10" t="s">
        <v>4587</v>
      </c>
      <c r="H2599" s="10" t="s">
        <v>4587</v>
      </c>
      <c r="I2599" s="11" t="s">
        <v>27</v>
      </c>
      <c r="J2599" s="11" t="s">
        <v>27</v>
      </c>
      <c r="K2599" s="11" t="s">
        <v>27</v>
      </c>
      <c r="L2599" s="11" t="s">
        <v>28</v>
      </c>
      <c r="M2599" s="23" t="s">
        <v>5112</v>
      </c>
      <c r="N2599" s="23" t="s">
        <v>30</v>
      </c>
      <c r="O2599" s="23">
        <v>1088023486</v>
      </c>
      <c r="P2599" s="24">
        <f t="shared" si="246"/>
        <v>5</v>
      </c>
      <c r="Q2599" s="24">
        <f t="shared" si="246"/>
        <v>5</v>
      </c>
      <c r="R2599" s="24">
        <f t="shared" si="246"/>
        <v>5</v>
      </c>
      <c r="S2599" s="13" t="str">
        <f t="shared" si="242"/>
        <v>Si</v>
      </c>
      <c r="T2599" s="14">
        <f t="shared" si="243"/>
        <v>5</v>
      </c>
      <c r="U2599" s="15">
        <f t="shared" si="244"/>
        <v>1</v>
      </c>
      <c r="V2599" s="16"/>
      <c r="Y2599" s="27"/>
      <c r="Z2599" s="27"/>
      <c r="AK2599" s="40"/>
      <c r="AL2599" s="41"/>
      <c r="AM2599" s="40"/>
      <c r="AO2599" s="40"/>
    </row>
    <row r="2600" spans="1:41" s="38" customFormat="1" ht="34.9" customHeight="1" x14ac:dyDescent="0.25">
      <c r="A2600" s="2" t="s">
        <v>8</v>
      </c>
      <c r="B2600" s="20">
        <v>45549.43472222222</v>
      </c>
      <c r="C2600" s="10" t="s">
        <v>25</v>
      </c>
      <c r="D2600" s="9" t="s">
        <v>5113</v>
      </c>
      <c r="E2600" s="9" t="s">
        <v>5079</v>
      </c>
      <c r="F2600" s="23" t="s">
        <v>53</v>
      </c>
      <c r="G2600" s="10" t="s">
        <v>4587</v>
      </c>
      <c r="H2600" s="10" t="s">
        <v>4587</v>
      </c>
      <c r="I2600" s="11" t="s">
        <v>27</v>
      </c>
      <c r="J2600" s="11" t="s">
        <v>27</v>
      </c>
      <c r="K2600" s="11" t="s">
        <v>27</v>
      </c>
      <c r="L2600" s="11" t="s">
        <v>28</v>
      </c>
      <c r="M2600" s="23" t="s">
        <v>5114</v>
      </c>
      <c r="N2600" s="23" t="s">
        <v>30</v>
      </c>
      <c r="O2600" s="23">
        <v>1076327846</v>
      </c>
      <c r="P2600" s="24">
        <f t="shared" si="246"/>
        <v>5</v>
      </c>
      <c r="Q2600" s="24">
        <f t="shared" si="246"/>
        <v>5</v>
      </c>
      <c r="R2600" s="24">
        <f t="shared" si="246"/>
        <v>5</v>
      </c>
      <c r="S2600" s="13" t="str">
        <f t="shared" si="242"/>
        <v>Si</v>
      </c>
      <c r="T2600" s="14">
        <f t="shared" si="243"/>
        <v>5</v>
      </c>
      <c r="U2600" s="15">
        <f t="shared" si="244"/>
        <v>1</v>
      </c>
      <c r="V2600" s="16"/>
      <c r="Y2600" s="27"/>
      <c r="Z2600" s="27"/>
      <c r="AK2600" s="40"/>
      <c r="AL2600" s="41"/>
      <c r="AM2600" s="40"/>
      <c r="AO2600" s="40"/>
    </row>
    <row r="2601" spans="1:41" s="38" customFormat="1" ht="34.9" customHeight="1" x14ac:dyDescent="0.25">
      <c r="A2601" s="2" t="s">
        <v>8</v>
      </c>
      <c r="B2601" s="20">
        <v>45549.538194444445</v>
      </c>
      <c r="C2601" s="10" t="s">
        <v>25</v>
      </c>
      <c r="D2601" s="9" t="s">
        <v>5115</v>
      </c>
      <c r="E2601" s="9" t="s">
        <v>5079</v>
      </c>
      <c r="F2601" s="10"/>
      <c r="G2601" s="10" t="s">
        <v>4587</v>
      </c>
      <c r="H2601" s="10" t="s">
        <v>4587</v>
      </c>
      <c r="I2601" s="11" t="s">
        <v>27</v>
      </c>
      <c r="J2601" s="11" t="s">
        <v>27</v>
      </c>
      <c r="K2601" s="11" t="s">
        <v>27</v>
      </c>
      <c r="L2601" s="11" t="s">
        <v>28</v>
      </c>
      <c r="M2601" s="23" t="s">
        <v>5116</v>
      </c>
      <c r="N2601" s="23" t="s">
        <v>30</v>
      </c>
      <c r="O2601" s="23">
        <v>1110479524</v>
      </c>
      <c r="P2601" s="24">
        <f t="shared" si="246"/>
        <v>5</v>
      </c>
      <c r="Q2601" s="24">
        <f t="shared" si="246"/>
        <v>5</v>
      </c>
      <c r="R2601" s="24">
        <f t="shared" si="246"/>
        <v>5</v>
      </c>
      <c r="S2601" s="13" t="str">
        <f t="shared" si="242"/>
        <v>Si</v>
      </c>
      <c r="T2601" s="14">
        <f t="shared" si="243"/>
        <v>5</v>
      </c>
      <c r="U2601" s="15">
        <f t="shared" si="244"/>
        <v>1</v>
      </c>
      <c r="V2601" s="16"/>
      <c r="Y2601" s="27"/>
      <c r="Z2601" s="27"/>
      <c r="AK2601" s="40"/>
      <c r="AL2601" s="41"/>
      <c r="AM2601" s="40"/>
      <c r="AO2601" s="40"/>
    </row>
    <row r="2602" spans="1:41" s="38" customFormat="1" ht="34.9" customHeight="1" x14ac:dyDescent="0.25">
      <c r="A2602" s="2" t="s">
        <v>8</v>
      </c>
      <c r="B2602" s="20">
        <v>45551.456944444442</v>
      </c>
      <c r="C2602" s="10" t="s">
        <v>101</v>
      </c>
      <c r="D2602" s="9" t="s">
        <v>4675</v>
      </c>
      <c r="E2602" s="9" t="s">
        <v>4599</v>
      </c>
      <c r="F2602" s="10"/>
      <c r="G2602" s="10" t="s">
        <v>4587</v>
      </c>
      <c r="H2602" s="10" t="s">
        <v>4587</v>
      </c>
      <c r="I2602" s="11" t="s">
        <v>27</v>
      </c>
      <c r="J2602" s="11" t="s">
        <v>27</v>
      </c>
      <c r="K2602" s="11" t="s">
        <v>27</v>
      </c>
      <c r="L2602" s="11" t="s">
        <v>28</v>
      </c>
      <c r="M2602" s="23" t="s">
        <v>5117</v>
      </c>
      <c r="N2602" s="23" t="s">
        <v>30</v>
      </c>
      <c r="O2602" s="23">
        <v>1088341528</v>
      </c>
      <c r="P2602" s="24">
        <f t="shared" si="246"/>
        <v>5</v>
      </c>
      <c r="Q2602" s="24">
        <f t="shared" si="246"/>
        <v>5</v>
      </c>
      <c r="R2602" s="24">
        <f t="shared" si="246"/>
        <v>5</v>
      </c>
      <c r="S2602" s="13" t="str">
        <f t="shared" si="242"/>
        <v>Si</v>
      </c>
      <c r="T2602" s="14">
        <f t="shared" si="243"/>
        <v>5</v>
      </c>
      <c r="U2602" s="15">
        <f t="shared" si="244"/>
        <v>1</v>
      </c>
      <c r="V2602" s="16"/>
      <c r="Y2602" s="27"/>
      <c r="Z2602" s="27"/>
      <c r="AK2602" s="40"/>
      <c r="AL2602" s="41"/>
      <c r="AM2602" s="40"/>
      <c r="AO2602" s="40"/>
    </row>
    <row r="2603" spans="1:41" s="38" customFormat="1" ht="34.9" customHeight="1" x14ac:dyDescent="0.25">
      <c r="A2603" s="2" t="s">
        <v>8</v>
      </c>
      <c r="B2603" s="20">
        <v>45551.563194444447</v>
      </c>
      <c r="C2603" s="10" t="s">
        <v>101</v>
      </c>
      <c r="D2603" s="9" t="s">
        <v>4675</v>
      </c>
      <c r="E2603" s="9" t="s">
        <v>5041</v>
      </c>
      <c r="F2603" s="10"/>
      <c r="G2603" s="10" t="s">
        <v>4587</v>
      </c>
      <c r="H2603" s="10" t="s">
        <v>4587</v>
      </c>
      <c r="I2603" s="11" t="s">
        <v>27</v>
      </c>
      <c r="J2603" s="11" t="s">
        <v>27</v>
      </c>
      <c r="K2603" s="11" t="s">
        <v>27</v>
      </c>
      <c r="L2603" s="11" t="s">
        <v>28</v>
      </c>
      <c r="M2603" s="23" t="s">
        <v>3493</v>
      </c>
      <c r="N2603" s="23" t="s">
        <v>30</v>
      </c>
      <c r="O2603" s="23">
        <v>1088302200</v>
      </c>
      <c r="P2603" s="24">
        <f t="shared" si="246"/>
        <v>5</v>
      </c>
      <c r="Q2603" s="24">
        <f t="shared" si="246"/>
        <v>5</v>
      </c>
      <c r="R2603" s="24">
        <f t="shared" si="246"/>
        <v>5</v>
      </c>
      <c r="S2603" s="13" t="str">
        <f t="shared" si="242"/>
        <v>Si</v>
      </c>
      <c r="T2603" s="14">
        <f t="shared" si="243"/>
        <v>5</v>
      </c>
      <c r="U2603" s="15">
        <f t="shared" si="244"/>
        <v>1</v>
      </c>
      <c r="V2603" s="16"/>
      <c r="Y2603" s="27"/>
      <c r="Z2603" s="27"/>
      <c r="AK2603" s="40"/>
      <c r="AL2603" s="41"/>
      <c r="AM2603" s="40"/>
      <c r="AO2603" s="40"/>
    </row>
    <row r="2604" spans="1:41" s="37" customFormat="1" ht="34.9" customHeight="1" x14ac:dyDescent="0.25">
      <c r="A2604" s="2" t="s">
        <v>8</v>
      </c>
      <c r="B2604" s="20">
        <v>45553.94027777778</v>
      </c>
      <c r="C2604" s="10" t="s">
        <v>62</v>
      </c>
      <c r="D2604" s="10" t="s">
        <v>530</v>
      </c>
      <c r="E2604" s="21" t="s">
        <v>4809</v>
      </c>
      <c r="F2604" s="23" t="s">
        <v>5118</v>
      </c>
      <c r="G2604" s="10" t="s">
        <v>4587</v>
      </c>
      <c r="H2604" s="10" t="s">
        <v>4587</v>
      </c>
      <c r="I2604" s="22" t="s">
        <v>27</v>
      </c>
      <c r="J2604" s="22" t="s">
        <v>27</v>
      </c>
      <c r="K2604" s="22" t="s">
        <v>27</v>
      </c>
      <c r="L2604" s="11" t="s">
        <v>28</v>
      </c>
      <c r="M2604" s="23" t="s">
        <v>5119</v>
      </c>
      <c r="N2604" s="23" t="s">
        <v>30</v>
      </c>
      <c r="O2604" s="23">
        <v>1015418259</v>
      </c>
      <c r="P2604" s="24">
        <f>IF(I2604="EXCELENTE (5)",5,IF(I2604="BUENO (4)",4,IF(I2604="REGULAR (3)",3,IF(I2604="MALO (1 y 2)",1,"Sin dato"))))</f>
        <v>5</v>
      </c>
      <c r="Q2604" s="24">
        <f>IF(J2604="EXCELENTE (5)",5,IF(J2604="BUENO (4)",4,IF(J2604="REGULAR (3)",3,IF(J2604="MALO (1 y 2)",1,"Sin dato"))))</f>
        <v>5</v>
      </c>
      <c r="R2604" s="24">
        <f>IF(K2604="EXCELENTE (5)",5,IF(K2604="BUENO (4)",4,IF(K2604="REGULAR (3)",3,IF(K2604="MALO (1 y 2)",1,"Sin dato"))))</f>
        <v>5</v>
      </c>
      <c r="S2604" s="13" t="str">
        <f t="shared" si="242"/>
        <v>Si</v>
      </c>
      <c r="T2604" s="14">
        <f t="shared" si="243"/>
        <v>5</v>
      </c>
      <c r="U2604" s="15">
        <f t="shared" si="244"/>
        <v>1</v>
      </c>
      <c r="V2604" s="16"/>
      <c r="Y2604" s="27"/>
      <c r="Z2604" s="27"/>
      <c r="AK2604" s="27"/>
      <c r="AM2604" s="27"/>
      <c r="AO2604" s="27"/>
    </row>
    <row r="2605" spans="1:41" s="38" customFormat="1" ht="34.9" customHeight="1" x14ac:dyDescent="0.25">
      <c r="A2605" s="2" t="s">
        <v>8</v>
      </c>
      <c r="B2605" s="20">
        <v>45554.686805555553</v>
      </c>
      <c r="C2605" s="10" t="s">
        <v>129</v>
      </c>
      <c r="D2605" s="9" t="s">
        <v>4767</v>
      </c>
      <c r="E2605" s="9" t="s">
        <v>5068</v>
      </c>
      <c r="F2605" s="10"/>
      <c r="G2605" s="10" t="s">
        <v>4587</v>
      </c>
      <c r="H2605" s="10" t="s">
        <v>4587</v>
      </c>
      <c r="I2605" s="11" t="s">
        <v>27</v>
      </c>
      <c r="J2605" s="11" t="s">
        <v>27</v>
      </c>
      <c r="K2605" s="11" t="s">
        <v>27</v>
      </c>
      <c r="L2605" s="11" t="s">
        <v>28</v>
      </c>
      <c r="M2605" s="23" t="s">
        <v>4087</v>
      </c>
      <c r="N2605" s="23" t="s">
        <v>30</v>
      </c>
      <c r="O2605" s="23">
        <v>24551790</v>
      </c>
      <c r="P2605" s="24">
        <f t="shared" si="246"/>
        <v>5</v>
      </c>
      <c r="Q2605" s="24">
        <f t="shared" si="246"/>
        <v>5</v>
      </c>
      <c r="R2605" s="24">
        <f t="shared" si="246"/>
        <v>5</v>
      </c>
      <c r="S2605" s="13" t="str">
        <f t="shared" si="242"/>
        <v>Si</v>
      </c>
      <c r="T2605" s="14">
        <f t="shared" si="243"/>
        <v>5</v>
      </c>
      <c r="U2605" s="15">
        <f t="shared" si="244"/>
        <v>1</v>
      </c>
      <c r="V2605" s="16"/>
      <c r="Y2605" s="27"/>
      <c r="Z2605" s="27"/>
      <c r="AK2605" s="40"/>
      <c r="AL2605" s="41"/>
      <c r="AM2605" s="40"/>
      <c r="AO2605" s="40"/>
    </row>
    <row r="2606" spans="1:41" s="38" customFormat="1" ht="34.9" customHeight="1" x14ac:dyDescent="0.25">
      <c r="A2606" s="2" t="s">
        <v>8</v>
      </c>
      <c r="B2606" s="20">
        <v>45554.770138888889</v>
      </c>
      <c r="C2606" s="10" t="s">
        <v>25</v>
      </c>
      <c r="D2606" s="9" t="s">
        <v>5120</v>
      </c>
      <c r="E2606" s="9" t="s">
        <v>5121</v>
      </c>
      <c r="F2606" s="10"/>
      <c r="G2606" s="10" t="s">
        <v>4587</v>
      </c>
      <c r="H2606" s="10" t="s">
        <v>4587</v>
      </c>
      <c r="I2606" s="11" t="s">
        <v>27</v>
      </c>
      <c r="J2606" s="11" t="s">
        <v>27</v>
      </c>
      <c r="K2606" s="11" t="s">
        <v>27</v>
      </c>
      <c r="L2606" s="11" t="s">
        <v>28</v>
      </c>
      <c r="M2606" s="23" t="s">
        <v>5122</v>
      </c>
      <c r="N2606" s="23" t="s">
        <v>30</v>
      </c>
      <c r="O2606" s="23">
        <v>10101242</v>
      </c>
      <c r="P2606" s="24">
        <f t="shared" si="246"/>
        <v>5</v>
      </c>
      <c r="Q2606" s="24">
        <f t="shared" si="246"/>
        <v>5</v>
      </c>
      <c r="R2606" s="24">
        <f t="shared" si="246"/>
        <v>5</v>
      </c>
      <c r="S2606" s="13" t="str">
        <f t="shared" si="242"/>
        <v>Si</v>
      </c>
      <c r="T2606" s="14">
        <f t="shared" si="243"/>
        <v>5</v>
      </c>
      <c r="U2606" s="15">
        <f t="shared" si="244"/>
        <v>1</v>
      </c>
      <c r="V2606" s="16"/>
      <c r="Y2606" s="27"/>
      <c r="Z2606" s="27"/>
      <c r="AK2606" s="40"/>
      <c r="AL2606" s="41"/>
      <c r="AM2606" s="40"/>
      <c r="AO2606" s="40"/>
    </row>
    <row r="2607" spans="1:41" s="38" customFormat="1" ht="34.9" customHeight="1" x14ac:dyDescent="0.25">
      <c r="A2607" s="2" t="s">
        <v>8</v>
      </c>
      <c r="B2607" s="20">
        <v>45554.82916666667</v>
      </c>
      <c r="C2607" s="10" t="s">
        <v>178</v>
      </c>
      <c r="D2607" s="9" t="s">
        <v>4815</v>
      </c>
      <c r="E2607" s="9" t="s">
        <v>4768</v>
      </c>
      <c r="F2607" s="23" t="s">
        <v>5123</v>
      </c>
      <c r="G2607" s="10" t="s">
        <v>4587</v>
      </c>
      <c r="H2607" s="10" t="s">
        <v>4587</v>
      </c>
      <c r="I2607" s="11" t="s">
        <v>27</v>
      </c>
      <c r="J2607" s="11" t="s">
        <v>27</v>
      </c>
      <c r="K2607" s="11" t="s">
        <v>27</v>
      </c>
      <c r="L2607" s="11" t="s">
        <v>28</v>
      </c>
      <c r="M2607" s="23" t="s">
        <v>5124</v>
      </c>
      <c r="N2607" s="23" t="s">
        <v>30</v>
      </c>
      <c r="O2607" s="23">
        <v>42157380</v>
      </c>
      <c r="P2607" s="24">
        <f t="shared" si="246"/>
        <v>5</v>
      </c>
      <c r="Q2607" s="24">
        <f t="shared" si="246"/>
        <v>5</v>
      </c>
      <c r="R2607" s="24">
        <f t="shared" si="246"/>
        <v>5</v>
      </c>
      <c r="S2607" s="13" t="str">
        <f t="shared" si="242"/>
        <v>Si</v>
      </c>
      <c r="T2607" s="14">
        <f t="shared" si="243"/>
        <v>5</v>
      </c>
      <c r="U2607" s="15">
        <f t="shared" si="244"/>
        <v>1</v>
      </c>
      <c r="V2607" s="16"/>
      <c r="Y2607" s="27"/>
      <c r="Z2607" s="27"/>
      <c r="AK2607" s="40"/>
      <c r="AL2607" s="41"/>
      <c r="AM2607" s="40"/>
      <c r="AO2607" s="40"/>
    </row>
    <row r="2608" spans="1:41" s="38" customFormat="1" ht="34.9" customHeight="1" x14ac:dyDescent="0.25">
      <c r="A2608" s="2" t="s">
        <v>8</v>
      </c>
      <c r="B2608" s="20">
        <v>45555.356944444444</v>
      </c>
      <c r="C2608" s="10" t="s">
        <v>129</v>
      </c>
      <c r="D2608" s="9" t="s">
        <v>4675</v>
      </c>
      <c r="E2608" s="9" t="s">
        <v>201</v>
      </c>
      <c r="F2608" s="10" t="s">
        <v>296</v>
      </c>
      <c r="G2608" s="10" t="s">
        <v>4587</v>
      </c>
      <c r="H2608" s="10" t="s">
        <v>4587</v>
      </c>
      <c r="I2608" s="11" t="s">
        <v>27</v>
      </c>
      <c r="J2608" s="11" t="s">
        <v>27</v>
      </c>
      <c r="K2608" s="11" t="s">
        <v>27</v>
      </c>
      <c r="L2608" s="11" t="s">
        <v>28</v>
      </c>
      <c r="M2608" s="23" t="s">
        <v>5125</v>
      </c>
      <c r="N2608" s="23" t="s">
        <v>30</v>
      </c>
      <c r="O2608" s="23">
        <v>1088283189</v>
      </c>
      <c r="P2608" s="24">
        <f t="shared" si="246"/>
        <v>5</v>
      </c>
      <c r="Q2608" s="24">
        <f t="shared" si="246"/>
        <v>5</v>
      </c>
      <c r="R2608" s="24">
        <f t="shared" si="246"/>
        <v>5</v>
      </c>
      <c r="S2608" s="13" t="str">
        <f t="shared" si="242"/>
        <v>Si</v>
      </c>
      <c r="T2608" s="14">
        <f t="shared" si="243"/>
        <v>5</v>
      </c>
      <c r="U2608" s="15">
        <f t="shared" si="244"/>
        <v>1</v>
      </c>
      <c r="V2608" s="16"/>
      <c r="Y2608" s="27"/>
      <c r="Z2608" s="27"/>
      <c r="AK2608" s="40"/>
      <c r="AL2608" s="41"/>
      <c r="AM2608" s="40"/>
      <c r="AO2608" s="40"/>
    </row>
    <row r="2609" spans="1:41" s="38" customFormat="1" ht="34.9" customHeight="1" x14ac:dyDescent="0.25">
      <c r="A2609" s="2" t="s">
        <v>8</v>
      </c>
      <c r="B2609" s="20">
        <v>45555.620138888888</v>
      </c>
      <c r="C2609" s="10" t="s">
        <v>25</v>
      </c>
      <c r="D2609" s="9" t="s">
        <v>5126</v>
      </c>
      <c r="E2609" s="9" t="s">
        <v>5094</v>
      </c>
      <c r="F2609" s="23" t="s">
        <v>5127</v>
      </c>
      <c r="G2609" s="10" t="s">
        <v>4587</v>
      </c>
      <c r="H2609" s="10" t="s">
        <v>4587</v>
      </c>
      <c r="I2609" s="11" t="s">
        <v>27</v>
      </c>
      <c r="J2609" s="11" t="s">
        <v>27</v>
      </c>
      <c r="K2609" s="11" t="s">
        <v>27</v>
      </c>
      <c r="L2609" s="11" t="s">
        <v>28</v>
      </c>
      <c r="M2609" s="23" t="s">
        <v>5128</v>
      </c>
      <c r="N2609" s="23" t="s">
        <v>30</v>
      </c>
      <c r="O2609" s="23">
        <v>1088317348</v>
      </c>
      <c r="P2609" s="24">
        <f t="shared" si="246"/>
        <v>5</v>
      </c>
      <c r="Q2609" s="24">
        <f t="shared" si="246"/>
        <v>5</v>
      </c>
      <c r="R2609" s="24">
        <f t="shared" si="246"/>
        <v>5</v>
      </c>
      <c r="S2609" s="13" t="str">
        <f t="shared" si="242"/>
        <v>Si</v>
      </c>
      <c r="T2609" s="14">
        <f t="shared" si="243"/>
        <v>5</v>
      </c>
      <c r="U2609" s="15">
        <f t="shared" si="244"/>
        <v>1</v>
      </c>
      <c r="V2609" s="16"/>
      <c r="Y2609" s="27"/>
      <c r="Z2609" s="27"/>
      <c r="AK2609" s="40"/>
      <c r="AL2609" s="41"/>
      <c r="AM2609" s="40"/>
      <c r="AO2609" s="40"/>
    </row>
    <row r="2610" spans="1:41" s="38" customFormat="1" ht="34.9" customHeight="1" x14ac:dyDescent="0.25">
      <c r="A2610" s="2" t="s">
        <v>8</v>
      </c>
      <c r="B2610" s="20">
        <v>45555.62222222222</v>
      </c>
      <c r="C2610" s="10" t="s">
        <v>25</v>
      </c>
      <c r="D2610" s="9" t="s">
        <v>5129</v>
      </c>
      <c r="E2610" s="9" t="s">
        <v>5079</v>
      </c>
      <c r="F2610" s="23" t="s">
        <v>952</v>
      </c>
      <c r="G2610" s="10" t="s">
        <v>4587</v>
      </c>
      <c r="H2610" s="10" t="s">
        <v>4587</v>
      </c>
      <c r="I2610" s="11" t="s">
        <v>27</v>
      </c>
      <c r="J2610" s="11" t="s">
        <v>27</v>
      </c>
      <c r="K2610" s="11" t="s">
        <v>27</v>
      </c>
      <c r="L2610" s="11" t="s">
        <v>28</v>
      </c>
      <c r="M2610" s="23" t="s">
        <v>5130</v>
      </c>
      <c r="N2610" s="23" t="s">
        <v>30</v>
      </c>
      <c r="O2610" s="23">
        <v>1088289655</v>
      </c>
      <c r="P2610" s="24">
        <f t="shared" si="246"/>
        <v>5</v>
      </c>
      <c r="Q2610" s="24">
        <f t="shared" si="246"/>
        <v>5</v>
      </c>
      <c r="R2610" s="24">
        <f t="shared" si="246"/>
        <v>5</v>
      </c>
      <c r="S2610" s="13" t="str">
        <f t="shared" si="242"/>
        <v>Si</v>
      </c>
      <c r="T2610" s="14">
        <f t="shared" si="243"/>
        <v>5</v>
      </c>
      <c r="U2610" s="15">
        <f t="shared" si="244"/>
        <v>1</v>
      </c>
      <c r="V2610" s="16"/>
      <c r="Y2610" s="27"/>
      <c r="Z2610" s="27"/>
      <c r="AK2610" s="40"/>
      <c r="AL2610" s="41"/>
      <c r="AM2610" s="40"/>
      <c r="AO2610" s="40"/>
    </row>
    <row r="2611" spans="1:41" s="38" customFormat="1" ht="34.9" customHeight="1" x14ac:dyDescent="0.25">
      <c r="A2611" s="2" t="s">
        <v>8</v>
      </c>
      <c r="B2611" s="20">
        <v>45555.667361111111</v>
      </c>
      <c r="C2611" s="10" t="s">
        <v>129</v>
      </c>
      <c r="D2611" s="9" t="s">
        <v>4714</v>
      </c>
      <c r="E2611" s="9" t="s">
        <v>4516</v>
      </c>
      <c r="F2611" s="10"/>
      <c r="G2611" s="10" t="s">
        <v>4587</v>
      </c>
      <c r="H2611" s="10" t="s">
        <v>4587</v>
      </c>
      <c r="I2611" s="11" t="s">
        <v>27</v>
      </c>
      <c r="J2611" s="11" t="s">
        <v>27</v>
      </c>
      <c r="K2611" s="11" t="s">
        <v>27</v>
      </c>
      <c r="L2611" s="11" t="s">
        <v>28</v>
      </c>
      <c r="M2611" s="23" t="s">
        <v>591</v>
      </c>
      <c r="N2611" s="23" t="s">
        <v>30</v>
      </c>
      <c r="O2611" s="23">
        <v>24645588</v>
      </c>
      <c r="P2611" s="24">
        <f t="shared" si="246"/>
        <v>5</v>
      </c>
      <c r="Q2611" s="24">
        <f t="shared" si="246"/>
        <v>5</v>
      </c>
      <c r="R2611" s="24">
        <f t="shared" si="246"/>
        <v>5</v>
      </c>
      <c r="S2611" s="13" t="str">
        <f t="shared" si="242"/>
        <v>Si</v>
      </c>
      <c r="T2611" s="14">
        <f t="shared" si="243"/>
        <v>5</v>
      </c>
      <c r="U2611" s="15">
        <f t="shared" si="244"/>
        <v>1</v>
      </c>
      <c r="V2611" s="16"/>
      <c r="Y2611" s="27"/>
      <c r="Z2611" s="27"/>
      <c r="AK2611" s="40"/>
      <c r="AL2611" s="41"/>
      <c r="AM2611" s="40"/>
      <c r="AO2611" s="40"/>
    </row>
    <row r="2612" spans="1:41" s="38" customFormat="1" ht="34.9" customHeight="1" x14ac:dyDescent="0.25">
      <c r="A2612" s="2" t="s">
        <v>8</v>
      </c>
      <c r="B2612" s="20">
        <v>45555.703472222223</v>
      </c>
      <c r="C2612" s="10" t="s">
        <v>101</v>
      </c>
      <c r="D2612" s="9" t="s">
        <v>5131</v>
      </c>
      <c r="E2612" s="9" t="s">
        <v>4516</v>
      </c>
      <c r="F2612" s="23" t="s">
        <v>293</v>
      </c>
      <c r="G2612" s="10" t="s">
        <v>4587</v>
      </c>
      <c r="H2612" s="10" t="s">
        <v>4587</v>
      </c>
      <c r="I2612" s="11" t="s">
        <v>27</v>
      </c>
      <c r="J2612" s="11" t="s">
        <v>27</v>
      </c>
      <c r="K2612" s="11" t="s">
        <v>27</v>
      </c>
      <c r="L2612" s="11" t="s">
        <v>28</v>
      </c>
      <c r="M2612" s="23" t="s">
        <v>5132</v>
      </c>
      <c r="N2612" s="23" t="s">
        <v>30</v>
      </c>
      <c r="O2612" s="23">
        <v>1193112574</v>
      </c>
      <c r="P2612" s="24">
        <f t="shared" si="246"/>
        <v>5</v>
      </c>
      <c r="Q2612" s="24">
        <f t="shared" si="246"/>
        <v>5</v>
      </c>
      <c r="R2612" s="24">
        <f t="shared" si="246"/>
        <v>5</v>
      </c>
      <c r="S2612" s="13" t="str">
        <f t="shared" si="242"/>
        <v>Si</v>
      </c>
      <c r="T2612" s="14">
        <f t="shared" si="243"/>
        <v>5</v>
      </c>
      <c r="U2612" s="15">
        <f t="shared" si="244"/>
        <v>1</v>
      </c>
      <c r="V2612" s="16"/>
      <c r="Y2612" s="27"/>
      <c r="Z2612" s="27"/>
      <c r="AK2612" s="40"/>
      <c r="AL2612" s="41"/>
      <c r="AM2612" s="40"/>
      <c r="AO2612" s="40"/>
    </row>
    <row r="2613" spans="1:41" s="38" customFormat="1" ht="34.9" customHeight="1" x14ac:dyDescent="0.25">
      <c r="A2613" s="2" t="s">
        <v>8</v>
      </c>
      <c r="B2613" s="20">
        <v>45555.744444444441</v>
      </c>
      <c r="C2613" s="10" t="s">
        <v>129</v>
      </c>
      <c r="D2613" s="9" t="s">
        <v>4675</v>
      </c>
      <c r="E2613" s="9" t="s">
        <v>5133</v>
      </c>
      <c r="F2613" s="23" t="s">
        <v>5134</v>
      </c>
      <c r="G2613" s="10" t="s">
        <v>4587</v>
      </c>
      <c r="H2613" s="10" t="s">
        <v>4587</v>
      </c>
      <c r="I2613" s="11" t="s">
        <v>27</v>
      </c>
      <c r="J2613" s="11" t="s">
        <v>27</v>
      </c>
      <c r="K2613" s="11" t="s">
        <v>27</v>
      </c>
      <c r="L2613" s="11" t="s">
        <v>28</v>
      </c>
      <c r="M2613" s="23" t="s">
        <v>5135</v>
      </c>
      <c r="N2613" s="23" t="s">
        <v>30</v>
      </c>
      <c r="O2613" s="23">
        <v>42055272</v>
      </c>
      <c r="P2613" s="24">
        <f t="shared" si="246"/>
        <v>5</v>
      </c>
      <c r="Q2613" s="24">
        <f t="shared" si="246"/>
        <v>5</v>
      </c>
      <c r="R2613" s="24">
        <f t="shared" si="246"/>
        <v>5</v>
      </c>
      <c r="S2613" s="13" t="str">
        <f t="shared" si="242"/>
        <v>Si</v>
      </c>
      <c r="T2613" s="14">
        <f t="shared" si="243"/>
        <v>5</v>
      </c>
      <c r="U2613" s="15">
        <f t="shared" si="244"/>
        <v>1</v>
      </c>
      <c r="V2613" s="16"/>
      <c r="Y2613" s="27"/>
      <c r="Z2613" s="27"/>
      <c r="AK2613" s="40"/>
      <c r="AL2613" s="41"/>
      <c r="AM2613" s="40"/>
      <c r="AO2613" s="40"/>
    </row>
    <row r="2614" spans="1:41" s="38" customFormat="1" ht="34.9" customHeight="1" x14ac:dyDescent="0.25">
      <c r="A2614" s="2" t="s">
        <v>8</v>
      </c>
      <c r="B2614" s="20">
        <v>45558.413194444445</v>
      </c>
      <c r="C2614" s="10" t="s">
        <v>129</v>
      </c>
      <c r="D2614" s="9" t="s">
        <v>4714</v>
      </c>
      <c r="E2614" s="9" t="s">
        <v>4516</v>
      </c>
      <c r="F2614" s="10"/>
      <c r="G2614" s="10" t="s">
        <v>4587</v>
      </c>
      <c r="H2614" s="10" t="s">
        <v>4587</v>
      </c>
      <c r="I2614" s="11" t="s">
        <v>27</v>
      </c>
      <c r="J2614" s="11" t="s">
        <v>27</v>
      </c>
      <c r="K2614" s="11" t="s">
        <v>27</v>
      </c>
      <c r="L2614" s="11" t="s">
        <v>28</v>
      </c>
      <c r="M2614" s="23" t="s">
        <v>591</v>
      </c>
      <c r="N2614" s="23" t="s">
        <v>30</v>
      </c>
      <c r="O2614" s="23">
        <v>24645588</v>
      </c>
      <c r="P2614" s="24">
        <f t="shared" si="246"/>
        <v>5</v>
      </c>
      <c r="Q2614" s="24">
        <f t="shared" si="246"/>
        <v>5</v>
      </c>
      <c r="R2614" s="24">
        <f t="shared" si="246"/>
        <v>5</v>
      </c>
      <c r="S2614" s="13" t="str">
        <f t="shared" si="242"/>
        <v>Si</v>
      </c>
      <c r="T2614" s="14">
        <f t="shared" si="243"/>
        <v>5</v>
      </c>
      <c r="U2614" s="15">
        <f t="shared" si="244"/>
        <v>1</v>
      </c>
      <c r="V2614" s="16"/>
      <c r="Y2614" s="27"/>
      <c r="Z2614" s="27"/>
      <c r="AK2614" s="40"/>
      <c r="AL2614" s="41"/>
      <c r="AM2614" s="40"/>
      <c r="AO2614" s="40"/>
    </row>
    <row r="2615" spans="1:41" s="38" customFormat="1" ht="34.9" customHeight="1" x14ac:dyDescent="0.25">
      <c r="A2615" s="2" t="s">
        <v>8</v>
      </c>
      <c r="B2615" s="20">
        <v>45558.701388888891</v>
      </c>
      <c r="C2615" s="10" t="s">
        <v>129</v>
      </c>
      <c r="D2615" s="9" t="s">
        <v>4685</v>
      </c>
      <c r="E2615" s="9" t="s">
        <v>4725</v>
      </c>
      <c r="F2615" s="23" t="s">
        <v>5136</v>
      </c>
      <c r="G2615" s="10" t="s">
        <v>4587</v>
      </c>
      <c r="H2615" s="10" t="s">
        <v>4587</v>
      </c>
      <c r="I2615" s="11" t="s">
        <v>27</v>
      </c>
      <c r="J2615" s="11" t="s">
        <v>27</v>
      </c>
      <c r="K2615" s="11" t="s">
        <v>27</v>
      </c>
      <c r="L2615" s="11" t="s">
        <v>28</v>
      </c>
      <c r="M2615" s="23" t="s">
        <v>1085</v>
      </c>
      <c r="N2615" s="23" t="s">
        <v>30</v>
      </c>
      <c r="O2615" s="23">
        <v>52392161</v>
      </c>
      <c r="P2615" s="24">
        <f t="shared" si="246"/>
        <v>5</v>
      </c>
      <c r="Q2615" s="24">
        <f t="shared" si="246"/>
        <v>5</v>
      </c>
      <c r="R2615" s="24">
        <f t="shared" si="246"/>
        <v>5</v>
      </c>
      <c r="S2615" s="13" t="str">
        <f t="shared" si="242"/>
        <v>Si</v>
      </c>
      <c r="T2615" s="14">
        <f t="shared" si="243"/>
        <v>5</v>
      </c>
      <c r="U2615" s="15">
        <f t="shared" si="244"/>
        <v>1</v>
      </c>
      <c r="V2615" s="16"/>
      <c r="Y2615" s="27"/>
      <c r="Z2615" s="27"/>
      <c r="AK2615" s="40"/>
      <c r="AL2615" s="41"/>
      <c r="AM2615" s="40"/>
      <c r="AO2615" s="40"/>
    </row>
    <row r="2616" spans="1:41" s="38" customFormat="1" ht="34.9" customHeight="1" x14ac:dyDescent="0.25">
      <c r="A2616" s="2" t="s">
        <v>8</v>
      </c>
      <c r="B2616" s="20">
        <v>45559.649305555555</v>
      </c>
      <c r="C2616" s="10" t="s">
        <v>101</v>
      </c>
      <c r="D2616" s="9" t="s">
        <v>5137</v>
      </c>
      <c r="E2616" s="9"/>
      <c r="F2616" s="10"/>
      <c r="G2616" s="10" t="s">
        <v>4587</v>
      </c>
      <c r="H2616" s="10" t="s">
        <v>4587</v>
      </c>
      <c r="I2616" s="11" t="s">
        <v>27</v>
      </c>
      <c r="J2616" s="11" t="s">
        <v>27</v>
      </c>
      <c r="K2616" s="11" t="s">
        <v>27</v>
      </c>
      <c r="L2616" s="11" t="s">
        <v>28</v>
      </c>
      <c r="M2616" s="23" t="s">
        <v>5138</v>
      </c>
      <c r="N2616" s="23" t="s">
        <v>30</v>
      </c>
      <c r="O2616" s="23">
        <v>1193090535</v>
      </c>
      <c r="P2616" s="24">
        <f t="shared" si="246"/>
        <v>5</v>
      </c>
      <c r="Q2616" s="24">
        <f t="shared" si="246"/>
        <v>5</v>
      </c>
      <c r="R2616" s="24">
        <f t="shared" si="246"/>
        <v>5</v>
      </c>
      <c r="S2616" s="13" t="str">
        <f t="shared" si="242"/>
        <v>Si</v>
      </c>
      <c r="T2616" s="14">
        <f t="shared" si="243"/>
        <v>5</v>
      </c>
      <c r="U2616" s="15">
        <f t="shared" si="244"/>
        <v>1</v>
      </c>
      <c r="V2616" s="16"/>
      <c r="Y2616" s="27"/>
      <c r="Z2616" s="27"/>
      <c r="AK2616" s="40"/>
      <c r="AL2616" s="41"/>
      <c r="AM2616" s="40"/>
      <c r="AO2616" s="40"/>
    </row>
    <row r="2617" spans="1:41" s="38" customFormat="1" ht="34.9" customHeight="1" x14ac:dyDescent="0.25">
      <c r="A2617" s="2" t="s">
        <v>8</v>
      </c>
      <c r="B2617" s="20">
        <v>45560.361805555556</v>
      </c>
      <c r="C2617" s="10" t="s">
        <v>129</v>
      </c>
      <c r="D2617" s="9" t="s">
        <v>4675</v>
      </c>
      <c r="E2617" s="9" t="s">
        <v>4599</v>
      </c>
      <c r="F2617" s="23" t="s">
        <v>5139</v>
      </c>
      <c r="G2617" s="10" t="s">
        <v>4587</v>
      </c>
      <c r="H2617" s="10" t="s">
        <v>4587</v>
      </c>
      <c r="I2617" s="11" t="s">
        <v>27</v>
      </c>
      <c r="J2617" s="11" t="s">
        <v>27</v>
      </c>
      <c r="K2617" s="11" t="s">
        <v>54</v>
      </c>
      <c r="L2617" s="11" t="s">
        <v>28</v>
      </c>
      <c r="M2617" s="23" t="s">
        <v>5140</v>
      </c>
      <c r="N2617" s="23" t="s">
        <v>30</v>
      </c>
      <c r="O2617" s="23">
        <v>9862569</v>
      </c>
      <c r="P2617" s="24">
        <f t="shared" si="246"/>
        <v>5</v>
      </c>
      <c r="Q2617" s="24">
        <f t="shared" si="246"/>
        <v>5</v>
      </c>
      <c r="R2617" s="24">
        <f t="shared" si="246"/>
        <v>4</v>
      </c>
      <c r="S2617" s="13" t="str">
        <f t="shared" si="242"/>
        <v>Si</v>
      </c>
      <c r="T2617" s="14">
        <f t="shared" si="243"/>
        <v>4.666666666666667</v>
      </c>
      <c r="U2617" s="15">
        <f t="shared" si="244"/>
        <v>0.93333333333333335</v>
      </c>
      <c r="V2617" s="16"/>
      <c r="Y2617" s="27"/>
      <c r="Z2617" s="27"/>
      <c r="AK2617" s="40"/>
      <c r="AL2617" s="41"/>
      <c r="AM2617" s="40"/>
      <c r="AO2617" s="40"/>
    </row>
    <row r="2618" spans="1:41" s="38" customFormat="1" ht="34.9" customHeight="1" x14ac:dyDescent="0.25">
      <c r="A2618" s="2" t="s">
        <v>8</v>
      </c>
      <c r="B2618" s="20">
        <v>45560.429166666669</v>
      </c>
      <c r="C2618" s="10" t="s">
        <v>129</v>
      </c>
      <c r="D2618" s="9" t="s">
        <v>4685</v>
      </c>
      <c r="E2618" s="9" t="s">
        <v>4600</v>
      </c>
      <c r="F2618" s="10"/>
      <c r="G2618" s="10" t="s">
        <v>4587</v>
      </c>
      <c r="H2618" s="10" t="s">
        <v>4587</v>
      </c>
      <c r="I2618" s="11" t="s">
        <v>27</v>
      </c>
      <c r="J2618" s="11" t="s">
        <v>27</v>
      </c>
      <c r="K2618" s="11" t="s">
        <v>27</v>
      </c>
      <c r="L2618" s="11" t="s">
        <v>28</v>
      </c>
      <c r="M2618" s="23" t="s">
        <v>2201</v>
      </c>
      <c r="N2618" s="23" t="s">
        <v>30</v>
      </c>
      <c r="O2618" s="23">
        <v>42084434</v>
      </c>
      <c r="P2618" s="24">
        <f t="shared" si="246"/>
        <v>5</v>
      </c>
      <c r="Q2618" s="24">
        <f t="shared" si="246"/>
        <v>5</v>
      </c>
      <c r="R2618" s="24">
        <f t="shared" si="246"/>
        <v>5</v>
      </c>
      <c r="S2618" s="13" t="str">
        <f t="shared" si="242"/>
        <v>Si</v>
      </c>
      <c r="T2618" s="14">
        <f t="shared" si="243"/>
        <v>5</v>
      </c>
      <c r="U2618" s="15">
        <f t="shared" si="244"/>
        <v>1</v>
      </c>
      <c r="V2618" s="16"/>
      <c r="Y2618" s="27"/>
      <c r="Z2618" s="27"/>
      <c r="AK2618" s="40"/>
      <c r="AL2618" s="41"/>
      <c r="AM2618" s="40"/>
      <c r="AO2618" s="40"/>
    </row>
    <row r="2619" spans="1:41" s="38" customFormat="1" ht="34.9" customHeight="1" x14ac:dyDescent="0.25">
      <c r="A2619" s="2" t="s">
        <v>8</v>
      </c>
      <c r="B2619" s="20">
        <v>45560.449305555558</v>
      </c>
      <c r="C2619" s="10" t="s">
        <v>129</v>
      </c>
      <c r="D2619" s="9" t="s">
        <v>4767</v>
      </c>
      <c r="E2619" s="9" t="s">
        <v>4592</v>
      </c>
      <c r="F2619" s="23" t="s">
        <v>719</v>
      </c>
      <c r="G2619" s="10" t="s">
        <v>4587</v>
      </c>
      <c r="H2619" s="10" t="s">
        <v>4587</v>
      </c>
      <c r="I2619" s="11" t="s">
        <v>27</v>
      </c>
      <c r="J2619" s="11" t="s">
        <v>27</v>
      </c>
      <c r="K2619" s="11" t="s">
        <v>27</v>
      </c>
      <c r="L2619" s="11" t="s">
        <v>28</v>
      </c>
      <c r="M2619" s="23" t="s">
        <v>5141</v>
      </c>
      <c r="N2619" s="23" t="s">
        <v>30</v>
      </c>
      <c r="O2619" s="23">
        <v>1088322569</v>
      </c>
      <c r="P2619" s="24">
        <f t="shared" si="246"/>
        <v>5</v>
      </c>
      <c r="Q2619" s="24">
        <f t="shared" si="246"/>
        <v>5</v>
      </c>
      <c r="R2619" s="24">
        <f t="shared" si="246"/>
        <v>5</v>
      </c>
      <c r="S2619" s="13" t="str">
        <f t="shared" si="242"/>
        <v>Si</v>
      </c>
      <c r="T2619" s="14">
        <f t="shared" si="243"/>
        <v>5</v>
      </c>
      <c r="U2619" s="15">
        <f t="shared" si="244"/>
        <v>1</v>
      </c>
      <c r="V2619" s="16"/>
      <c r="Y2619" s="27"/>
      <c r="Z2619" s="27"/>
      <c r="AK2619" s="40"/>
      <c r="AL2619" s="41"/>
      <c r="AM2619" s="40"/>
      <c r="AO2619" s="40"/>
    </row>
    <row r="2620" spans="1:41" s="38" customFormat="1" ht="34.9" customHeight="1" x14ac:dyDescent="0.25">
      <c r="A2620" s="2" t="s">
        <v>8</v>
      </c>
      <c r="B2620" s="20">
        <v>45560.647222222222</v>
      </c>
      <c r="C2620" s="10" t="s">
        <v>129</v>
      </c>
      <c r="D2620" s="9" t="s">
        <v>5142</v>
      </c>
      <c r="E2620" s="9" t="s">
        <v>717</v>
      </c>
      <c r="F2620" s="10"/>
      <c r="G2620" s="10" t="s">
        <v>4587</v>
      </c>
      <c r="H2620" s="10" t="s">
        <v>4587</v>
      </c>
      <c r="I2620" s="11" t="s">
        <v>27</v>
      </c>
      <c r="J2620" s="11" t="s">
        <v>27</v>
      </c>
      <c r="K2620" s="11" t="s">
        <v>27</v>
      </c>
      <c r="L2620" s="11" t="s">
        <v>28</v>
      </c>
      <c r="M2620" s="23" t="s">
        <v>5143</v>
      </c>
      <c r="N2620" s="23" t="s">
        <v>30</v>
      </c>
      <c r="O2620" s="23">
        <v>10131119</v>
      </c>
      <c r="P2620" s="24">
        <f t="shared" si="246"/>
        <v>5</v>
      </c>
      <c r="Q2620" s="24">
        <f t="shared" si="246"/>
        <v>5</v>
      </c>
      <c r="R2620" s="24">
        <f t="shared" si="246"/>
        <v>5</v>
      </c>
      <c r="S2620" s="13" t="str">
        <f t="shared" si="242"/>
        <v>Si</v>
      </c>
      <c r="T2620" s="14">
        <f t="shared" si="243"/>
        <v>5</v>
      </c>
      <c r="U2620" s="15">
        <f t="shared" si="244"/>
        <v>1</v>
      </c>
      <c r="V2620" s="16"/>
      <c r="Y2620" s="27"/>
      <c r="Z2620" s="27"/>
      <c r="AK2620" s="40"/>
      <c r="AL2620" s="41"/>
      <c r="AM2620" s="40"/>
      <c r="AO2620" s="40"/>
    </row>
    <row r="2621" spans="1:41" s="38" customFormat="1" ht="34.9" customHeight="1" x14ac:dyDescent="0.25">
      <c r="A2621" s="2" t="s">
        <v>8</v>
      </c>
      <c r="B2621" s="20">
        <v>45561.35</v>
      </c>
      <c r="C2621" s="10" t="s">
        <v>129</v>
      </c>
      <c r="D2621" s="9" t="s">
        <v>4869</v>
      </c>
      <c r="E2621" s="9" t="s">
        <v>4725</v>
      </c>
      <c r="F2621" s="10"/>
      <c r="G2621" s="10" t="s">
        <v>4587</v>
      </c>
      <c r="H2621" s="10" t="s">
        <v>4587</v>
      </c>
      <c r="I2621" s="11" t="s">
        <v>27</v>
      </c>
      <c r="J2621" s="11" t="s">
        <v>27</v>
      </c>
      <c r="K2621" s="11" t="s">
        <v>27</v>
      </c>
      <c r="L2621" s="11" t="s">
        <v>28</v>
      </c>
      <c r="M2621" s="23" t="s">
        <v>4157</v>
      </c>
      <c r="N2621" s="23" t="s">
        <v>30</v>
      </c>
      <c r="O2621" s="23">
        <v>1088272754</v>
      </c>
      <c r="P2621" s="24">
        <f t="shared" si="246"/>
        <v>5</v>
      </c>
      <c r="Q2621" s="24">
        <f t="shared" si="246"/>
        <v>5</v>
      </c>
      <c r="R2621" s="24">
        <f t="shared" si="246"/>
        <v>5</v>
      </c>
      <c r="S2621" s="13" t="str">
        <f t="shared" si="242"/>
        <v>Si</v>
      </c>
      <c r="T2621" s="14">
        <f t="shared" si="243"/>
        <v>5</v>
      </c>
      <c r="U2621" s="15">
        <f t="shared" si="244"/>
        <v>1</v>
      </c>
      <c r="V2621" s="16"/>
      <c r="Y2621" s="27"/>
      <c r="Z2621" s="27"/>
      <c r="AK2621" s="40"/>
      <c r="AL2621" s="41"/>
      <c r="AM2621" s="40"/>
      <c r="AO2621" s="40"/>
    </row>
    <row r="2622" spans="1:41" s="38" customFormat="1" ht="34.9" customHeight="1" x14ac:dyDescent="0.25">
      <c r="A2622" s="2" t="s">
        <v>8</v>
      </c>
      <c r="B2622" s="20">
        <v>45562.469444444447</v>
      </c>
      <c r="C2622" s="10" t="s">
        <v>25</v>
      </c>
      <c r="D2622" s="9" t="s">
        <v>5144</v>
      </c>
      <c r="E2622" s="9" t="s">
        <v>5074</v>
      </c>
      <c r="F2622" s="10"/>
      <c r="G2622" s="10" t="s">
        <v>4587</v>
      </c>
      <c r="H2622" s="10" t="s">
        <v>4587</v>
      </c>
      <c r="I2622" s="11" t="s">
        <v>27</v>
      </c>
      <c r="J2622" s="11" t="s">
        <v>27</v>
      </c>
      <c r="K2622" s="11" t="s">
        <v>27</v>
      </c>
      <c r="L2622" s="11" t="s">
        <v>28</v>
      </c>
      <c r="M2622" s="23" t="s">
        <v>5145</v>
      </c>
      <c r="N2622" s="23" t="s">
        <v>30</v>
      </c>
      <c r="O2622" s="23">
        <v>40434246</v>
      </c>
      <c r="P2622" s="24">
        <f t="shared" si="246"/>
        <v>5</v>
      </c>
      <c r="Q2622" s="24">
        <f t="shared" si="246"/>
        <v>5</v>
      </c>
      <c r="R2622" s="24">
        <f t="shared" si="246"/>
        <v>5</v>
      </c>
      <c r="S2622" s="13" t="str">
        <f t="shared" si="242"/>
        <v>Si</v>
      </c>
      <c r="T2622" s="14">
        <f t="shared" si="243"/>
        <v>5</v>
      </c>
      <c r="U2622" s="15">
        <f t="shared" si="244"/>
        <v>1</v>
      </c>
      <c r="V2622" s="16"/>
      <c r="Y2622" s="27"/>
      <c r="Z2622" s="27"/>
      <c r="AK2622" s="40"/>
      <c r="AL2622" s="41"/>
      <c r="AM2622" s="40"/>
      <c r="AO2622" s="40"/>
    </row>
    <row r="2623" spans="1:41" s="38" customFormat="1" ht="34.9" customHeight="1" x14ac:dyDescent="0.25">
      <c r="A2623" s="2" t="s">
        <v>8</v>
      </c>
      <c r="B2623" s="20">
        <v>45562.587500000001</v>
      </c>
      <c r="C2623" s="10" t="s">
        <v>25</v>
      </c>
      <c r="D2623" s="9" t="s">
        <v>5146</v>
      </c>
      <c r="E2623" s="9" t="s">
        <v>5079</v>
      </c>
      <c r="F2623" s="10"/>
      <c r="G2623" s="10" t="s">
        <v>4587</v>
      </c>
      <c r="H2623" s="10" t="s">
        <v>4587</v>
      </c>
      <c r="I2623" s="11" t="s">
        <v>27</v>
      </c>
      <c r="J2623" s="11" t="s">
        <v>54</v>
      </c>
      <c r="K2623" s="11" t="s">
        <v>27</v>
      </c>
      <c r="L2623" s="11" t="s">
        <v>28</v>
      </c>
      <c r="M2623" s="23" t="s">
        <v>5147</v>
      </c>
      <c r="N2623" s="23" t="s">
        <v>30</v>
      </c>
      <c r="O2623" s="23">
        <v>16863628</v>
      </c>
      <c r="P2623" s="24">
        <f t="shared" si="246"/>
        <v>5</v>
      </c>
      <c r="Q2623" s="24">
        <f t="shared" si="246"/>
        <v>4</v>
      </c>
      <c r="R2623" s="24">
        <f t="shared" si="246"/>
        <v>5</v>
      </c>
      <c r="S2623" s="13" t="str">
        <f t="shared" si="242"/>
        <v>Si</v>
      </c>
      <c r="T2623" s="14">
        <f t="shared" si="243"/>
        <v>4.666666666666667</v>
      </c>
      <c r="U2623" s="15">
        <f t="shared" si="244"/>
        <v>0.93333333333333335</v>
      </c>
      <c r="V2623" s="16"/>
      <c r="Y2623" s="27"/>
      <c r="Z2623" s="27"/>
      <c r="AK2623" s="40"/>
      <c r="AL2623" s="41"/>
      <c r="AM2623" s="40"/>
      <c r="AO2623" s="40"/>
    </row>
    <row r="2624" spans="1:41" s="38" customFormat="1" ht="34.9" customHeight="1" x14ac:dyDescent="0.25">
      <c r="A2624" s="2" t="s">
        <v>8</v>
      </c>
      <c r="B2624" s="20">
        <v>45565.384722222225</v>
      </c>
      <c r="C2624" s="10" t="s">
        <v>129</v>
      </c>
      <c r="D2624" s="9" t="s">
        <v>4714</v>
      </c>
      <c r="E2624" s="9" t="s">
        <v>4599</v>
      </c>
      <c r="F2624" s="10"/>
      <c r="G2624" s="10" t="s">
        <v>4587</v>
      </c>
      <c r="H2624" s="10" t="s">
        <v>4587</v>
      </c>
      <c r="I2624" s="11" t="s">
        <v>27</v>
      </c>
      <c r="J2624" s="11" t="s">
        <v>27</v>
      </c>
      <c r="K2624" s="11" t="s">
        <v>27</v>
      </c>
      <c r="L2624" s="11" t="s">
        <v>28</v>
      </c>
      <c r="M2624" s="23" t="s">
        <v>591</v>
      </c>
      <c r="N2624" s="23" t="s">
        <v>30</v>
      </c>
      <c r="O2624" s="23">
        <v>24645588</v>
      </c>
      <c r="P2624" s="24">
        <f t="shared" si="246"/>
        <v>5</v>
      </c>
      <c r="Q2624" s="24">
        <f t="shared" si="246"/>
        <v>5</v>
      </c>
      <c r="R2624" s="24">
        <f t="shared" si="246"/>
        <v>5</v>
      </c>
      <c r="S2624" s="13" t="str">
        <f t="shared" si="242"/>
        <v>Si</v>
      </c>
      <c r="T2624" s="14">
        <f t="shared" si="243"/>
        <v>5</v>
      </c>
      <c r="U2624" s="15">
        <f t="shared" si="244"/>
        <v>1</v>
      </c>
      <c r="V2624" s="16"/>
      <c r="Y2624" s="27"/>
      <c r="Z2624" s="27"/>
      <c r="AK2624" s="40"/>
      <c r="AL2624" s="41"/>
      <c r="AM2624" s="40"/>
      <c r="AO2624" s="40"/>
    </row>
    <row r="2625" spans="1:41" s="38" customFormat="1" ht="34.9" customHeight="1" x14ac:dyDescent="0.25">
      <c r="A2625" s="2" t="s">
        <v>8</v>
      </c>
      <c r="B2625" s="20">
        <v>45565.425694444442</v>
      </c>
      <c r="C2625" s="10" t="s">
        <v>129</v>
      </c>
      <c r="D2625" s="9" t="s">
        <v>4767</v>
      </c>
      <c r="E2625" s="9" t="s">
        <v>4592</v>
      </c>
      <c r="F2625" s="23" t="s">
        <v>719</v>
      </c>
      <c r="G2625" s="10" t="s">
        <v>4587</v>
      </c>
      <c r="H2625" s="10" t="s">
        <v>4587</v>
      </c>
      <c r="I2625" s="11" t="s">
        <v>27</v>
      </c>
      <c r="J2625" s="11" t="s">
        <v>27</v>
      </c>
      <c r="K2625" s="11" t="s">
        <v>27</v>
      </c>
      <c r="L2625" s="11" t="s">
        <v>28</v>
      </c>
      <c r="M2625" s="23" t="s">
        <v>3498</v>
      </c>
      <c r="N2625" s="23" t="s">
        <v>30</v>
      </c>
      <c r="O2625" s="23">
        <v>31713763</v>
      </c>
      <c r="P2625" s="24">
        <f t="shared" si="246"/>
        <v>5</v>
      </c>
      <c r="Q2625" s="24">
        <f t="shared" si="246"/>
        <v>5</v>
      </c>
      <c r="R2625" s="24">
        <f t="shared" si="246"/>
        <v>5</v>
      </c>
      <c r="S2625" s="13" t="str">
        <f t="shared" si="242"/>
        <v>Si</v>
      </c>
      <c r="T2625" s="14">
        <f t="shared" si="243"/>
        <v>5</v>
      </c>
      <c r="U2625" s="15">
        <f t="shared" si="244"/>
        <v>1</v>
      </c>
      <c r="V2625" s="16"/>
      <c r="Y2625" s="27"/>
      <c r="Z2625" s="27"/>
      <c r="AK2625" s="40"/>
      <c r="AL2625" s="41"/>
      <c r="AM2625" s="40"/>
      <c r="AO2625" s="40"/>
    </row>
    <row r="2626" spans="1:41" s="38" customFormat="1" ht="67.150000000000006" customHeight="1" x14ac:dyDescent="0.25">
      <c r="A2626" s="2" t="s">
        <v>8</v>
      </c>
      <c r="B2626" s="20">
        <v>45565.625694444447</v>
      </c>
      <c r="C2626" s="10" t="s">
        <v>129</v>
      </c>
      <c r="D2626" s="9" t="s">
        <v>5148</v>
      </c>
      <c r="E2626" s="9" t="s">
        <v>4634</v>
      </c>
      <c r="F2626" s="10"/>
      <c r="G2626" s="10" t="s">
        <v>4587</v>
      </c>
      <c r="H2626" s="10" t="s">
        <v>4587</v>
      </c>
      <c r="I2626" s="11" t="s">
        <v>27</v>
      </c>
      <c r="J2626" s="11" t="s">
        <v>27</v>
      </c>
      <c r="K2626" s="11" t="s">
        <v>27</v>
      </c>
      <c r="L2626" s="11" t="s">
        <v>28</v>
      </c>
      <c r="M2626" s="23" t="s">
        <v>5050</v>
      </c>
      <c r="N2626" s="23" t="s">
        <v>30</v>
      </c>
      <c r="O2626" s="23">
        <v>10006005</v>
      </c>
      <c r="P2626" s="24">
        <f t="shared" si="246"/>
        <v>5</v>
      </c>
      <c r="Q2626" s="24">
        <f t="shared" si="246"/>
        <v>5</v>
      </c>
      <c r="R2626" s="24">
        <f t="shared" si="246"/>
        <v>5</v>
      </c>
      <c r="S2626" s="13" t="str">
        <f t="shared" si="242"/>
        <v>Si</v>
      </c>
      <c r="T2626" s="14">
        <f t="shared" si="243"/>
        <v>5</v>
      </c>
      <c r="U2626" s="15">
        <f t="shared" si="244"/>
        <v>1</v>
      </c>
      <c r="V2626" s="16"/>
      <c r="Y2626" s="27"/>
      <c r="Z2626" s="27"/>
      <c r="AK2626" s="40"/>
      <c r="AL2626" s="41"/>
      <c r="AM2626" s="40"/>
      <c r="AO2626" s="40"/>
    </row>
    <row r="2627" spans="1:41" s="38" customFormat="1" ht="41.25" customHeight="1" x14ac:dyDescent="0.25">
      <c r="A2627" s="2" t="s">
        <v>8</v>
      </c>
      <c r="B2627" s="20">
        <v>45565.67083333333</v>
      </c>
      <c r="C2627" s="10" t="s">
        <v>129</v>
      </c>
      <c r="D2627" s="9" t="s">
        <v>4685</v>
      </c>
      <c r="E2627" s="9"/>
      <c r="F2627" s="23" t="s">
        <v>5149</v>
      </c>
      <c r="G2627" s="10" t="s">
        <v>4587</v>
      </c>
      <c r="H2627" s="10" t="s">
        <v>4587</v>
      </c>
      <c r="I2627" s="11" t="s">
        <v>27</v>
      </c>
      <c r="J2627" s="11" t="s">
        <v>27</v>
      </c>
      <c r="K2627" s="11" t="s">
        <v>27</v>
      </c>
      <c r="L2627" s="11" t="s">
        <v>28</v>
      </c>
      <c r="M2627" s="23" t="s">
        <v>115</v>
      </c>
      <c r="N2627" s="23" t="s">
        <v>30</v>
      </c>
      <c r="O2627" s="23">
        <v>42107367</v>
      </c>
      <c r="P2627" s="24">
        <f t="shared" si="246"/>
        <v>5</v>
      </c>
      <c r="Q2627" s="24">
        <f t="shared" si="246"/>
        <v>5</v>
      </c>
      <c r="R2627" s="24">
        <f t="shared" si="246"/>
        <v>5</v>
      </c>
      <c r="S2627" s="13" t="str">
        <f t="shared" ref="S2627:S2690" si="247">+L2627</f>
        <v>Si</v>
      </c>
      <c r="T2627" s="14">
        <f t="shared" ref="T2627:T2690" si="248">AVERAGE(P2627:R2627)</f>
        <v>5</v>
      </c>
      <c r="U2627" s="15">
        <f t="shared" ref="U2627:U2690" si="249">T2627/5</f>
        <v>1</v>
      </c>
      <c r="V2627" s="16"/>
      <c r="Y2627" s="27"/>
      <c r="Z2627" s="27"/>
      <c r="AK2627" s="40"/>
      <c r="AL2627" s="41"/>
      <c r="AM2627" s="40"/>
      <c r="AO2627" s="40"/>
    </row>
    <row r="2628" spans="1:41" s="38" customFormat="1" ht="41.25" customHeight="1" x14ac:dyDescent="0.25">
      <c r="A2628" s="2" t="s">
        <v>8</v>
      </c>
      <c r="B2628" s="20">
        <v>45569.575694444444</v>
      </c>
      <c r="C2628" s="10" t="s">
        <v>129</v>
      </c>
      <c r="D2628" s="9"/>
      <c r="E2628" s="9" t="s">
        <v>5150</v>
      </c>
      <c r="F2628" s="10"/>
      <c r="G2628" s="10" t="s">
        <v>4587</v>
      </c>
      <c r="H2628" s="10" t="s">
        <v>4587</v>
      </c>
      <c r="I2628" s="11" t="s">
        <v>27</v>
      </c>
      <c r="J2628" s="11" t="s">
        <v>27</v>
      </c>
      <c r="K2628" s="11" t="s">
        <v>27</v>
      </c>
      <c r="L2628" s="11" t="s">
        <v>28</v>
      </c>
      <c r="M2628" s="23" t="s">
        <v>697</v>
      </c>
      <c r="N2628" s="23" t="s">
        <v>30</v>
      </c>
      <c r="O2628" s="23">
        <v>42108307</v>
      </c>
      <c r="P2628" s="24">
        <f t="shared" ref="P2628:R2643" si="250">IF(I2628="EXCELENTE (5)",5,IF(I2628="BUENO (4)",4,IF(I2628="REGULAR (3)",3,IF(I2628="MALO (1 y 2)",1,"Sin dato"))))</f>
        <v>5</v>
      </c>
      <c r="Q2628" s="24">
        <f t="shared" si="250"/>
        <v>5</v>
      </c>
      <c r="R2628" s="24">
        <f t="shared" si="250"/>
        <v>5</v>
      </c>
      <c r="S2628" s="13" t="str">
        <f t="shared" si="247"/>
        <v>Si</v>
      </c>
      <c r="T2628" s="14">
        <f t="shared" si="248"/>
        <v>5</v>
      </c>
      <c r="U2628" s="15">
        <f t="shared" si="249"/>
        <v>1</v>
      </c>
      <c r="V2628" s="16"/>
      <c r="Y2628" s="27"/>
      <c r="Z2628" s="27"/>
      <c r="AK2628" s="40"/>
      <c r="AL2628" s="41"/>
      <c r="AM2628" s="40"/>
      <c r="AO2628" s="40"/>
    </row>
    <row r="2629" spans="1:41" s="38" customFormat="1" ht="34.9" customHeight="1" x14ac:dyDescent="0.25">
      <c r="A2629" s="2" t="s">
        <v>8</v>
      </c>
      <c r="B2629" s="20">
        <v>45587.414583333331</v>
      </c>
      <c r="C2629" s="10" t="s">
        <v>129</v>
      </c>
      <c r="D2629" s="10" t="s">
        <v>4176</v>
      </c>
      <c r="E2629" s="9" t="s">
        <v>4889</v>
      </c>
      <c r="F2629" s="108" t="s">
        <v>5151</v>
      </c>
      <c r="G2629" s="10" t="s">
        <v>4587</v>
      </c>
      <c r="H2629" s="10" t="s">
        <v>4587</v>
      </c>
      <c r="I2629" s="22" t="s">
        <v>27</v>
      </c>
      <c r="J2629" s="22" t="s">
        <v>27</v>
      </c>
      <c r="K2629" s="22" t="s">
        <v>27</v>
      </c>
      <c r="L2629" s="11" t="s">
        <v>28</v>
      </c>
      <c r="M2629" s="23" t="s">
        <v>4076</v>
      </c>
      <c r="N2629" s="23" t="s">
        <v>30</v>
      </c>
      <c r="O2629" s="23">
        <v>42136613</v>
      </c>
      <c r="P2629" s="24">
        <f t="shared" si="250"/>
        <v>5</v>
      </c>
      <c r="Q2629" s="24">
        <f t="shared" si="250"/>
        <v>5</v>
      </c>
      <c r="R2629" s="24">
        <f t="shared" si="250"/>
        <v>5</v>
      </c>
      <c r="S2629" s="13" t="str">
        <f t="shared" si="247"/>
        <v>Si</v>
      </c>
      <c r="T2629" s="14">
        <f t="shared" si="248"/>
        <v>5</v>
      </c>
      <c r="U2629" s="15">
        <f t="shared" si="249"/>
        <v>1</v>
      </c>
      <c r="V2629" s="16"/>
      <c r="Y2629" s="27"/>
      <c r="Z2629" s="27"/>
      <c r="AK2629" s="40"/>
      <c r="AL2629" s="41"/>
      <c r="AM2629" s="40"/>
      <c r="AO2629" s="40"/>
    </row>
    <row r="2630" spans="1:41" s="38" customFormat="1" ht="34.9" customHeight="1" x14ac:dyDescent="0.25">
      <c r="A2630" s="2" t="s">
        <v>8</v>
      </c>
      <c r="B2630" s="20">
        <v>45566.436111111114</v>
      </c>
      <c r="C2630" s="10" t="s">
        <v>129</v>
      </c>
      <c r="D2630" s="10" t="s">
        <v>4675</v>
      </c>
      <c r="E2630" s="9"/>
      <c r="F2630" s="108" t="s">
        <v>3557</v>
      </c>
      <c r="G2630" s="10" t="s">
        <v>4587</v>
      </c>
      <c r="H2630" s="10" t="s">
        <v>4587</v>
      </c>
      <c r="I2630" s="22" t="s">
        <v>27</v>
      </c>
      <c r="J2630" s="22" t="s">
        <v>27</v>
      </c>
      <c r="K2630" s="22" t="s">
        <v>27</v>
      </c>
      <c r="L2630" s="11" t="s">
        <v>28</v>
      </c>
      <c r="M2630" s="23" t="s">
        <v>1824</v>
      </c>
      <c r="N2630" s="23" t="s">
        <v>30</v>
      </c>
      <c r="O2630" s="23">
        <v>1088282365</v>
      </c>
      <c r="P2630" s="24">
        <f t="shared" si="250"/>
        <v>5</v>
      </c>
      <c r="Q2630" s="24">
        <f t="shared" si="250"/>
        <v>5</v>
      </c>
      <c r="R2630" s="24">
        <f t="shared" si="250"/>
        <v>5</v>
      </c>
      <c r="S2630" s="13" t="str">
        <f t="shared" si="247"/>
        <v>Si</v>
      </c>
      <c r="T2630" s="14">
        <f t="shared" si="248"/>
        <v>5</v>
      </c>
      <c r="U2630" s="15">
        <f t="shared" si="249"/>
        <v>1</v>
      </c>
      <c r="V2630" s="16"/>
      <c r="Y2630" s="27"/>
      <c r="Z2630" s="27"/>
      <c r="AK2630" s="40"/>
      <c r="AL2630" s="41"/>
      <c r="AM2630" s="40"/>
      <c r="AO2630" s="40"/>
    </row>
    <row r="2631" spans="1:41" s="38" customFormat="1" ht="34.9" customHeight="1" x14ac:dyDescent="0.25">
      <c r="A2631" s="2" t="s">
        <v>8</v>
      </c>
      <c r="B2631" s="20">
        <v>45566.480555555558</v>
      </c>
      <c r="C2631" s="10" t="s">
        <v>129</v>
      </c>
      <c r="D2631" s="10" t="s">
        <v>4714</v>
      </c>
      <c r="E2631" s="9" t="s">
        <v>5052</v>
      </c>
      <c r="F2631" s="10"/>
      <c r="G2631" s="10" t="s">
        <v>4587</v>
      </c>
      <c r="H2631" s="10" t="s">
        <v>4587</v>
      </c>
      <c r="I2631" s="22" t="s">
        <v>27</v>
      </c>
      <c r="J2631" s="22" t="s">
        <v>27</v>
      </c>
      <c r="K2631" s="22" t="s">
        <v>27</v>
      </c>
      <c r="L2631" s="11" t="s">
        <v>28</v>
      </c>
      <c r="M2631" s="23" t="s">
        <v>591</v>
      </c>
      <c r="N2631" s="23" t="s">
        <v>30</v>
      </c>
      <c r="O2631" s="23">
        <v>24645588</v>
      </c>
      <c r="P2631" s="24">
        <f t="shared" si="250"/>
        <v>5</v>
      </c>
      <c r="Q2631" s="24">
        <f t="shared" si="250"/>
        <v>5</v>
      </c>
      <c r="R2631" s="24">
        <f t="shared" si="250"/>
        <v>5</v>
      </c>
      <c r="S2631" s="13" t="str">
        <f t="shared" si="247"/>
        <v>Si</v>
      </c>
      <c r="T2631" s="14">
        <f t="shared" si="248"/>
        <v>5</v>
      </c>
      <c r="U2631" s="15">
        <f t="shared" si="249"/>
        <v>1</v>
      </c>
      <c r="V2631" s="16"/>
      <c r="Y2631" s="27"/>
      <c r="Z2631" s="27"/>
      <c r="AK2631" s="40"/>
      <c r="AL2631" s="41"/>
      <c r="AM2631" s="40"/>
      <c r="AO2631" s="40"/>
    </row>
    <row r="2632" spans="1:41" s="38" customFormat="1" ht="34.9" customHeight="1" x14ac:dyDescent="0.25">
      <c r="A2632" s="2" t="s">
        <v>8</v>
      </c>
      <c r="B2632" s="20">
        <v>45566.503472222219</v>
      </c>
      <c r="C2632" s="10" t="s">
        <v>129</v>
      </c>
      <c r="D2632" s="10" t="s">
        <v>4714</v>
      </c>
      <c r="E2632" s="9" t="s">
        <v>5052</v>
      </c>
      <c r="F2632" s="10"/>
      <c r="G2632" s="10" t="s">
        <v>4587</v>
      </c>
      <c r="H2632" s="10" t="s">
        <v>4587</v>
      </c>
      <c r="I2632" s="22" t="s">
        <v>27</v>
      </c>
      <c r="J2632" s="22" t="s">
        <v>27</v>
      </c>
      <c r="K2632" s="22" t="s">
        <v>27</v>
      </c>
      <c r="L2632" s="11" t="s">
        <v>28</v>
      </c>
      <c r="M2632" s="23" t="s">
        <v>591</v>
      </c>
      <c r="N2632" s="23" t="s">
        <v>30</v>
      </c>
      <c r="O2632" s="23">
        <v>24645588</v>
      </c>
      <c r="P2632" s="24">
        <f t="shared" si="250"/>
        <v>5</v>
      </c>
      <c r="Q2632" s="24">
        <f t="shared" si="250"/>
        <v>5</v>
      </c>
      <c r="R2632" s="24">
        <f t="shared" si="250"/>
        <v>5</v>
      </c>
      <c r="S2632" s="13" t="str">
        <f t="shared" si="247"/>
        <v>Si</v>
      </c>
      <c r="T2632" s="14">
        <f t="shared" si="248"/>
        <v>5</v>
      </c>
      <c r="U2632" s="15">
        <f t="shared" si="249"/>
        <v>1</v>
      </c>
      <c r="V2632" s="16"/>
      <c r="Y2632" s="27"/>
      <c r="Z2632" s="27"/>
      <c r="AK2632" s="40"/>
      <c r="AL2632" s="41"/>
      <c r="AM2632" s="40"/>
      <c r="AO2632" s="40"/>
    </row>
    <row r="2633" spans="1:41" s="38" customFormat="1" ht="34.9" customHeight="1" x14ac:dyDescent="0.25">
      <c r="A2633" s="2" t="s">
        <v>8</v>
      </c>
      <c r="B2633" s="20">
        <v>45567.418055555558</v>
      </c>
      <c r="C2633" s="10" t="s">
        <v>101</v>
      </c>
      <c r="D2633" s="10" t="s">
        <v>4675</v>
      </c>
      <c r="E2633" s="9" t="s">
        <v>4658</v>
      </c>
      <c r="F2633" s="10"/>
      <c r="G2633" s="10" t="s">
        <v>4587</v>
      </c>
      <c r="H2633" s="10" t="s">
        <v>4587</v>
      </c>
      <c r="I2633" s="22" t="s">
        <v>27</v>
      </c>
      <c r="J2633" s="22" t="s">
        <v>27</v>
      </c>
      <c r="K2633" s="22" t="s">
        <v>27</v>
      </c>
      <c r="L2633" s="11" t="s">
        <v>28</v>
      </c>
      <c r="M2633" s="23" t="s">
        <v>5152</v>
      </c>
      <c r="N2633" s="23" t="s">
        <v>30</v>
      </c>
      <c r="O2633" s="23">
        <v>1004702598</v>
      </c>
      <c r="P2633" s="24">
        <f t="shared" si="250"/>
        <v>5</v>
      </c>
      <c r="Q2633" s="24">
        <f t="shared" si="250"/>
        <v>5</v>
      </c>
      <c r="R2633" s="24">
        <f t="shared" si="250"/>
        <v>5</v>
      </c>
      <c r="S2633" s="13" t="str">
        <f t="shared" si="247"/>
        <v>Si</v>
      </c>
      <c r="T2633" s="14">
        <f t="shared" si="248"/>
        <v>5</v>
      </c>
      <c r="U2633" s="15">
        <f t="shared" si="249"/>
        <v>1</v>
      </c>
      <c r="V2633" s="16"/>
      <c r="Y2633" s="27"/>
      <c r="Z2633" s="27"/>
      <c r="AK2633" s="40"/>
      <c r="AL2633" s="41"/>
      <c r="AM2633" s="40"/>
      <c r="AO2633" s="40"/>
    </row>
    <row r="2634" spans="1:41" s="38" customFormat="1" ht="34.9" customHeight="1" x14ac:dyDescent="0.25">
      <c r="A2634" s="2" t="s">
        <v>8</v>
      </c>
      <c r="B2634" s="20">
        <v>45567.498611111114</v>
      </c>
      <c r="C2634" s="10" t="s">
        <v>178</v>
      </c>
      <c r="D2634" s="10" t="s">
        <v>5153</v>
      </c>
      <c r="E2634" s="9" t="s">
        <v>1145</v>
      </c>
      <c r="F2634" s="108" t="s">
        <v>952</v>
      </c>
      <c r="G2634" s="10" t="s">
        <v>4587</v>
      </c>
      <c r="H2634" s="10" t="s">
        <v>4587</v>
      </c>
      <c r="I2634" s="22" t="s">
        <v>27</v>
      </c>
      <c r="J2634" s="22" t="s">
        <v>27</v>
      </c>
      <c r="K2634" s="22" t="s">
        <v>27</v>
      </c>
      <c r="L2634" s="11" t="s">
        <v>28</v>
      </c>
      <c r="M2634" s="23" t="s">
        <v>710</v>
      </c>
      <c r="N2634" s="23" t="s">
        <v>30</v>
      </c>
      <c r="O2634" s="23">
        <v>16547985</v>
      </c>
      <c r="P2634" s="24">
        <f t="shared" si="250"/>
        <v>5</v>
      </c>
      <c r="Q2634" s="24">
        <f t="shared" si="250"/>
        <v>5</v>
      </c>
      <c r="R2634" s="24">
        <f t="shared" si="250"/>
        <v>5</v>
      </c>
      <c r="S2634" s="13" t="str">
        <f t="shared" si="247"/>
        <v>Si</v>
      </c>
      <c r="T2634" s="14">
        <f t="shared" si="248"/>
        <v>5</v>
      </c>
      <c r="U2634" s="15">
        <f t="shared" si="249"/>
        <v>1</v>
      </c>
      <c r="V2634" s="16"/>
      <c r="Y2634" s="27"/>
      <c r="Z2634" s="27"/>
      <c r="AK2634" s="40"/>
      <c r="AL2634" s="41"/>
      <c r="AM2634" s="40"/>
      <c r="AO2634" s="40"/>
    </row>
    <row r="2635" spans="1:41" s="38" customFormat="1" ht="34.9" customHeight="1" x14ac:dyDescent="0.25">
      <c r="A2635" s="2" t="s">
        <v>8</v>
      </c>
      <c r="B2635" s="20">
        <v>45569.570833333331</v>
      </c>
      <c r="C2635" s="10" t="s">
        <v>25</v>
      </c>
      <c r="D2635" s="10" t="s">
        <v>5154</v>
      </c>
      <c r="E2635" s="9" t="s">
        <v>5092</v>
      </c>
      <c r="F2635" s="10"/>
      <c r="G2635" s="10" t="s">
        <v>4587</v>
      </c>
      <c r="H2635" s="10" t="s">
        <v>4587</v>
      </c>
      <c r="I2635" s="22" t="s">
        <v>27</v>
      </c>
      <c r="J2635" s="22" t="s">
        <v>27</v>
      </c>
      <c r="K2635" s="22" t="s">
        <v>27</v>
      </c>
      <c r="L2635" s="11" t="s">
        <v>28</v>
      </c>
      <c r="M2635" s="23" t="s">
        <v>1758</v>
      </c>
      <c r="N2635" s="23" t="s">
        <v>30</v>
      </c>
      <c r="O2635" s="23">
        <v>1077450368</v>
      </c>
      <c r="P2635" s="24">
        <f t="shared" si="250"/>
        <v>5</v>
      </c>
      <c r="Q2635" s="24">
        <f t="shared" si="250"/>
        <v>5</v>
      </c>
      <c r="R2635" s="24">
        <f t="shared" si="250"/>
        <v>5</v>
      </c>
      <c r="S2635" s="13" t="str">
        <f t="shared" si="247"/>
        <v>Si</v>
      </c>
      <c r="T2635" s="14">
        <f t="shared" si="248"/>
        <v>5</v>
      </c>
      <c r="U2635" s="15">
        <f t="shared" si="249"/>
        <v>1</v>
      </c>
      <c r="V2635" s="16"/>
      <c r="Y2635" s="27"/>
      <c r="Z2635" s="27"/>
      <c r="AK2635" s="40"/>
      <c r="AL2635" s="41"/>
      <c r="AM2635" s="40"/>
      <c r="AO2635" s="40"/>
    </row>
    <row r="2636" spans="1:41" s="38" customFormat="1" ht="34.9" customHeight="1" x14ac:dyDescent="0.25">
      <c r="A2636" s="2" t="s">
        <v>8</v>
      </c>
      <c r="B2636" s="20">
        <v>45569.693055555559</v>
      </c>
      <c r="C2636" s="10" t="s">
        <v>129</v>
      </c>
      <c r="D2636" s="10" t="s">
        <v>4714</v>
      </c>
      <c r="E2636" s="9" t="s">
        <v>5155</v>
      </c>
      <c r="F2636" s="10"/>
      <c r="G2636" s="10" t="s">
        <v>4587</v>
      </c>
      <c r="H2636" s="10" t="s">
        <v>4587</v>
      </c>
      <c r="I2636" s="22" t="s">
        <v>27</v>
      </c>
      <c r="J2636" s="22" t="s">
        <v>27</v>
      </c>
      <c r="K2636" s="22" t="s">
        <v>27</v>
      </c>
      <c r="L2636" s="11" t="s">
        <v>28</v>
      </c>
      <c r="M2636" s="23" t="s">
        <v>591</v>
      </c>
      <c r="N2636" s="23" t="s">
        <v>30</v>
      </c>
      <c r="O2636" s="23">
        <v>24645588</v>
      </c>
      <c r="P2636" s="24">
        <f t="shared" si="250"/>
        <v>5</v>
      </c>
      <c r="Q2636" s="24">
        <f t="shared" si="250"/>
        <v>5</v>
      </c>
      <c r="R2636" s="24">
        <f t="shared" si="250"/>
        <v>5</v>
      </c>
      <c r="S2636" s="13" t="str">
        <f t="shared" si="247"/>
        <v>Si</v>
      </c>
      <c r="T2636" s="14">
        <f t="shared" si="248"/>
        <v>5</v>
      </c>
      <c r="U2636" s="15">
        <f t="shared" si="249"/>
        <v>1</v>
      </c>
      <c r="V2636" s="16"/>
      <c r="Y2636" s="27"/>
      <c r="Z2636" s="27"/>
      <c r="AK2636" s="40"/>
      <c r="AL2636" s="41"/>
      <c r="AM2636" s="40"/>
      <c r="AO2636" s="40"/>
    </row>
    <row r="2637" spans="1:41" s="38" customFormat="1" ht="34.9" customHeight="1" x14ac:dyDescent="0.25">
      <c r="A2637" s="2" t="s">
        <v>8</v>
      </c>
      <c r="B2637" s="20">
        <v>45570.500694444447</v>
      </c>
      <c r="C2637" s="10" t="s">
        <v>25</v>
      </c>
      <c r="D2637" s="10" t="s">
        <v>4685</v>
      </c>
      <c r="E2637" s="9" t="s">
        <v>5094</v>
      </c>
      <c r="F2637" s="108" t="s">
        <v>5156</v>
      </c>
      <c r="G2637" s="10" t="s">
        <v>4587</v>
      </c>
      <c r="H2637" s="10" t="s">
        <v>4587</v>
      </c>
      <c r="I2637" s="22" t="s">
        <v>27</v>
      </c>
      <c r="J2637" s="22" t="s">
        <v>27</v>
      </c>
      <c r="K2637" s="22" t="s">
        <v>27</v>
      </c>
      <c r="L2637" s="11" t="s">
        <v>28</v>
      </c>
      <c r="M2637" s="23" t="s">
        <v>5157</v>
      </c>
      <c r="N2637" s="23" t="s">
        <v>30</v>
      </c>
      <c r="O2637" s="23">
        <v>71986900</v>
      </c>
      <c r="P2637" s="24">
        <f t="shared" si="250"/>
        <v>5</v>
      </c>
      <c r="Q2637" s="24">
        <f t="shared" si="250"/>
        <v>5</v>
      </c>
      <c r="R2637" s="24">
        <f t="shared" si="250"/>
        <v>5</v>
      </c>
      <c r="S2637" s="13" t="str">
        <f t="shared" si="247"/>
        <v>Si</v>
      </c>
      <c r="T2637" s="14">
        <f t="shared" si="248"/>
        <v>5</v>
      </c>
      <c r="U2637" s="15">
        <f t="shared" si="249"/>
        <v>1</v>
      </c>
      <c r="V2637" s="16"/>
      <c r="Y2637" s="27"/>
      <c r="Z2637" s="27"/>
      <c r="AK2637" s="40"/>
      <c r="AL2637" s="41"/>
      <c r="AM2637" s="40"/>
      <c r="AO2637" s="40"/>
    </row>
    <row r="2638" spans="1:41" s="38" customFormat="1" ht="34.9" customHeight="1" x14ac:dyDescent="0.25">
      <c r="A2638" s="2" t="s">
        <v>8</v>
      </c>
      <c r="B2638" s="20">
        <v>45572.740277777775</v>
      </c>
      <c r="C2638" s="10" t="s">
        <v>101</v>
      </c>
      <c r="D2638" s="10" t="s">
        <v>5158</v>
      </c>
      <c r="E2638" s="9" t="s">
        <v>5094</v>
      </c>
      <c r="F2638" s="108" t="s">
        <v>5159</v>
      </c>
      <c r="G2638" s="10" t="s">
        <v>4587</v>
      </c>
      <c r="H2638" s="10" t="s">
        <v>4587</v>
      </c>
      <c r="I2638" s="22" t="s">
        <v>27</v>
      </c>
      <c r="J2638" s="22" t="s">
        <v>27</v>
      </c>
      <c r="K2638" s="22" t="s">
        <v>27</v>
      </c>
      <c r="L2638" s="11" t="s">
        <v>28</v>
      </c>
      <c r="M2638" s="23" t="s">
        <v>5160</v>
      </c>
      <c r="N2638" s="23" t="s">
        <v>65</v>
      </c>
      <c r="O2638" s="23">
        <v>1142514378</v>
      </c>
      <c r="P2638" s="24">
        <f t="shared" si="250"/>
        <v>5</v>
      </c>
      <c r="Q2638" s="24">
        <f t="shared" si="250"/>
        <v>5</v>
      </c>
      <c r="R2638" s="24">
        <f t="shared" si="250"/>
        <v>5</v>
      </c>
      <c r="S2638" s="13" t="str">
        <f t="shared" si="247"/>
        <v>Si</v>
      </c>
      <c r="T2638" s="14">
        <f t="shared" si="248"/>
        <v>5</v>
      </c>
      <c r="U2638" s="15">
        <f t="shared" si="249"/>
        <v>1</v>
      </c>
      <c r="V2638" s="16"/>
      <c r="Y2638" s="27"/>
      <c r="Z2638" s="27"/>
      <c r="AK2638" s="40"/>
      <c r="AL2638" s="41"/>
      <c r="AM2638" s="40"/>
      <c r="AO2638" s="40"/>
    </row>
    <row r="2639" spans="1:41" s="38" customFormat="1" ht="34.9" customHeight="1" x14ac:dyDescent="0.25">
      <c r="A2639" s="2" t="s">
        <v>8</v>
      </c>
      <c r="B2639" s="20">
        <v>45572.743750000001</v>
      </c>
      <c r="C2639" s="10" t="s">
        <v>101</v>
      </c>
      <c r="D2639" s="10" t="s">
        <v>5154</v>
      </c>
      <c r="E2639" s="9" t="s">
        <v>5079</v>
      </c>
      <c r="F2639" s="10"/>
      <c r="G2639" s="10" t="s">
        <v>4587</v>
      </c>
      <c r="H2639" s="10" t="s">
        <v>4587</v>
      </c>
      <c r="I2639" s="22" t="s">
        <v>27</v>
      </c>
      <c r="J2639" s="22" t="s">
        <v>27</v>
      </c>
      <c r="K2639" s="22" t="s">
        <v>27</v>
      </c>
      <c r="L2639" s="11" t="s">
        <v>28</v>
      </c>
      <c r="M2639" s="23" t="s">
        <v>5161</v>
      </c>
      <c r="N2639" s="23" t="s">
        <v>30</v>
      </c>
      <c r="O2639" s="23">
        <v>1040742282</v>
      </c>
      <c r="P2639" s="24">
        <f t="shared" si="250"/>
        <v>5</v>
      </c>
      <c r="Q2639" s="24">
        <f t="shared" si="250"/>
        <v>5</v>
      </c>
      <c r="R2639" s="24">
        <f t="shared" si="250"/>
        <v>5</v>
      </c>
      <c r="S2639" s="13" t="str">
        <f t="shared" si="247"/>
        <v>Si</v>
      </c>
      <c r="T2639" s="14">
        <f t="shared" si="248"/>
        <v>5</v>
      </c>
      <c r="U2639" s="15">
        <f t="shared" si="249"/>
        <v>1</v>
      </c>
      <c r="V2639" s="16"/>
      <c r="Y2639" s="27"/>
      <c r="Z2639" s="27"/>
      <c r="AK2639" s="40"/>
      <c r="AL2639" s="41"/>
      <c r="AM2639" s="40"/>
      <c r="AO2639" s="40"/>
    </row>
    <row r="2640" spans="1:41" s="38" customFormat="1" ht="34.9" customHeight="1" x14ac:dyDescent="0.25">
      <c r="A2640" s="2" t="s">
        <v>8</v>
      </c>
      <c r="B2640" s="20">
        <v>45580.565972222219</v>
      </c>
      <c r="C2640" s="10" t="s">
        <v>129</v>
      </c>
      <c r="D2640" s="10" t="s">
        <v>4767</v>
      </c>
      <c r="E2640" s="9" t="s">
        <v>4594</v>
      </c>
      <c r="F2640" s="108" t="s">
        <v>5162</v>
      </c>
      <c r="G2640" s="10" t="s">
        <v>4587</v>
      </c>
      <c r="H2640" s="10" t="s">
        <v>4587</v>
      </c>
      <c r="I2640" s="22" t="s">
        <v>27</v>
      </c>
      <c r="J2640" s="22" t="s">
        <v>27</v>
      </c>
      <c r="K2640" s="22" t="s">
        <v>27</v>
      </c>
      <c r="L2640" s="11" t="s">
        <v>28</v>
      </c>
      <c r="M2640" s="23" t="s">
        <v>372</v>
      </c>
      <c r="N2640" s="23" t="s">
        <v>30</v>
      </c>
      <c r="O2640" s="23">
        <v>52523619</v>
      </c>
      <c r="P2640" s="24">
        <f t="shared" si="250"/>
        <v>5</v>
      </c>
      <c r="Q2640" s="24">
        <f t="shared" si="250"/>
        <v>5</v>
      </c>
      <c r="R2640" s="24">
        <f t="shared" si="250"/>
        <v>5</v>
      </c>
      <c r="S2640" s="13" t="str">
        <f t="shared" si="247"/>
        <v>Si</v>
      </c>
      <c r="T2640" s="14">
        <f t="shared" si="248"/>
        <v>5</v>
      </c>
      <c r="U2640" s="15">
        <f t="shared" si="249"/>
        <v>1</v>
      </c>
      <c r="V2640" s="16"/>
      <c r="Y2640" s="27"/>
      <c r="Z2640" s="27"/>
      <c r="AK2640" s="40"/>
      <c r="AL2640" s="41"/>
      <c r="AM2640" s="40"/>
      <c r="AO2640" s="40"/>
    </row>
    <row r="2641" spans="1:41" s="38" customFormat="1" ht="34.9" customHeight="1" x14ac:dyDescent="0.25">
      <c r="A2641" s="2" t="s">
        <v>8</v>
      </c>
      <c r="B2641" s="20">
        <v>45580.570138888892</v>
      </c>
      <c r="C2641" s="10" t="s">
        <v>129</v>
      </c>
      <c r="D2641" s="10" t="s">
        <v>4767</v>
      </c>
      <c r="E2641" s="9" t="s">
        <v>4599</v>
      </c>
      <c r="F2641" s="108" t="s">
        <v>5163</v>
      </c>
      <c r="G2641" s="10" t="s">
        <v>4587</v>
      </c>
      <c r="H2641" s="10" t="s">
        <v>4587</v>
      </c>
      <c r="I2641" s="22" t="s">
        <v>27</v>
      </c>
      <c r="J2641" s="22" t="s">
        <v>27</v>
      </c>
      <c r="K2641" s="22" t="s">
        <v>27</v>
      </c>
      <c r="L2641" s="11" t="s">
        <v>28</v>
      </c>
      <c r="M2641" s="23" t="s">
        <v>4059</v>
      </c>
      <c r="N2641" s="23" t="s">
        <v>30</v>
      </c>
      <c r="O2641" s="23">
        <v>10135864</v>
      </c>
      <c r="P2641" s="24">
        <f t="shared" si="250"/>
        <v>5</v>
      </c>
      <c r="Q2641" s="24">
        <f t="shared" si="250"/>
        <v>5</v>
      </c>
      <c r="R2641" s="24">
        <f t="shared" si="250"/>
        <v>5</v>
      </c>
      <c r="S2641" s="13" t="str">
        <f t="shared" si="247"/>
        <v>Si</v>
      </c>
      <c r="T2641" s="14">
        <f t="shared" si="248"/>
        <v>5</v>
      </c>
      <c r="U2641" s="15">
        <f t="shared" si="249"/>
        <v>1</v>
      </c>
      <c r="V2641" s="16"/>
      <c r="Y2641" s="27"/>
      <c r="Z2641" s="27"/>
      <c r="AK2641" s="40"/>
      <c r="AL2641" s="41"/>
      <c r="AM2641" s="40"/>
      <c r="AO2641" s="40"/>
    </row>
    <row r="2642" spans="1:41" s="38" customFormat="1" ht="34.9" customHeight="1" x14ac:dyDescent="0.25">
      <c r="A2642" s="2" t="s">
        <v>8</v>
      </c>
      <c r="B2642" s="20">
        <v>45583.339583333334</v>
      </c>
      <c r="C2642" s="10" t="s">
        <v>129</v>
      </c>
      <c r="D2642" s="10" t="s">
        <v>4714</v>
      </c>
      <c r="E2642" s="9" t="s">
        <v>4592</v>
      </c>
      <c r="F2642" s="10"/>
      <c r="G2642" s="10" t="s">
        <v>4587</v>
      </c>
      <c r="H2642" s="10" t="s">
        <v>4587</v>
      </c>
      <c r="I2642" s="22" t="s">
        <v>27</v>
      </c>
      <c r="J2642" s="22" t="s">
        <v>27</v>
      </c>
      <c r="K2642" s="22" t="s">
        <v>27</v>
      </c>
      <c r="L2642" s="11" t="s">
        <v>28</v>
      </c>
      <c r="M2642" s="23" t="s">
        <v>4339</v>
      </c>
      <c r="N2642" s="23" t="s">
        <v>30</v>
      </c>
      <c r="O2642" s="23">
        <v>1088324187</v>
      </c>
      <c r="P2642" s="24">
        <f t="shared" si="250"/>
        <v>5</v>
      </c>
      <c r="Q2642" s="24">
        <f t="shared" si="250"/>
        <v>5</v>
      </c>
      <c r="R2642" s="24">
        <f t="shared" si="250"/>
        <v>5</v>
      </c>
      <c r="S2642" s="13" t="str">
        <f t="shared" si="247"/>
        <v>Si</v>
      </c>
      <c r="T2642" s="14">
        <f t="shared" si="248"/>
        <v>5</v>
      </c>
      <c r="U2642" s="15">
        <f t="shared" si="249"/>
        <v>1</v>
      </c>
      <c r="V2642" s="16"/>
      <c r="Y2642" s="27"/>
      <c r="Z2642" s="27"/>
      <c r="AK2642" s="40"/>
      <c r="AL2642" s="41"/>
      <c r="AM2642" s="40"/>
      <c r="AO2642" s="40"/>
    </row>
    <row r="2643" spans="1:41" s="38" customFormat="1" ht="34.9" customHeight="1" x14ac:dyDescent="0.25">
      <c r="A2643" s="2" t="s">
        <v>8</v>
      </c>
      <c r="B2643" s="20">
        <v>45583.34097222222</v>
      </c>
      <c r="C2643" s="10" t="s">
        <v>129</v>
      </c>
      <c r="D2643" s="10" t="s">
        <v>2860</v>
      </c>
      <c r="E2643" s="9" t="s">
        <v>4599</v>
      </c>
      <c r="F2643" s="108" t="s">
        <v>5164</v>
      </c>
      <c r="G2643" s="10" t="s">
        <v>4587</v>
      </c>
      <c r="H2643" s="10" t="s">
        <v>4587</v>
      </c>
      <c r="I2643" s="22" t="s">
        <v>27</v>
      </c>
      <c r="J2643" s="22" t="s">
        <v>27</v>
      </c>
      <c r="K2643" s="22" t="s">
        <v>27</v>
      </c>
      <c r="L2643" s="11" t="s">
        <v>28</v>
      </c>
      <c r="M2643" s="23" t="s">
        <v>2766</v>
      </c>
      <c r="N2643" s="23" t="s">
        <v>30</v>
      </c>
      <c r="O2643" s="23">
        <v>1088324187</v>
      </c>
      <c r="P2643" s="24">
        <f t="shared" si="250"/>
        <v>5</v>
      </c>
      <c r="Q2643" s="24">
        <f t="shared" si="250"/>
        <v>5</v>
      </c>
      <c r="R2643" s="24">
        <f t="shared" si="250"/>
        <v>5</v>
      </c>
      <c r="S2643" s="13" t="str">
        <f t="shared" si="247"/>
        <v>Si</v>
      </c>
      <c r="T2643" s="14">
        <f t="shared" si="248"/>
        <v>5</v>
      </c>
      <c r="U2643" s="15">
        <f t="shared" si="249"/>
        <v>1</v>
      </c>
      <c r="V2643" s="16"/>
      <c r="Y2643" s="27"/>
      <c r="Z2643" s="27"/>
      <c r="AK2643" s="40"/>
      <c r="AL2643" s="41"/>
      <c r="AM2643" s="40"/>
      <c r="AO2643" s="40"/>
    </row>
    <row r="2644" spans="1:41" s="38" customFormat="1" ht="34.9" customHeight="1" x14ac:dyDescent="0.25">
      <c r="A2644" s="2" t="s">
        <v>8</v>
      </c>
      <c r="B2644" s="20">
        <v>45583.775694444441</v>
      </c>
      <c r="C2644" s="10" t="s">
        <v>129</v>
      </c>
      <c r="D2644" s="10" t="s">
        <v>4685</v>
      </c>
      <c r="E2644" s="9" t="s">
        <v>4597</v>
      </c>
      <c r="F2644" s="10"/>
      <c r="G2644" s="10" t="s">
        <v>4587</v>
      </c>
      <c r="H2644" s="10" t="s">
        <v>4587</v>
      </c>
      <c r="I2644" s="22" t="s">
        <v>27</v>
      </c>
      <c r="J2644" s="22" t="s">
        <v>27</v>
      </c>
      <c r="K2644" s="22" t="s">
        <v>27</v>
      </c>
      <c r="L2644" s="11" t="s">
        <v>28</v>
      </c>
      <c r="M2644" s="23" t="s">
        <v>2201</v>
      </c>
      <c r="N2644" s="23" t="s">
        <v>30</v>
      </c>
      <c r="O2644" s="23">
        <v>42084434</v>
      </c>
      <c r="P2644" s="24">
        <f t="shared" ref="P2644:R2664" si="251">IF(I2644="EXCELENTE (5)",5,IF(I2644="BUENO (4)",4,IF(I2644="REGULAR (3)",3,IF(I2644="MALO (1 y 2)",1,"Sin dato"))))</f>
        <v>5</v>
      </c>
      <c r="Q2644" s="24">
        <f t="shared" si="251"/>
        <v>5</v>
      </c>
      <c r="R2644" s="24">
        <f t="shared" si="251"/>
        <v>5</v>
      </c>
      <c r="S2644" s="13" t="str">
        <f t="shared" si="247"/>
        <v>Si</v>
      </c>
      <c r="T2644" s="14">
        <f t="shared" si="248"/>
        <v>5</v>
      </c>
      <c r="U2644" s="15">
        <f t="shared" si="249"/>
        <v>1</v>
      </c>
      <c r="V2644" s="16"/>
      <c r="Y2644" s="27"/>
      <c r="Z2644" s="27"/>
      <c r="AK2644" s="40"/>
      <c r="AL2644" s="41"/>
      <c r="AM2644" s="40"/>
      <c r="AO2644" s="40"/>
    </row>
    <row r="2645" spans="1:41" s="38" customFormat="1" ht="34.9" customHeight="1" x14ac:dyDescent="0.25">
      <c r="A2645" s="2" t="s">
        <v>8</v>
      </c>
      <c r="B2645" s="20">
        <v>45586.686805555553</v>
      </c>
      <c r="C2645" s="10" t="s">
        <v>129</v>
      </c>
      <c r="D2645" s="10" t="s">
        <v>5165</v>
      </c>
      <c r="E2645" s="9" t="s">
        <v>4658</v>
      </c>
      <c r="F2645" s="10"/>
      <c r="G2645" s="10" t="s">
        <v>4587</v>
      </c>
      <c r="H2645" s="10" t="s">
        <v>4587</v>
      </c>
      <c r="I2645" s="22" t="s">
        <v>27</v>
      </c>
      <c r="J2645" s="22" t="s">
        <v>27</v>
      </c>
      <c r="K2645" s="22" t="s">
        <v>27</v>
      </c>
      <c r="L2645" s="11" t="s">
        <v>28</v>
      </c>
      <c r="M2645" s="23" t="s">
        <v>591</v>
      </c>
      <c r="N2645" s="23" t="s">
        <v>30</v>
      </c>
      <c r="O2645" s="23">
        <v>24645588</v>
      </c>
      <c r="P2645" s="24">
        <f t="shared" si="251"/>
        <v>5</v>
      </c>
      <c r="Q2645" s="24">
        <f t="shared" si="251"/>
        <v>5</v>
      </c>
      <c r="R2645" s="24">
        <f t="shared" si="251"/>
        <v>5</v>
      </c>
      <c r="S2645" s="13" t="str">
        <f t="shared" si="247"/>
        <v>Si</v>
      </c>
      <c r="T2645" s="14">
        <f t="shared" si="248"/>
        <v>5</v>
      </c>
      <c r="U2645" s="15">
        <f t="shared" si="249"/>
        <v>1</v>
      </c>
      <c r="V2645" s="16"/>
      <c r="Y2645" s="27"/>
      <c r="Z2645" s="27"/>
      <c r="AK2645" s="40"/>
      <c r="AL2645" s="41"/>
      <c r="AM2645" s="40"/>
      <c r="AO2645" s="40"/>
    </row>
    <row r="2646" spans="1:41" s="38" customFormat="1" ht="34.9" customHeight="1" x14ac:dyDescent="0.25">
      <c r="A2646" s="2" t="s">
        <v>8</v>
      </c>
      <c r="B2646" s="20">
        <v>45586.689583333333</v>
      </c>
      <c r="C2646" s="10" t="s">
        <v>129</v>
      </c>
      <c r="D2646" s="10" t="s">
        <v>4685</v>
      </c>
      <c r="E2646" s="9" t="s">
        <v>5166</v>
      </c>
      <c r="F2646" s="10"/>
      <c r="G2646" s="10" t="s">
        <v>4587</v>
      </c>
      <c r="H2646" s="10" t="s">
        <v>4587</v>
      </c>
      <c r="I2646" s="22" t="s">
        <v>27</v>
      </c>
      <c r="J2646" s="22" t="s">
        <v>27</v>
      </c>
      <c r="K2646" s="22" t="s">
        <v>27</v>
      </c>
      <c r="L2646" s="11" t="s">
        <v>28</v>
      </c>
      <c r="M2646" s="23" t="s">
        <v>4034</v>
      </c>
      <c r="N2646" s="23" t="s">
        <v>30</v>
      </c>
      <c r="O2646" s="23">
        <v>1053847636</v>
      </c>
      <c r="P2646" s="24">
        <f t="shared" si="251"/>
        <v>5</v>
      </c>
      <c r="Q2646" s="24">
        <f t="shared" si="251"/>
        <v>5</v>
      </c>
      <c r="R2646" s="24">
        <f t="shared" si="251"/>
        <v>5</v>
      </c>
      <c r="S2646" s="13" t="str">
        <f t="shared" si="247"/>
        <v>Si</v>
      </c>
      <c r="T2646" s="14">
        <f t="shared" si="248"/>
        <v>5</v>
      </c>
      <c r="U2646" s="15">
        <f t="shared" si="249"/>
        <v>1</v>
      </c>
      <c r="V2646" s="16"/>
      <c r="Y2646" s="27"/>
      <c r="Z2646" s="27"/>
      <c r="AK2646" s="40"/>
      <c r="AL2646" s="41"/>
      <c r="AM2646" s="40"/>
      <c r="AO2646" s="40"/>
    </row>
    <row r="2647" spans="1:41" s="38" customFormat="1" ht="34.9" customHeight="1" x14ac:dyDescent="0.25">
      <c r="A2647" s="2" t="s">
        <v>8</v>
      </c>
      <c r="B2647" s="20">
        <v>45587.595833333333</v>
      </c>
      <c r="C2647" s="10" t="s">
        <v>129</v>
      </c>
      <c r="D2647" s="10" t="s">
        <v>4767</v>
      </c>
      <c r="E2647" s="9" t="s">
        <v>4592</v>
      </c>
      <c r="F2647" s="10"/>
      <c r="G2647" s="10" t="s">
        <v>4587</v>
      </c>
      <c r="H2647" s="10" t="s">
        <v>4587</v>
      </c>
      <c r="I2647" s="22" t="s">
        <v>27</v>
      </c>
      <c r="J2647" s="22" t="s">
        <v>27</v>
      </c>
      <c r="K2647" s="22" t="s">
        <v>27</v>
      </c>
      <c r="L2647" s="11" t="s">
        <v>28</v>
      </c>
      <c r="M2647" s="23" t="s">
        <v>2240</v>
      </c>
      <c r="N2647" s="23" t="s">
        <v>30</v>
      </c>
      <c r="O2647" s="23">
        <v>1088008164</v>
      </c>
      <c r="P2647" s="24">
        <f t="shared" si="251"/>
        <v>5</v>
      </c>
      <c r="Q2647" s="24">
        <f t="shared" si="251"/>
        <v>5</v>
      </c>
      <c r="R2647" s="24">
        <f t="shared" si="251"/>
        <v>5</v>
      </c>
      <c r="S2647" s="13" t="str">
        <f t="shared" si="247"/>
        <v>Si</v>
      </c>
      <c r="T2647" s="14">
        <f t="shared" si="248"/>
        <v>5</v>
      </c>
      <c r="U2647" s="15">
        <f t="shared" si="249"/>
        <v>1</v>
      </c>
      <c r="V2647" s="16"/>
      <c r="Y2647" s="27"/>
      <c r="Z2647" s="27"/>
      <c r="AK2647" s="40"/>
      <c r="AL2647" s="41"/>
      <c r="AM2647" s="40"/>
      <c r="AO2647" s="40"/>
    </row>
    <row r="2648" spans="1:41" s="38" customFormat="1" ht="34.9" customHeight="1" x14ac:dyDescent="0.25">
      <c r="A2648" s="2" t="s">
        <v>8</v>
      </c>
      <c r="B2648" s="20">
        <v>45587.734027777777</v>
      </c>
      <c r="C2648" s="10" t="s">
        <v>101</v>
      </c>
      <c r="D2648" s="10" t="s">
        <v>5167</v>
      </c>
      <c r="E2648" s="9" t="s">
        <v>5094</v>
      </c>
      <c r="F2648" s="108" t="s">
        <v>5168</v>
      </c>
      <c r="G2648" s="10" t="s">
        <v>4587</v>
      </c>
      <c r="H2648" s="10" t="s">
        <v>4587</v>
      </c>
      <c r="I2648" s="22" t="s">
        <v>27</v>
      </c>
      <c r="J2648" s="22" t="s">
        <v>27</v>
      </c>
      <c r="K2648" s="22" t="s">
        <v>27</v>
      </c>
      <c r="L2648" s="11" t="s">
        <v>28</v>
      </c>
      <c r="M2648" s="23" t="s">
        <v>5169</v>
      </c>
      <c r="N2648" s="23" t="s">
        <v>30</v>
      </c>
      <c r="O2648" s="23">
        <v>1005676299</v>
      </c>
      <c r="P2648" s="24">
        <f t="shared" si="251"/>
        <v>5</v>
      </c>
      <c r="Q2648" s="24">
        <f t="shared" si="251"/>
        <v>5</v>
      </c>
      <c r="R2648" s="24">
        <f t="shared" si="251"/>
        <v>5</v>
      </c>
      <c r="S2648" s="13" t="str">
        <f t="shared" si="247"/>
        <v>Si</v>
      </c>
      <c r="T2648" s="14">
        <f t="shared" si="248"/>
        <v>5</v>
      </c>
      <c r="U2648" s="15">
        <f t="shared" si="249"/>
        <v>1</v>
      </c>
      <c r="V2648" s="16"/>
      <c r="Y2648" s="27"/>
      <c r="Z2648" s="27"/>
      <c r="AK2648" s="40"/>
      <c r="AL2648" s="41"/>
      <c r="AM2648" s="40"/>
      <c r="AO2648" s="40"/>
    </row>
    <row r="2649" spans="1:41" s="38" customFormat="1" ht="34.9" customHeight="1" x14ac:dyDescent="0.25">
      <c r="A2649" s="2" t="s">
        <v>8</v>
      </c>
      <c r="B2649" s="20">
        <v>45588.409722222219</v>
      </c>
      <c r="C2649" s="10" t="s">
        <v>129</v>
      </c>
      <c r="D2649" s="10" t="s">
        <v>4685</v>
      </c>
      <c r="E2649" s="9" t="s">
        <v>4707</v>
      </c>
      <c r="F2649" s="108" t="s">
        <v>5170</v>
      </c>
      <c r="G2649" s="10" t="s">
        <v>4587</v>
      </c>
      <c r="H2649" s="10" t="s">
        <v>4587</v>
      </c>
      <c r="I2649" s="22" t="s">
        <v>27</v>
      </c>
      <c r="J2649" s="22" t="s">
        <v>27</v>
      </c>
      <c r="K2649" s="22" t="s">
        <v>27</v>
      </c>
      <c r="L2649" s="11" t="s">
        <v>28</v>
      </c>
      <c r="M2649" s="23" t="s">
        <v>41</v>
      </c>
      <c r="N2649" s="23" t="s">
        <v>30</v>
      </c>
      <c r="O2649" s="23">
        <v>42107367</v>
      </c>
      <c r="P2649" s="24">
        <f t="shared" si="251"/>
        <v>5</v>
      </c>
      <c r="Q2649" s="24">
        <f t="shared" si="251"/>
        <v>5</v>
      </c>
      <c r="R2649" s="24">
        <f t="shared" si="251"/>
        <v>5</v>
      </c>
      <c r="S2649" s="13" t="str">
        <f t="shared" si="247"/>
        <v>Si</v>
      </c>
      <c r="T2649" s="14">
        <f t="shared" si="248"/>
        <v>5</v>
      </c>
      <c r="U2649" s="15">
        <f t="shared" si="249"/>
        <v>1</v>
      </c>
      <c r="V2649" s="16"/>
      <c r="Y2649" s="27"/>
      <c r="Z2649" s="27"/>
      <c r="AK2649" s="40"/>
      <c r="AL2649" s="41"/>
      <c r="AM2649" s="40"/>
      <c r="AO2649" s="40"/>
    </row>
    <row r="2650" spans="1:41" s="38" customFormat="1" ht="34.9" customHeight="1" x14ac:dyDescent="0.25">
      <c r="A2650" s="2" t="s">
        <v>8</v>
      </c>
      <c r="B2650" s="20">
        <v>45588.599305555559</v>
      </c>
      <c r="C2650" s="10" t="s">
        <v>178</v>
      </c>
      <c r="D2650" s="10" t="s">
        <v>4714</v>
      </c>
      <c r="E2650" s="9" t="s">
        <v>5171</v>
      </c>
      <c r="F2650" s="108" t="s">
        <v>5172</v>
      </c>
      <c r="G2650" s="10" t="s">
        <v>4587</v>
      </c>
      <c r="H2650" s="10" t="s">
        <v>4587</v>
      </c>
      <c r="I2650" s="22" t="s">
        <v>27</v>
      </c>
      <c r="J2650" s="22" t="s">
        <v>27</v>
      </c>
      <c r="K2650" s="22" t="s">
        <v>27</v>
      </c>
      <c r="L2650" s="11" t="s">
        <v>28</v>
      </c>
      <c r="M2650" s="23" t="s">
        <v>186</v>
      </c>
      <c r="N2650" s="23" t="s">
        <v>30</v>
      </c>
      <c r="O2650" s="23">
        <v>42092708</v>
      </c>
      <c r="P2650" s="24">
        <f t="shared" si="251"/>
        <v>5</v>
      </c>
      <c r="Q2650" s="24">
        <f t="shared" si="251"/>
        <v>5</v>
      </c>
      <c r="R2650" s="24">
        <f t="shared" si="251"/>
        <v>5</v>
      </c>
      <c r="S2650" s="13" t="str">
        <f t="shared" si="247"/>
        <v>Si</v>
      </c>
      <c r="T2650" s="14">
        <f t="shared" si="248"/>
        <v>5</v>
      </c>
      <c r="U2650" s="15">
        <f t="shared" si="249"/>
        <v>1</v>
      </c>
      <c r="V2650" s="16"/>
      <c r="Y2650" s="27"/>
      <c r="Z2650" s="27"/>
      <c r="AK2650" s="40"/>
      <c r="AL2650" s="41"/>
      <c r="AM2650" s="40"/>
      <c r="AO2650" s="40"/>
    </row>
    <row r="2651" spans="1:41" s="38" customFormat="1" ht="34.9" customHeight="1" x14ac:dyDescent="0.25">
      <c r="A2651" s="2" t="s">
        <v>8</v>
      </c>
      <c r="B2651" s="20">
        <v>45588.661805555559</v>
      </c>
      <c r="C2651" s="10" t="s">
        <v>129</v>
      </c>
      <c r="D2651" s="10" t="s">
        <v>4714</v>
      </c>
      <c r="E2651" s="9" t="s">
        <v>4599</v>
      </c>
      <c r="F2651" s="10"/>
      <c r="G2651" s="10" t="s">
        <v>4587</v>
      </c>
      <c r="H2651" s="10" t="s">
        <v>4587</v>
      </c>
      <c r="I2651" s="22" t="s">
        <v>27</v>
      </c>
      <c r="J2651" s="22" t="s">
        <v>27</v>
      </c>
      <c r="K2651" s="22" t="s">
        <v>27</v>
      </c>
      <c r="L2651" s="11" t="s">
        <v>28</v>
      </c>
      <c r="M2651" s="23" t="s">
        <v>591</v>
      </c>
      <c r="N2651" s="23" t="s">
        <v>30</v>
      </c>
      <c r="O2651" s="23">
        <v>24645588</v>
      </c>
      <c r="P2651" s="24">
        <f t="shared" si="251"/>
        <v>5</v>
      </c>
      <c r="Q2651" s="24">
        <f t="shared" si="251"/>
        <v>5</v>
      </c>
      <c r="R2651" s="24">
        <f t="shared" si="251"/>
        <v>5</v>
      </c>
      <c r="S2651" s="13" t="str">
        <f t="shared" si="247"/>
        <v>Si</v>
      </c>
      <c r="T2651" s="14">
        <f t="shared" si="248"/>
        <v>5</v>
      </c>
      <c r="U2651" s="15">
        <f t="shared" si="249"/>
        <v>1</v>
      </c>
      <c r="V2651" s="16"/>
      <c r="Y2651" s="27"/>
      <c r="Z2651" s="27"/>
      <c r="AK2651" s="40"/>
      <c r="AL2651" s="41"/>
      <c r="AM2651" s="40"/>
      <c r="AO2651" s="40"/>
    </row>
    <row r="2652" spans="1:41" s="38" customFormat="1" ht="34.9" customHeight="1" x14ac:dyDescent="0.25">
      <c r="A2652" s="2" t="s">
        <v>8</v>
      </c>
      <c r="B2652" s="20">
        <v>45589.520833333336</v>
      </c>
      <c r="C2652" s="10" t="s">
        <v>178</v>
      </c>
      <c r="D2652" s="10" t="s">
        <v>4675</v>
      </c>
      <c r="E2652" s="9" t="s">
        <v>4599</v>
      </c>
      <c r="F2652" s="10"/>
      <c r="G2652" s="10" t="s">
        <v>4587</v>
      </c>
      <c r="H2652" s="10" t="s">
        <v>4587</v>
      </c>
      <c r="I2652" s="22" t="s">
        <v>27</v>
      </c>
      <c r="J2652" s="22" t="s">
        <v>27</v>
      </c>
      <c r="K2652" s="22" t="s">
        <v>27</v>
      </c>
      <c r="L2652" s="11" t="s">
        <v>28</v>
      </c>
      <c r="M2652" s="23" t="s">
        <v>2840</v>
      </c>
      <c r="N2652" s="23" t="s">
        <v>30</v>
      </c>
      <c r="O2652" s="23">
        <v>1088311708</v>
      </c>
      <c r="P2652" s="24">
        <f t="shared" si="251"/>
        <v>5</v>
      </c>
      <c r="Q2652" s="24">
        <f t="shared" si="251"/>
        <v>5</v>
      </c>
      <c r="R2652" s="24">
        <f t="shared" si="251"/>
        <v>5</v>
      </c>
      <c r="S2652" s="13" t="str">
        <f t="shared" si="247"/>
        <v>Si</v>
      </c>
      <c r="T2652" s="14">
        <f t="shared" si="248"/>
        <v>5</v>
      </c>
      <c r="U2652" s="15">
        <f t="shared" si="249"/>
        <v>1</v>
      </c>
      <c r="V2652" s="16"/>
      <c r="Y2652" s="27"/>
      <c r="Z2652" s="27"/>
      <c r="AK2652" s="40"/>
      <c r="AL2652" s="41"/>
      <c r="AM2652" s="40"/>
      <c r="AO2652" s="40"/>
    </row>
    <row r="2653" spans="1:41" s="38" customFormat="1" ht="34.9" customHeight="1" x14ac:dyDescent="0.25">
      <c r="A2653" s="2" t="s">
        <v>8</v>
      </c>
      <c r="B2653" s="20">
        <v>45589.578472222223</v>
      </c>
      <c r="C2653" s="10" t="s">
        <v>129</v>
      </c>
      <c r="D2653" s="10" t="s">
        <v>4767</v>
      </c>
      <c r="E2653" s="9" t="s">
        <v>4599</v>
      </c>
      <c r="F2653" s="10"/>
      <c r="G2653" s="10" t="s">
        <v>4587</v>
      </c>
      <c r="H2653" s="10" t="s">
        <v>4587</v>
      </c>
      <c r="I2653" s="22" t="s">
        <v>27</v>
      </c>
      <c r="J2653" s="22" t="s">
        <v>27</v>
      </c>
      <c r="K2653" s="22" t="s">
        <v>27</v>
      </c>
      <c r="L2653" s="11" t="s">
        <v>28</v>
      </c>
      <c r="M2653" s="23" t="s">
        <v>2614</v>
      </c>
      <c r="N2653" s="23" t="s">
        <v>30</v>
      </c>
      <c r="O2653" s="23">
        <v>1088344671</v>
      </c>
      <c r="P2653" s="24">
        <f t="shared" si="251"/>
        <v>5</v>
      </c>
      <c r="Q2653" s="24">
        <f t="shared" si="251"/>
        <v>5</v>
      </c>
      <c r="R2653" s="24">
        <f t="shared" si="251"/>
        <v>5</v>
      </c>
      <c r="S2653" s="13" t="str">
        <f t="shared" si="247"/>
        <v>Si</v>
      </c>
      <c r="T2653" s="14">
        <f t="shared" si="248"/>
        <v>5</v>
      </c>
      <c r="U2653" s="15">
        <f t="shared" si="249"/>
        <v>1</v>
      </c>
      <c r="V2653" s="16"/>
      <c r="Y2653" s="27"/>
      <c r="Z2653" s="27"/>
      <c r="AK2653" s="40"/>
      <c r="AL2653" s="41"/>
      <c r="AM2653" s="40"/>
      <c r="AO2653" s="40"/>
    </row>
    <row r="2654" spans="1:41" s="38" customFormat="1" ht="34.9" customHeight="1" x14ac:dyDescent="0.25">
      <c r="A2654" s="2" t="s">
        <v>8</v>
      </c>
      <c r="B2654" s="20">
        <v>45589.707638888889</v>
      </c>
      <c r="C2654" s="10" t="s">
        <v>25</v>
      </c>
      <c r="D2654" s="10" t="s">
        <v>4675</v>
      </c>
      <c r="E2654" s="9" t="s">
        <v>5074</v>
      </c>
      <c r="F2654" s="108" t="s">
        <v>5173</v>
      </c>
      <c r="G2654" s="10" t="s">
        <v>4587</v>
      </c>
      <c r="H2654" s="10" t="s">
        <v>4587</v>
      </c>
      <c r="I2654" s="22" t="s">
        <v>27</v>
      </c>
      <c r="J2654" s="22" t="s">
        <v>27</v>
      </c>
      <c r="K2654" s="22" t="s">
        <v>27</v>
      </c>
      <c r="L2654" s="11" t="s">
        <v>28</v>
      </c>
      <c r="M2654" s="23" t="s">
        <v>3225</v>
      </c>
      <c r="N2654" s="23" t="s">
        <v>30</v>
      </c>
      <c r="O2654" s="23">
        <v>10101252</v>
      </c>
      <c r="P2654" s="24">
        <f t="shared" si="251"/>
        <v>5</v>
      </c>
      <c r="Q2654" s="24">
        <f t="shared" si="251"/>
        <v>5</v>
      </c>
      <c r="R2654" s="24">
        <f t="shared" si="251"/>
        <v>5</v>
      </c>
      <c r="S2654" s="13" t="str">
        <f t="shared" si="247"/>
        <v>Si</v>
      </c>
      <c r="T2654" s="14">
        <f t="shared" si="248"/>
        <v>5</v>
      </c>
      <c r="U2654" s="15">
        <f t="shared" si="249"/>
        <v>1</v>
      </c>
      <c r="V2654" s="16"/>
      <c r="Y2654" s="27"/>
      <c r="Z2654" s="27"/>
      <c r="AK2654" s="40"/>
      <c r="AL2654" s="41"/>
      <c r="AM2654" s="40"/>
      <c r="AO2654" s="40"/>
    </row>
    <row r="2655" spans="1:41" s="38" customFormat="1" ht="34.9" customHeight="1" x14ac:dyDescent="0.25">
      <c r="A2655" s="2" t="s">
        <v>8</v>
      </c>
      <c r="B2655" s="20">
        <v>45593.664583333331</v>
      </c>
      <c r="C2655" s="10" t="s">
        <v>129</v>
      </c>
      <c r="D2655" s="10" t="s">
        <v>4675</v>
      </c>
      <c r="E2655" s="9" t="s">
        <v>5174</v>
      </c>
      <c r="F2655" s="10"/>
      <c r="G2655" s="10" t="s">
        <v>4587</v>
      </c>
      <c r="H2655" s="10" t="s">
        <v>4587</v>
      </c>
      <c r="I2655" s="22" t="s">
        <v>27</v>
      </c>
      <c r="J2655" s="22" t="s">
        <v>27</v>
      </c>
      <c r="K2655" s="22" t="s">
        <v>27</v>
      </c>
      <c r="L2655" s="11" t="s">
        <v>28</v>
      </c>
      <c r="M2655" s="23" t="s">
        <v>591</v>
      </c>
      <c r="N2655" s="23" t="s">
        <v>30</v>
      </c>
      <c r="O2655" s="23">
        <v>24645588</v>
      </c>
      <c r="P2655" s="24">
        <f t="shared" si="251"/>
        <v>5</v>
      </c>
      <c r="Q2655" s="24">
        <f t="shared" si="251"/>
        <v>5</v>
      </c>
      <c r="R2655" s="24">
        <f t="shared" si="251"/>
        <v>5</v>
      </c>
      <c r="S2655" s="13" t="str">
        <f t="shared" si="247"/>
        <v>Si</v>
      </c>
      <c r="T2655" s="14">
        <f t="shared" si="248"/>
        <v>5</v>
      </c>
      <c r="U2655" s="15">
        <f t="shared" si="249"/>
        <v>1</v>
      </c>
      <c r="V2655" s="16"/>
      <c r="Y2655" s="27"/>
      <c r="Z2655" s="27"/>
      <c r="AK2655" s="40"/>
      <c r="AL2655" s="41"/>
      <c r="AM2655" s="40"/>
      <c r="AO2655" s="40"/>
    </row>
    <row r="2656" spans="1:41" s="38" customFormat="1" ht="34.9" customHeight="1" x14ac:dyDescent="0.25">
      <c r="A2656" s="2" t="s">
        <v>8</v>
      </c>
      <c r="B2656" s="20">
        <v>45593.668055555558</v>
      </c>
      <c r="C2656" s="10" t="s">
        <v>129</v>
      </c>
      <c r="D2656" s="10" t="s">
        <v>4714</v>
      </c>
      <c r="E2656" s="9" t="s">
        <v>4516</v>
      </c>
      <c r="F2656" s="10"/>
      <c r="G2656" s="10" t="s">
        <v>4587</v>
      </c>
      <c r="H2656" s="10" t="s">
        <v>4587</v>
      </c>
      <c r="I2656" s="22" t="s">
        <v>27</v>
      </c>
      <c r="J2656" s="22" t="s">
        <v>27</v>
      </c>
      <c r="K2656" s="22" t="s">
        <v>27</v>
      </c>
      <c r="L2656" s="11" t="s">
        <v>28</v>
      </c>
      <c r="M2656" s="23" t="s">
        <v>591</v>
      </c>
      <c r="N2656" s="23" t="s">
        <v>30</v>
      </c>
      <c r="O2656" s="23">
        <v>24645588</v>
      </c>
      <c r="P2656" s="24">
        <f t="shared" si="251"/>
        <v>5</v>
      </c>
      <c r="Q2656" s="24">
        <f t="shared" si="251"/>
        <v>5</v>
      </c>
      <c r="R2656" s="24">
        <f t="shared" si="251"/>
        <v>5</v>
      </c>
      <c r="S2656" s="13" t="str">
        <f t="shared" si="247"/>
        <v>Si</v>
      </c>
      <c r="T2656" s="14">
        <f t="shared" si="248"/>
        <v>5</v>
      </c>
      <c r="U2656" s="15">
        <f t="shared" si="249"/>
        <v>1</v>
      </c>
      <c r="V2656" s="16"/>
      <c r="Y2656" s="27"/>
      <c r="Z2656" s="27"/>
      <c r="AK2656" s="40"/>
      <c r="AL2656" s="41"/>
      <c r="AM2656" s="40"/>
      <c r="AO2656" s="40"/>
    </row>
    <row r="2657" spans="1:55" s="38" customFormat="1" ht="34.9" customHeight="1" x14ac:dyDescent="0.25">
      <c r="A2657" s="2" t="s">
        <v>8</v>
      </c>
      <c r="B2657" s="20">
        <v>45593.696527777778</v>
      </c>
      <c r="C2657" s="10" t="s">
        <v>178</v>
      </c>
      <c r="D2657" s="10" t="s">
        <v>5175</v>
      </c>
      <c r="E2657" s="9" t="s">
        <v>5176</v>
      </c>
      <c r="F2657" s="108" t="s">
        <v>5177</v>
      </c>
      <c r="G2657" s="10" t="s">
        <v>4587</v>
      </c>
      <c r="H2657" s="10" t="s">
        <v>4587</v>
      </c>
      <c r="I2657" s="22" t="s">
        <v>27</v>
      </c>
      <c r="J2657" s="22" t="s">
        <v>27</v>
      </c>
      <c r="K2657" s="22" t="s">
        <v>27</v>
      </c>
      <c r="L2657" s="11" t="s">
        <v>28</v>
      </c>
      <c r="M2657" s="23" t="s">
        <v>5178</v>
      </c>
      <c r="N2657" s="23" t="s">
        <v>30</v>
      </c>
      <c r="O2657" s="23">
        <v>42093864</v>
      </c>
      <c r="P2657" s="24">
        <f t="shared" si="251"/>
        <v>5</v>
      </c>
      <c r="Q2657" s="24">
        <f t="shared" si="251"/>
        <v>5</v>
      </c>
      <c r="R2657" s="24">
        <f t="shared" si="251"/>
        <v>5</v>
      </c>
      <c r="S2657" s="13" t="str">
        <f t="shared" si="247"/>
        <v>Si</v>
      </c>
      <c r="T2657" s="14">
        <f t="shared" si="248"/>
        <v>5</v>
      </c>
      <c r="U2657" s="15">
        <f t="shared" si="249"/>
        <v>1</v>
      </c>
      <c r="V2657" s="16"/>
      <c r="Y2657" s="27"/>
      <c r="Z2657" s="27"/>
      <c r="AK2657" s="40"/>
      <c r="AL2657" s="41"/>
      <c r="AM2657" s="40"/>
      <c r="AO2657" s="40"/>
    </row>
    <row r="2658" spans="1:55" s="38" customFormat="1" ht="34.9" customHeight="1" x14ac:dyDescent="0.25">
      <c r="A2658" s="2" t="s">
        <v>8</v>
      </c>
      <c r="B2658" s="20">
        <v>45593.820833333331</v>
      </c>
      <c r="C2658" s="10" t="s">
        <v>101</v>
      </c>
      <c r="D2658" s="10" t="s">
        <v>5179</v>
      </c>
      <c r="E2658" s="9" t="s">
        <v>4658</v>
      </c>
      <c r="F2658" s="10"/>
      <c r="G2658" s="10" t="s">
        <v>4587</v>
      </c>
      <c r="H2658" s="10" t="s">
        <v>4587</v>
      </c>
      <c r="I2658" s="22" t="s">
        <v>27</v>
      </c>
      <c r="J2658" s="22" t="s">
        <v>27</v>
      </c>
      <c r="K2658" s="22" t="s">
        <v>27</v>
      </c>
      <c r="L2658" s="11" t="s">
        <v>28</v>
      </c>
      <c r="M2658" s="23" t="s">
        <v>5180</v>
      </c>
      <c r="N2658" s="23" t="s">
        <v>30</v>
      </c>
      <c r="O2658" s="23">
        <v>1001371362</v>
      </c>
      <c r="P2658" s="24">
        <f t="shared" si="251"/>
        <v>5</v>
      </c>
      <c r="Q2658" s="24">
        <f t="shared" si="251"/>
        <v>5</v>
      </c>
      <c r="R2658" s="24">
        <f t="shared" si="251"/>
        <v>5</v>
      </c>
      <c r="S2658" s="13" t="str">
        <f t="shared" si="247"/>
        <v>Si</v>
      </c>
      <c r="T2658" s="14">
        <f t="shared" si="248"/>
        <v>5</v>
      </c>
      <c r="U2658" s="15">
        <f t="shared" si="249"/>
        <v>1</v>
      </c>
      <c r="V2658" s="16"/>
      <c r="Y2658" s="27"/>
      <c r="Z2658" s="27"/>
      <c r="AK2658" s="40"/>
      <c r="AL2658" s="41"/>
      <c r="AM2658" s="40"/>
      <c r="AO2658" s="40"/>
    </row>
    <row r="2659" spans="1:55" s="38" customFormat="1" ht="34.9" customHeight="1" x14ac:dyDescent="0.25">
      <c r="A2659" s="2" t="s">
        <v>8</v>
      </c>
      <c r="B2659" s="20">
        <v>45594.349305555559</v>
      </c>
      <c r="C2659" s="10" t="s">
        <v>129</v>
      </c>
      <c r="D2659" s="10" t="s">
        <v>4714</v>
      </c>
      <c r="E2659" s="9" t="s">
        <v>4599</v>
      </c>
      <c r="F2659" s="10"/>
      <c r="G2659" s="10" t="s">
        <v>4587</v>
      </c>
      <c r="H2659" s="10" t="s">
        <v>4587</v>
      </c>
      <c r="I2659" s="22" t="s">
        <v>27</v>
      </c>
      <c r="J2659" s="22" t="s">
        <v>27</v>
      </c>
      <c r="K2659" s="22" t="s">
        <v>27</v>
      </c>
      <c r="L2659" s="11" t="s">
        <v>28</v>
      </c>
      <c r="M2659" s="23" t="s">
        <v>591</v>
      </c>
      <c r="N2659" s="23" t="s">
        <v>30</v>
      </c>
      <c r="O2659" s="23">
        <v>24645588</v>
      </c>
      <c r="P2659" s="24">
        <f t="shared" si="251"/>
        <v>5</v>
      </c>
      <c r="Q2659" s="24">
        <f t="shared" si="251"/>
        <v>5</v>
      </c>
      <c r="R2659" s="24">
        <f t="shared" si="251"/>
        <v>5</v>
      </c>
      <c r="S2659" s="13" t="str">
        <f t="shared" si="247"/>
        <v>Si</v>
      </c>
      <c r="T2659" s="14">
        <f t="shared" si="248"/>
        <v>5</v>
      </c>
      <c r="U2659" s="15">
        <f t="shared" si="249"/>
        <v>1</v>
      </c>
      <c r="V2659" s="16"/>
      <c r="Y2659" s="27"/>
      <c r="Z2659" s="27"/>
      <c r="AK2659" s="40"/>
      <c r="AL2659" s="41"/>
      <c r="AM2659" s="40"/>
      <c r="AO2659" s="40"/>
    </row>
    <row r="2660" spans="1:55" s="38" customFormat="1" ht="34.9" customHeight="1" x14ac:dyDescent="0.25">
      <c r="A2660" s="2" t="s">
        <v>8</v>
      </c>
      <c r="B2660" s="20">
        <v>45594.410416666666</v>
      </c>
      <c r="C2660" s="10" t="s">
        <v>129</v>
      </c>
      <c r="D2660" s="10" t="s">
        <v>4685</v>
      </c>
      <c r="E2660" s="9"/>
      <c r="F2660" s="10"/>
      <c r="G2660" s="10" t="s">
        <v>4587</v>
      </c>
      <c r="H2660" s="10" t="s">
        <v>4587</v>
      </c>
      <c r="I2660" s="22" t="s">
        <v>27</v>
      </c>
      <c r="J2660" s="11" t="s">
        <v>54</v>
      </c>
      <c r="K2660" s="22" t="s">
        <v>27</v>
      </c>
      <c r="L2660" s="11" t="s">
        <v>28</v>
      </c>
      <c r="M2660" s="23" t="s">
        <v>2201</v>
      </c>
      <c r="N2660" s="23" t="s">
        <v>30</v>
      </c>
      <c r="O2660" s="23">
        <v>42084434</v>
      </c>
      <c r="P2660" s="24">
        <f t="shared" si="251"/>
        <v>5</v>
      </c>
      <c r="Q2660" s="24">
        <f t="shared" si="251"/>
        <v>4</v>
      </c>
      <c r="R2660" s="24">
        <f t="shared" si="251"/>
        <v>5</v>
      </c>
      <c r="S2660" s="13" t="str">
        <f t="shared" si="247"/>
        <v>Si</v>
      </c>
      <c r="T2660" s="14">
        <f t="shared" si="248"/>
        <v>4.666666666666667</v>
      </c>
      <c r="U2660" s="15">
        <f t="shared" si="249"/>
        <v>0.93333333333333335</v>
      </c>
      <c r="V2660" s="16"/>
      <c r="Y2660" s="27"/>
      <c r="Z2660" s="27"/>
      <c r="AK2660" s="40"/>
      <c r="AL2660" s="41"/>
      <c r="AM2660" s="40"/>
      <c r="AO2660" s="40"/>
    </row>
    <row r="2661" spans="1:55" s="38" customFormat="1" ht="55.5" customHeight="1" x14ac:dyDescent="0.25">
      <c r="A2661" s="2" t="s">
        <v>8</v>
      </c>
      <c r="B2661" s="20">
        <v>45595.478472222225</v>
      </c>
      <c r="C2661" s="10" t="s">
        <v>129</v>
      </c>
      <c r="D2661" s="10" t="s">
        <v>4675</v>
      </c>
      <c r="E2661" s="9" t="s">
        <v>5181</v>
      </c>
      <c r="F2661" s="108" t="s">
        <v>5182</v>
      </c>
      <c r="G2661" s="10" t="s">
        <v>4587</v>
      </c>
      <c r="H2661" s="10" t="s">
        <v>4587</v>
      </c>
      <c r="I2661" s="22" t="s">
        <v>27</v>
      </c>
      <c r="J2661" s="22" t="s">
        <v>27</v>
      </c>
      <c r="K2661" s="22" t="s">
        <v>27</v>
      </c>
      <c r="L2661" s="11" t="s">
        <v>28</v>
      </c>
      <c r="M2661" s="23" t="s">
        <v>5183</v>
      </c>
      <c r="N2661" s="23" t="s">
        <v>30</v>
      </c>
      <c r="O2661" s="23">
        <v>1088324187</v>
      </c>
      <c r="P2661" s="24">
        <f t="shared" si="251"/>
        <v>5</v>
      </c>
      <c r="Q2661" s="24">
        <f t="shared" si="251"/>
        <v>5</v>
      </c>
      <c r="R2661" s="24">
        <f t="shared" si="251"/>
        <v>5</v>
      </c>
      <c r="S2661" s="13" t="str">
        <f t="shared" si="247"/>
        <v>Si</v>
      </c>
      <c r="T2661" s="14">
        <f t="shared" si="248"/>
        <v>5</v>
      </c>
      <c r="U2661" s="15">
        <f t="shared" si="249"/>
        <v>1</v>
      </c>
      <c r="V2661" s="16"/>
      <c r="Y2661" s="27"/>
      <c r="Z2661" s="27"/>
      <c r="AK2661" s="40"/>
      <c r="AL2661" s="41"/>
      <c r="AM2661" s="40"/>
      <c r="AO2661" s="40"/>
    </row>
    <row r="2662" spans="1:55" s="38" customFormat="1" ht="34.9" customHeight="1" x14ac:dyDescent="0.25">
      <c r="A2662" s="2" t="s">
        <v>8</v>
      </c>
      <c r="B2662" s="20">
        <v>45596.570138888892</v>
      </c>
      <c r="C2662" s="10" t="s">
        <v>129</v>
      </c>
      <c r="D2662" s="10" t="s">
        <v>4685</v>
      </c>
      <c r="E2662" s="9"/>
      <c r="F2662" s="108" t="s">
        <v>5184</v>
      </c>
      <c r="G2662" s="10" t="s">
        <v>4587</v>
      </c>
      <c r="H2662" s="10" t="s">
        <v>4587</v>
      </c>
      <c r="I2662" s="22" t="s">
        <v>27</v>
      </c>
      <c r="J2662" s="22" t="s">
        <v>27</v>
      </c>
      <c r="K2662" s="22" t="s">
        <v>27</v>
      </c>
      <c r="L2662" s="11" t="s">
        <v>28</v>
      </c>
      <c r="M2662" s="23" t="s">
        <v>41</v>
      </c>
      <c r="N2662" s="23" t="s">
        <v>30</v>
      </c>
      <c r="O2662" s="23">
        <v>42107367</v>
      </c>
      <c r="P2662" s="24">
        <f t="shared" si="251"/>
        <v>5</v>
      </c>
      <c r="Q2662" s="24">
        <f t="shared" si="251"/>
        <v>5</v>
      </c>
      <c r="R2662" s="24">
        <f t="shared" si="251"/>
        <v>5</v>
      </c>
      <c r="S2662" s="13" t="str">
        <f t="shared" si="247"/>
        <v>Si</v>
      </c>
      <c r="T2662" s="14">
        <f t="shared" si="248"/>
        <v>5</v>
      </c>
      <c r="U2662" s="15">
        <f t="shared" si="249"/>
        <v>1</v>
      </c>
      <c r="V2662" s="16"/>
      <c r="Y2662" s="27"/>
      <c r="Z2662" s="27"/>
      <c r="AK2662" s="40"/>
      <c r="AL2662" s="41"/>
      <c r="AM2662" s="40"/>
      <c r="AO2662" s="40"/>
    </row>
    <row r="2663" spans="1:55" s="38" customFormat="1" ht="34.9" customHeight="1" x14ac:dyDescent="0.25">
      <c r="A2663" s="2" t="s">
        <v>8</v>
      </c>
      <c r="B2663" s="20">
        <v>45596.611111111109</v>
      </c>
      <c r="C2663" s="10" t="s">
        <v>31</v>
      </c>
      <c r="D2663" s="10" t="s">
        <v>5185</v>
      </c>
      <c r="E2663" s="9" t="s">
        <v>5094</v>
      </c>
      <c r="F2663" s="108" t="s">
        <v>5186</v>
      </c>
      <c r="G2663" s="10" t="s">
        <v>4587</v>
      </c>
      <c r="H2663" s="10" t="s">
        <v>4587</v>
      </c>
      <c r="I2663" s="22" t="s">
        <v>27</v>
      </c>
      <c r="J2663" s="22" t="s">
        <v>27</v>
      </c>
      <c r="K2663" s="22" t="s">
        <v>27</v>
      </c>
      <c r="L2663" s="11" t="s">
        <v>28</v>
      </c>
      <c r="M2663" s="23" t="s">
        <v>5187</v>
      </c>
      <c r="N2663" s="23" t="s">
        <v>30</v>
      </c>
      <c r="O2663" s="23">
        <v>42165048</v>
      </c>
      <c r="P2663" s="24">
        <f t="shared" si="251"/>
        <v>5</v>
      </c>
      <c r="Q2663" s="24">
        <f t="shared" si="251"/>
        <v>5</v>
      </c>
      <c r="R2663" s="24">
        <f t="shared" si="251"/>
        <v>5</v>
      </c>
      <c r="S2663" s="13" t="str">
        <f t="shared" si="247"/>
        <v>Si</v>
      </c>
      <c r="T2663" s="14">
        <f t="shared" si="248"/>
        <v>5</v>
      </c>
      <c r="U2663" s="15">
        <f t="shared" si="249"/>
        <v>1</v>
      </c>
      <c r="V2663" s="16"/>
      <c r="Y2663" s="27"/>
      <c r="Z2663" s="27"/>
      <c r="AK2663" s="40"/>
      <c r="AL2663" s="41"/>
      <c r="AM2663" s="40"/>
      <c r="AO2663" s="40"/>
    </row>
    <row r="2664" spans="1:55" s="38" customFormat="1" ht="34.9" customHeight="1" x14ac:dyDescent="0.25">
      <c r="A2664" s="2" t="s">
        <v>8</v>
      </c>
      <c r="B2664" s="20">
        <v>45596.755555555559</v>
      </c>
      <c r="C2664" s="10" t="s">
        <v>25</v>
      </c>
      <c r="D2664" s="10" t="s">
        <v>5188</v>
      </c>
      <c r="E2664" s="9" t="s">
        <v>5094</v>
      </c>
      <c r="F2664" s="108" t="s">
        <v>5189</v>
      </c>
      <c r="G2664" s="10" t="s">
        <v>4587</v>
      </c>
      <c r="H2664" s="10" t="s">
        <v>4587</v>
      </c>
      <c r="I2664" s="22" t="s">
        <v>27</v>
      </c>
      <c r="J2664" s="22" t="s">
        <v>27</v>
      </c>
      <c r="K2664" s="22" t="s">
        <v>27</v>
      </c>
      <c r="L2664" s="11" t="s">
        <v>28</v>
      </c>
      <c r="M2664" s="23" t="s">
        <v>5190</v>
      </c>
      <c r="N2664" s="23" t="s">
        <v>30</v>
      </c>
      <c r="O2664" s="23">
        <v>10082844</v>
      </c>
      <c r="P2664" s="24">
        <f t="shared" si="251"/>
        <v>5</v>
      </c>
      <c r="Q2664" s="24">
        <f t="shared" si="251"/>
        <v>5</v>
      </c>
      <c r="R2664" s="24">
        <f t="shared" si="251"/>
        <v>5</v>
      </c>
      <c r="S2664" s="13" t="str">
        <f t="shared" si="247"/>
        <v>Si</v>
      </c>
      <c r="T2664" s="14">
        <f t="shared" si="248"/>
        <v>5</v>
      </c>
      <c r="U2664" s="15">
        <f t="shared" si="249"/>
        <v>1</v>
      </c>
      <c r="V2664" s="16"/>
      <c r="Y2664" s="27"/>
      <c r="Z2664" s="27"/>
      <c r="AK2664" s="40"/>
      <c r="AL2664" s="41"/>
      <c r="AM2664" s="40"/>
      <c r="AO2664" s="40"/>
    </row>
    <row r="2665" spans="1:55" s="38" customFormat="1" ht="41.25" customHeight="1" x14ac:dyDescent="0.25">
      <c r="A2665" s="2" t="s">
        <v>8</v>
      </c>
      <c r="B2665" s="88">
        <v>45596.673611111109</v>
      </c>
      <c r="C2665" s="10" t="s">
        <v>25</v>
      </c>
      <c r="D2665" s="10" t="s">
        <v>1055</v>
      </c>
      <c r="E2665" s="9" t="s">
        <v>5191</v>
      </c>
      <c r="F2665" s="23" t="s">
        <v>5192</v>
      </c>
      <c r="G2665" s="10" t="s">
        <v>4587</v>
      </c>
      <c r="H2665" s="10" t="s">
        <v>4587</v>
      </c>
      <c r="I2665" s="22" t="s">
        <v>27</v>
      </c>
      <c r="J2665" s="22" t="s">
        <v>54</v>
      </c>
      <c r="K2665" s="22" t="s">
        <v>54</v>
      </c>
      <c r="L2665" s="11" t="s">
        <v>28</v>
      </c>
      <c r="M2665" s="23" t="s">
        <v>5193</v>
      </c>
      <c r="N2665" s="23" t="s">
        <v>30</v>
      </c>
      <c r="O2665" s="23">
        <v>1116232345</v>
      </c>
      <c r="P2665" s="24">
        <f>IF(I2665="EXCELENTE (5)",5,IF(I2665="BUENO (4)",4,IF(I2665="REGULAR (3)",3,IF(I2665="MALO (1 y 2)",1,"Sin dato"))))</f>
        <v>5</v>
      </c>
      <c r="Q2665" s="24">
        <f>IF(J2665="EXCELENTE (5)",5,IF(J2665="BUENO (4)",4,IF(J2665="REGULAR (3)",3,IF(J2665="MALO (1 y 2)",1,"Sin dato"))))</f>
        <v>4</v>
      </c>
      <c r="R2665" s="24">
        <f>IF(K2665="EXCELENTE (5)",5,IF(K2665="BUENO (4)",4,IF(K2665="REGULAR (3)",3,IF(K2665="MALO (1 y 2)",1,"Sin dato"))))</f>
        <v>4</v>
      </c>
      <c r="S2665" s="13" t="str">
        <f t="shared" si="247"/>
        <v>Si</v>
      </c>
      <c r="T2665" s="14">
        <f t="shared" si="248"/>
        <v>4.333333333333333</v>
      </c>
      <c r="U2665" s="15">
        <f t="shared" si="249"/>
        <v>0.86666666666666659</v>
      </c>
      <c r="V2665" s="126"/>
      <c r="W2665" s="101"/>
      <c r="X2665" s="26"/>
      <c r="Y2665" s="26"/>
      <c r="Z2665" s="27"/>
      <c r="AA2665" s="27"/>
      <c r="AB2665" s="26"/>
      <c r="AC2665" s="26"/>
      <c r="AD2665" s="26"/>
      <c r="AE2665" s="26"/>
      <c r="AF2665" s="26"/>
      <c r="AG2665" s="26"/>
      <c r="AH2665" s="26"/>
      <c r="AI2665" s="26"/>
      <c r="AJ2665" s="26"/>
      <c r="AK2665" s="26"/>
      <c r="AL2665" s="28"/>
      <c r="AM2665" s="29"/>
      <c r="AN2665" s="28"/>
      <c r="AO2665" s="26"/>
      <c r="AP2665" s="28"/>
      <c r="AQ2665" s="26"/>
      <c r="AR2665" s="26"/>
      <c r="AS2665" s="26"/>
      <c r="AT2665" s="26"/>
      <c r="AU2665" s="26"/>
      <c r="AV2665" s="26"/>
      <c r="AW2665" s="26"/>
      <c r="AX2665" s="26"/>
      <c r="AY2665" s="26"/>
      <c r="AZ2665" s="26"/>
      <c r="BA2665" s="26"/>
      <c r="BB2665" s="26"/>
      <c r="BC2665" s="26"/>
    </row>
    <row r="2666" spans="1:55" s="38" customFormat="1" ht="34.9" customHeight="1" x14ac:dyDescent="0.25">
      <c r="A2666" s="2" t="s">
        <v>8</v>
      </c>
      <c r="B2666" s="88">
        <v>45572.34097222222</v>
      </c>
      <c r="C2666" s="10" t="s">
        <v>129</v>
      </c>
      <c r="D2666" s="10" t="s">
        <v>2332</v>
      </c>
      <c r="E2666" s="9" t="s">
        <v>4707</v>
      </c>
      <c r="F2666" s="10"/>
      <c r="G2666" s="10" t="s">
        <v>4587</v>
      </c>
      <c r="H2666" s="10" t="s">
        <v>4587</v>
      </c>
      <c r="I2666" s="22" t="s">
        <v>27</v>
      </c>
      <c r="J2666" s="22" t="s">
        <v>27</v>
      </c>
      <c r="K2666" s="22" t="s">
        <v>27</v>
      </c>
      <c r="L2666" s="11" t="s">
        <v>28</v>
      </c>
      <c r="M2666" s="23" t="s">
        <v>5194</v>
      </c>
      <c r="N2666" s="23" t="s">
        <v>30</v>
      </c>
      <c r="O2666" s="23">
        <v>42085088</v>
      </c>
      <c r="P2666" s="24">
        <f>IF(I2666="EXCELENTE (5)",5,IF(I2666="BUENO (4)",4,IF(I2666="REGULAR (3)",3,IF(I2666="MALO (1-2)",1,"Sin dato"))))</f>
        <v>5</v>
      </c>
      <c r="Q2666" s="24">
        <f>IF(J2666="EXCELENTE (5)",5,IF(J2666="BUENO (4)",4,IF(J2666="REGULAR (3)",3,IF(J2666="MALO (1-2)",1,"Sin dato"))))</f>
        <v>5</v>
      </c>
      <c r="R2666" s="24">
        <f>IF(K2666="EXCELENTE (5)",5,IF(K2666="BUENO (4)",4,IF(K2666="REGULAR (3)",3,IF(K2666="MALO (1-2)",1,"Sin dato"))))</f>
        <v>5</v>
      </c>
      <c r="S2666" s="13" t="str">
        <f t="shared" si="247"/>
        <v>Si</v>
      </c>
      <c r="T2666" s="14">
        <f t="shared" si="248"/>
        <v>5</v>
      </c>
      <c r="U2666" s="15">
        <f t="shared" si="249"/>
        <v>1</v>
      </c>
      <c r="V2666" s="126"/>
      <c r="W2666" s="101"/>
      <c r="X2666" s="26"/>
      <c r="Y2666" s="26"/>
      <c r="Z2666" s="27"/>
      <c r="AA2666" s="27"/>
      <c r="AB2666" s="26"/>
      <c r="AC2666" s="26"/>
      <c r="AD2666" s="26"/>
      <c r="AE2666" s="26"/>
      <c r="AF2666" s="26"/>
      <c r="AG2666" s="26"/>
      <c r="AH2666" s="26"/>
      <c r="AI2666" s="26"/>
      <c r="AJ2666" s="26"/>
      <c r="AK2666" s="26"/>
      <c r="AL2666" s="28"/>
      <c r="AM2666" s="29"/>
      <c r="AN2666" s="28"/>
      <c r="AO2666" s="26"/>
      <c r="AP2666" s="28"/>
      <c r="AQ2666" s="26"/>
      <c r="AR2666" s="26"/>
      <c r="AS2666" s="26"/>
      <c r="AT2666" s="26"/>
      <c r="AU2666" s="26"/>
      <c r="AV2666" s="26"/>
      <c r="AW2666" s="26"/>
      <c r="AX2666" s="26"/>
      <c r="AY2666" s="26"/>
      <c r="AZ2666" s="26"/>
      <c r="BA2666" s="26"/>
      <c r="BB2666" s="26"/>
      <c r="BC2666" s="26"/>
    </row>
    <row r="2667" spans="1:55" s="37" customFormat="1" ht="57" customHeight="1" x14ac:dyDescent="0.25">
      <c r="A2667" s="2" t="s">
        <v>8</v>
      </c>
      <c r="B2667" s="20">
        <v>45555.625</v>
      </c>
      <c r="C2667" s="10" t="s">
        <v>25</v>
      </c>
      <c r="D2667" s="10" t="s">
        <v>2332</v>
      </c>
      <c r="E2667" s="21" t="s">
        <v>5094</v>
      </c>
      <c r="F2667" s="23" t="s">
        <v>5195</v>
      </c>
      <c r="G2667" s="10" t="s">
        <v>4587</v>
      </c>
      <c r="H2667" s="10" t="s">
        <v>4587</v>
      </c>
      <c r="I2667" s="22" t="s">
        <v>27</v>
      </c>
      <c r="J2667" s="22" t="s">
        <v>27</v>
      </c>
      <c r="K2667" s="22" t="s">
        <v>27</v>
      </c>
      <c r="L2667" s="11" t="s">
        <v>28</v>
      </c>
      <c r="M2667" s="23" t="s">
        <v>5196</v>
      </c>
      <c r="N2667" s="23" t="s">
        <v>30</v>
      </c>
      <c r="O2667" s="23">
        <v>1085262162</v>
      </c>
      <c r="P2667" s="24">
        <f>IF(I2667="EXCELENTE (5)",5,IF(I2667="BUENO (4)",4,IF(I2667="REGULAR (3)",3,IF(I2667="MALO (1y2)",1,"Sin dato"))))</f>
        <v>5</v>
      </c>
      <c r="Q2667" s="24">
        <f>IF(J2667="EXCELENTE (5)",5,IF(J2667="BUENO (4)",4,IF(J2667="REGULAR (3)",3,IF(J2667="MALO (1-2)",1,"Sin dato"))))</f>
        <v>5</v>
      </c>
      <c r="R2667" s="24">
        <f>IF(K2667="EXCELENTE (5)",5,IF(K2667="BUENO (4)",4,IF(K2667="REGULAR (3)",3,IF(K2667="MALO (1-2)",1,"Sin dato"))))</f>
        <v>5</v>
      </c>
      <c r="S2667" s="13" t="str">
        <f t="shared" si="247"/>
        <v>Si</v>
      </c>
      <c r="T2667" s="14">
        <f t="shared" si="248"/>
        <v>5</v>
      </c>
      <c r="U2667" s="15">
        <f t="shared" si="249"/>
        <v>1</v>
      </c>
      <c r="V2667" s="16"/>
      <c r="Y2667" s="27"/>
      <c r="Z2667" s="27"/>
      <c r="AK2667" s="27"/>
      <c r="AM2667" s="27"/>
      <c r="AO2667" s="27"/>
    </row>
    <row r="2668" spans="1:55" s="37" customFormat="1" ht="57" customHeight="1" x14ac:dyDescent="0.25">
      <c r="A2668" s="2" t="s">
        <v>8</v>
      </c>
      <c r="B2668" s="20">
        <v>45597.445300925901</v>
      </c>
      <c r="C2668" s="10" t="s">
        <v>25</v>
      </c>
      <c r="D2668" s="10" t="s">
        <v>5197</v>
      </c>
      <c r="E2668" s="21" t="s">
        <v>5092</v>
      </c>
      <c r="F2668" s="23" t="s">
        <v>109</v>
      </c>
      <c r="G2668" s="10" t="s">
        <v>4587</v>
      </c>
      <c r="H2668" s="10" t="s">
        <v>4587</v>
      </c>
      <c r="I2668" s="22" t="s">
        <v>27</v>
      </c>
      <c r="J2668" s="22" t="s">
        <v>27</v>
      </c>
      <c r="K2668" s="22" t="s">
        <v>27</v>
      </c>
      <c r="L2668" s="11" t="s">
        <v>28</v>
      </c>
      <c r="M2668" s="23" t="s">
        <v>5114</v>
      </c>
      <c r="N2668" s="23" t="s">
        <v>30</v>
      </c>
      <c r="O2668" s="23" t="s">
        <v>5198</v>
      </c>
      <c r="P2668" s="24">
        <f t="shared" ref="P2668:P2731" si="252">IF(I2668="EXCELENTE (5)",5,IF(I2668="BUENO (4)",4,IF(I2668="REGULAR (3)",3,IF(I2668="MALO (1y2)",1,"Sin dato"))))</f>
        <v>5</v>
      </c>
      <c r="Q2668" s="24">
        <f t="shared" ref="Q2668:R2718" si="253">IF(J2668="EXCELENTE (5)",5,IF(J2668="BUENO (4)",4,IF(J2668="REGULAR (3)",3,IF(J2668="MALO (1-2)",1,"Sin dato"))))</f>
        <v>5</v>
      </c>
      <c r="R2668" s="24">
        <f t="shared" si="253"/>
        <v>5</v>
      </c>
      <c r="S2668" s="13" t="str">
        <f t="shared" si="247"/>
        <v>Si</v>
      </c>
      <c r="T2668" s="14">
        <f t="shared" si="248"/>
        <v>5</v>
      </c>
      <c r="U2668" s="15">
        <f t="shared" si="249"/>
        <v>1</v>
      </c>
      <c r="V2668" s="16"/>
      <c r="Y2668" s="27"/>
      <c r="Z2668" s="27"/>
      <c r="AK2668" s="27"/>
      <c r="AM2668" s="27"/>
      <c r="AO2668" s="27"/>
    </row>
    <row r="2669" spans="1:55" s="37" customFormat="1" ht="57" customHeight="1" x14ac:dyDescent="0.25">
      <c r="A2669" s="2" t="s">
        <v>8</v>
      </c>
      <c r="B2669" s="20">
        <v>45597.730428240699</v>
      </c>
      <c r="C2669" s="10" t="s">
        <v>25</v>
      </c>
      <c r="D2669" s="10" t="s">
        <v>4675</v>
      </c>
      <c r="E2669" s="21" t="s">
        <v>5094</v>
      </c>
      <c r="F2669" s="23" t="s">
        <v>5199</v>
      </c>
      <c r="G2669" s="10" t="s">
        <v>4587</v>
      </c>
      <c r="H2669" s="10" t="s">
        <v>4587</v>
      </c>
      <c r="I2669" s="22" t="s">
        <v>27</v>
      </c>
      <c r="J2669" s="22" t="s">
        <v>27</v>
      </c>
      <c r="K2669" s="22" t="s">
        <v>27</v>
      </c>
      <c r="L2669" s="11" t="s">
        <v>28</v>
      </c>
      <c r="M2669" s="23" t="s">
        <v>5200</v>
      </c>
      <c r="N2669" s="23" t="s">
        <v>30</v>
      </c>
      <c r="O2669" s="23" t="s">
        <v>5201</v>
      </c>
      <c r="P2669" s="24">
        <f t="shared" si="252"/>
        <v>5</v>
      </c>
      <c r="Q2669" s="24">
        <f t="shared" si="253"/>
        <v>5</v>
      </c>
      <c r="R2669" s="24">
        <f t="shared" si="253"/>
        <v>5</v>
      </c>
      <c r="S2669" s="13" t="str">
        <f t="shared" si="247"/>
        <v>Si</v>
      </c>
      <c r="T2669" s="14">
        <f t="shared" si="248"/>
        <v>5</v>
      </c>
      <c r="U2669" s="15">
        <f t="shared" si="249"/>
        <v>1</v>
      </c>
      <c r="V2669" s="16"/>
      <c r="Y2669" s="27"/>
      <c r="Z2669" s="27"/>
      <c r="AK2669" s="27"/>
      <c r="AM2669" s="27"/>
      <c r="AO2669" s="27"/>
    </row>
    <row r="2670" spans="1:55" s="37" customFormat="1" ht="57" customHeight="1" x14ac:dyDescent="0.25">
      <c r="A2670" s="2" t="s">
        <v>8</v>
      </c>
      <c r="B2670" s="20">
        <v>45597.839155092603</v>
      </c>
      <c r="C2670" s="10" t="s">
        <v>25</v>
      </c>
      <c r="D2670" s="10" t="s">
        <v>5202</v>
      </c>
      <c r="E2670" s="21" t="s">
        <v>5094</v>
      </c>
      <c r="F2670" s="23" t="s">
        <v>719</v>
      </c>
      <c r="G2670" s="10" t="s">
        <v>4587</v>
      </c>
      <c r="H2670" s="10" t="s">
        <v>4587</v>
      </c>
      <c r="I2670" s="22" t="s">
        <v>27</v>
      </c>
      <c r="J2670" s="22" t="s">
        <v>27</v>
      </c>
      <c r="K2670" s="22" t="s">
        <v>27</v>
      </c>
      <c r="L2670" s="11" t="s">
        <v>28</v>
      </c>
      <c r="M2670" s="23" t="s">
        <v>5203</v>
      </c>
      <c r="N2670" s="23" t="s">
        <v>30</v>
      </c>
      <c r="O2670" s="23" t="s">
        <v>5204</v>
      </c>
      <c r="P2670" s="24">
        <f t="shared" si="252"/>
        <v>5</v>
      </c>
      <c r="Q2670" s="24">
        <f t="shared" si="253"/>
        <v>5</v>
      </c>
      <c r="R2670" s="24">
        <f t="shared" si="253"/>
        <v>5</v>
      </c>
      <c r="S2670" s="13" t="str">
        <f t="shared" si="247"/>
        <v>Si</v>
      </c>
      <c r="T2670" s="14">
        <f t="shared" si="248"/>
        <v>5</v>
      </c>
      <c r="U2670" s="15">
        <f t="shared" si="249"/>
        <v>1</v>
      </c>
      <c r="V2670" s="16"/>
      <c r="Y2670" s="27"/>
      <c r="Z2670" s="27"/>
      <c r="AK2670" s="27"/>
      <c r="AM2670" s="27"/>
      <c r="AO2670" s="27"/>
    </row>
    <row r="2671" spans="1:55" s="37" customFormat="1" ht="57" customHeight="1" x14ac:dyDescent="0.25">
      <c r="A2671" s="2" t="s">
        <v>8</v>
      </c>
      <c r="B2671" s="20">
        <v>45598.618182870399</v>
      </c>
      <c r="C2671" s="10" t="s">
        <v>25</v>
      </c>
      <c r="D2671" s="10" t="s">
        <v>5205</v>
      </c>
      <c r="E2671" s="21" t="s">
        <v>5079</v>
      </c>
      <c r="F2671" s="10"/>
      <c r="G2671" s="10" t="s">
        <v>4587</v>
      </c>
      <c r="H2671" s="10" t="s">
        <v>4587</v>
      </c>
      <c r="I2671" s="22" t="s">
        <v>27</v>
      </c>
      <c r="J2671" s="22" t="s">
        <v>27</v>
      </c>
      <c r="K2671" s="22" t="s">
        <v>27</v>
      </c>
      <c r="L2671" s="11" t="s">
        <v>28</v>
      </c>
      <c r="M2671" s="23" t="s">
        <v>5206</v>
      </c>
      <c r="N2671" s="23" t="s">
        <v>30</v>
      </c>
      <c r="O2671" s="23" t="s">
        <v>5207</v>
      </c>
      <c r="P2671" s="24">
        <f t="shared" si="252"/>
        <v>5</v>
      </c>
      <c r="Q2671" s="24">
        <f t="shared" si="253"/>
        <v>5</v>
      </c>
      <c r="R2671" s="24">
        <f t="shared" si="253"/>
        <v>5</v>
      </c>
      <c r="S2671" s="13" t="str">
        <f t="shared" si="247"/>
        <v>Si</v>
      </c>
      <c r="T2671" s="14">
        <f t="shared" si="248"/>
        <v>5</v>
      </c>
      <c r="U2671" s="15">
        <f t="shared" si="249"/>
        <v>1</v>
      </c>
      <c r="V2671" s="16"/>
      <c r="Y2671" s="27"/>
      <c r="Z2671" s="27"/>
      <c r="AK2671" s="27"/>
      <c r="AM2671" s="27"/>
      <c r="AO2671" s="27"/>
    </row>
    <row r="2672" spans="1:55" s="37" customFormat="1" ht="57" customHeight="1" x14ac:dyDescent="0.25">
      <c r="A2672" s="2" t="s">
        <v>8</v>
      </c>
      <c r="B2672" s="20">
        <v>45601.528807870403</v>
      </c>
      <c r="C2672" s="10" t="s">
        <v>101</v>
      </c>
      <c r="D2672" s="10" t="s">
        <v>4675</v>
      </c>
      <c r="E2672" s="21" t="s">
        <v>4619</v>
      </c>
      <c r="F2672" s="10"/>
      <c r="G2672" s="10" t="s">
        <v>4587</v>
      </c>
      <c r="H2672" s="10" t="s">
        <v>4587</v>
      </c>
      <c r="I2672" s="22" t="s">
        <v>27</v>
      </c>
      <c r="J2672" s="22" t="s">
        <v>27</v>
      </c>
      <c r="K2672" s="22" t="s">
        <v>27</v>
      </c>
      <c r="L2672" s="11" t="s">
        <v>28</v>
      </c>
      <c r="M2672" s="23" t="s">
        <v>5208</v>
      </c>
      <c r="N2672" s="23" t="s">
        <v>30</v>
      </c>
      <c r="O2672" s="23" t="s">
        <v>5209</v>
      </c>
      <c r="P2672" s="24">
        <f t="shared" si="252"/>
        <v>5</v>
      </c>
      <c r="Q2672" s="24">
        <f t="shared" si="253"/>
        <v>5</v>
      </c>
      <c r="R2672" s="24">
        <f t="shared" si="253"/>
        <v>5</v>
      </c>
      <c r="S2672" s="13" t="str">
        <f t="shared" si="247"/>
        <v>Si</v>
      </c>
      <c r="T2672" s="14">
        <f t="shared" si="248"/>
        <v>5</v>
      </c>
      <c r="U2672" s="15">
        <f t="shared" si="249"/>
        <v>1</v>
      </c>
      <c r="V2672" s="16"/>
      <c r="Y2672" s="27"/>
      <c r="Z2672" s="27"/>
      <c r="AK2672" s="27"/>
      <c r="AM2672" s="27"/>
      <c r="AO2672" s="27"/>
    </row>
    <row r="2673" spans="1:41" s="37" customFormat="1" ht="96" customHeight="1" x14ac:dyDescent="0.25">
      <c r="A2673" s="2" t="s">
        <v>8</v>
      </c>
      <c r="B2673" s="20">
        <v>45601.5784375</v>
      </c>
      <c r="C2673" s="10" t="s">
        <v>129</v>
      </c>
      <c r="D2673" s="10" t="s">
        <v>4714</v>
      </c>
      <c r="E2673" s="21" t="s">
        <v>4599</v>
      </c>
      <c r="F2673" s="23" t="s">
        <v>5210</v>
      </c>
      <c r="G2673" s="10" t="s">
        <v>4587</v>
      </c>
      <c r="H2673" s="10" t="s">
        <v>4587</v>
      </c>
      <c r="I2673" s="22" t="s">
        <v>27</v>
      </c>
      <c r="J2673" s="22" t="s">
        <v>27</v>
      </c>
      <c r="K2673" s="22" t="s">
        <v>27</v>
      </c>
      <c r="L2673" s="32" t="s">
        <v>48</v>
      </c>
      <c r="M2673" s="23" t="s">
        <v>5211</v>
      </c>
      <c r="N2673" s="23" t="s">
        <v>30</v>
      </c>
      <c r="O2673" s="23" t="s">
        <v>592</v>
      </c>
      <c r="P2673" s="24">
        <f t="shared" si="252"/>
        <v>5</v>
      </c>
      <c r="Q2673" s="24">
        <f t="shared" si="253"/>
        <v>5</v>
      </c>
      <c r="R2673" s="24">
        <f t="shared" si="253"/>
        <v>5</v>
      </c>
      <c r="S2673" s="13" t="str">
        <f t="shared" si="247"/>
        <v>No</v>
      </c>
      <c r="T2673" s="14">
        <f t="shared" si="248"/>
        <v>5</v>
      </c>
      <c r="U2673" s="15">
        <f t="shared" si="249"/>
        <v>1</v>
      </c>
      <c r="V2673" s="16"/>
      <c r="Y2673" s="27"/>
      <c r="Z2673" s="27"/>
      <c r="AK2673" s="27"/>
      <c r="AM2673" s="27"/>
      <c r="AO2673" s="27"/>
    </row>
    <row r="2674" spans="1:41" s="37" customFormat="1" ht="57" customHeight="1" x14ac:dyDescent="0.25">
      <c r="A2674" s="2" t="s">
        <v>8</v>
      </c>
      <c r="B2674" s="20">
        <v>45601.650231481501</v>
      </c>
      <c r="C2674" s="10" t="s">
        <v>129</v>
      </c>
      <c r="D2674" s="10" t="s">
        <v>4675</v>
      </c>
      <c r="E2674" s="21" t="s">
        <v>4653</v>
      </c>
      <c r="F2674" s="10"/>
      <c r="G2674" s="10" t="s">
        <v>4587</v>
      </c>
      <c r="H2674" s="10" t="s">
        <v>4587</v>
      </c>
      <c r="I2674" s="22" t="s">
        <v>27</v>
      </c>
      <c r="J2674" s="22" t="s">
        <v>27</v>
      </c>
      <c r="K2674" s="22" t="s">
        <v>27</v>
      </c>
      <c r="L2674" s="11" t="s">
        <v>28</v>
      </c>
      <c r="M2674" s="23" t="s">
        <v>5212</v>
      </c>
      <c r="N2674" s="23" t="s">
        <v>30</v>
      </c>
      <c r="O2674" s="23" t="s">
        <v>5213</v>
      </c>
      <c r="P2674" s="24">
        <f t="shared" si="252"/>
        <v>5</v>
      </c>
      <c r="Q2674" s="24">
        <f t="shared" si="253"/>
        <v>5</v>
      </c>
      <c r="R2674" s="24">
        <f t="shared" si="253"/>
        <v>5</v>
      </c>
      <c r="S2674" s="13" t="str">
        <f t="shared" si="247"/>
        <v>Si</v>
      </c>
      <c r="T2674" s="14">
        <f t="shared" si="248"/>
        <v>5</v>
      </c>
      <c r="U2674" s="15">
        <f t="shared" si="249"/>
        <v>1</v>
      </c>
      <c r="V2674" s="16"/>
      <c r="Y2674" s="27"/>
      <c r="Z2674" s="27"/>
      <c r="AK2674" s="27"/>
      <c r="AM2674" s="27"/>
      <c r="AO2674" s="27"/>
    </row>
    <row r="2675" spans="1:41" s="37" customFormat="1" ht="57" customHeight="1" x14ac:dyDescent="0.25">
      <c r="A2675" s="2" t="s">
        <v>8</v>
      </c>
      <c r="B2675" s="20">
        <v>45602.387858796297</v>
      </c>
      <c r="C2675" s="10" t="s">
        <v>129</v>
      </c>
      <c r="D2675" s="10" t="s">
        <v>4767</v>
      </c>
      <c r="E2675" s="21" t="s">
        <v>4599</v>
      </c>
      <c r="F2675" s="10"/>
      <c r="G2675" s="10" t="s">
        <v>4587</v>
      </c>
      <c r="H2675" s="10" t="s">
        <v>4587</v>
      </c>
      <c r="I2675" s="22" t="s">
        <v>27</v>
      </c>
      <c r="J2675" s="22" t="s">
        <v>27</v>
      </c>
      <c r="K2675" s="22" t="s">
        <v>27</v>
      </c>
      <c r="L2675" s="11" t="s">
        <v>28</v>
      </c>
      <c r="M2675" s="23" t="s">
        <v>328</v>
      </c>
      <c r="N2675" s="23" t="s">
        <v>30</v>
      </c>
      <c r="O2675" s="23" t="s">
        <v>592</v>
      </c>
      <c r="P2675" s="24">
        <f t="shared" si="252"/>
        <v>5</v>
      </c>
      <c r="Q2675" s="24">
        <f t="shared" si="253"/>
        <v>5</v>
      </c>
      <c r="R2675" s="24">
        <f t="shared" si="253"/>
        <v>5</v>
      </c>
      <c r="S2675" s="13" t="str">
        <f t="shared" si="247"/>
        <v>Si</v>
      </c>
      <c r="T2675" s="14">
        <f t="shared" si="248"/>
        <v>5</v>
      </c>
      <c r="U2675" s="15">
        <f t="shared" si="249"/>
        <v>1</v>
      </c>
      <c r="V2675" s="16"/>
      <c r="Y2675" s="27"/>
      <c r="Z2675" s="27"/>
      <c r="AK2675" s="27"/>
      <c r="AM2675" s="27"/>
      <c r="AO2675" s="27"/>
    </row>
    <row r="2676" spans="1:41" s="37" customFormat="1" ht="57" customHeight="1" x14ac:dyDescent="0.25">
      <c r="A2676" s="2" t="s">
        <v>8</v>
      </c>
      <c r="B2676" s="20">
        <v>45602.455138888901</v>
      </c>
      <c r="C2676" s="10" t="s">
        <v>129</v>
      </c>
      <c r="D2676" s="10" t="s">
        <v>4767</v>
      </c>
      <c r="E2676" s="21" t="s">
        <v>4516</v>
      </c>
      <c r="F2676" s="10"/>
      <c r="G2676" s="10" t="s">
        <v>4587</v>
      </c>
      <c r="H2676" s="10" t="s">
        <v>4587</v>
      </c>
      <c r="I2676" s="22" t="s">
        <v>27</v>
      </c>
      <c r="J2676" s="22" t="s">
        <v>27</v>
      </c>
      <c r="K2676" s="22" t="s">
        <v>27</v>
      </c>
      <c r="L2676" s="11" t="s">
        <v>28</v>
      </c>
      <c r="M2676" s="23" t="s">
        <v>5214</v>
      </c>
      <c r="N2676" s="23" t="s">
        <v>30</v>
      </c>
      <c r="O2676" s="23" t="s">
        <v>5215</v>
      </c>
      <c r="P2676" s="24">
        <f t="shared" si="252"/>
        <v>5</v>
      </c>
      <c r="Q2676" s="24">
        <f t="shared" si="253"/>
        <v>5</v>
      </c>
      <c r="R2676" s="24">
        <f t="shared" si="253"/>
        <v>5</v>
      </c>
      <c r="S2676" s="13" t="str">
        <f t="shared" si="247"/>
        <v>Si</v>
      </c>
      <c r="T2676" s="14">
        <f t="shared" si="248"/>
        <v>5</v>
      </c>
      <c r="U2676" s="15">
        <f t="shared" si="249"/>
        <v>1</v>
      </c>
      <c r="V2676" s="16"/>
      <c r="Y2676" s="27"/>
      <c r="Z2676" s="27"/>
      <c r="AK2676" s="27"/>
      <c r="AM2676" s="27"/>
      <c r="AO2676" s="27"/>
    </row>
    <row r="2677" spans="1:41" s="37" customFormat="1" ht="57" customHeight="1" x14ac:dyDescent="0.25">
      <c r="A2677" s="2" t="s">
        <v>8</v>
      </c>
      <c r="B2677" s="20">
        <v>45603.350231481498</v>
      </c>
      <c r="C2677" s="10" t="s">
        <v>129</v>
      </c>
      <c r="D2677" s="10" t="s">
        <v>4767</v>
      </c>
      <c r="E2677" s="21"/>
      <c r="F2677" s="10"/>
      <c r="G2677" s="10" t="s">
        <v>4587</v>
      </c>
      <c r="H2677" s="10" t="s">
        <v>4587</v>
      </c>
      <c r="I2677" s="22" t="s">
        <v>27</v>
      </c>
      <c r="J2677" s="22" t="s">
        <v>27</v>
      </c>
      <c r="K2677" s="22" t="s">
        <v>27</v>
      </c>
      <c r="L2677" s="11" t="s">
        <v>28</v>
      </c>
      <c r="M2677" s="23" t="s">
        <v>4103</v>
      </c>
      <c r="N2677" s="23" t="s">
        <v>30</v>
      </c>
      <c r="O2677" s="23" t="s">
        <v>4167</v>
      </c>
      <c r="P2677" s="24">
        <f t="shared" si="252"/>
        <v>5</v>
      </c>
      <c r="Q2677" s="24">
        <f t="shared" si="253"/>
        <v>5</v>
      </c>
      <c r="R2677" s="24">
        <f t="shared" si="253"/>
        <v>5</v>
      </c>
      <c r="S2677" s="13" t="str">
        <f t="shared" si="247"/>
        <v>Si</v>
      </c>
      <c r="T2677" s="14">
        <f t="shared" si="248"/>
        <v>5</v>
      </c>
      <c r="U2677" s="15">
        <f t="shared" si="249"/>
        <v>1</v>
      </c>
      <c r="V2677" s="16"/>
      <c r="Y2677" s="27"/>
      <c r="Z2677" s="27"/>
      <c r="AK2677" s="27"/>
      <c r="AM2677" s="27"/>
      <c r="AO2677" s="27"/>
    </row>
    <row r="2678" spans="1:41" s="37" customFormat="1" ht="57" customHeight="1" x14ac:dyDescent="0.25">
      <c r="A2678" s="2" t="s">
        <v>8</v>
      </c>
      <c r="B2678" s="20">
        <v>45604.822418981501</v>
      </c>
      <c r="C2678" s="10" t="s">
        <v>31</v>
      </c>
      <c r="D2678" s="10" t="s">
        <v>4685</v>
      </c>
      <c r="E2678" s="21" t="s">
        <v>4658</v>
      </c>
      <c r="F2678" s="23" t="s">
        <v>5216</v>
      </c>
      <c r="G2678" s="10" t="s">
        <v>4587</v>
      </c>
      <c r="H2678" s="10" t="s">
        <v>4587</v>
      </c>
      <c r="I2678" s="22" t="s">
        <v>27</v>
      </c>
      <c r="J2678" s="22" t="s">
        <v>27</v>
      </c>
      <c r="K2678" s="22" t="s">
        <v>27</v>
      </c>
      <c r="L2678" s="11" t="s">
        <v>28</v>
      </c>
      <c r="M2678" s="23" t="s">
        <v>167</v>
      </c>
      <c r="N2678" s="23" t="s">
        <v>30</v>
      </c>
      <c r="O2678" s="23" t="s">
        <v>168</v>
      </c>
      <c r="P2678" s="24">
        <f t="shared" si="252"/>
        <v>5</v>
      </c>
      <c r="Q2678" s="24">
        <f t="shared" si="253"/>
        <v>5</v>
      </c>
      <c r="R2678" s="24">
        <f t="shared" si="253"/>
        <v>5</v>
      </c>
      <c r="S2678" s="13" t="str">
        <f t="shared" si="247"/>
        <v>Si</v>
      </c>
      <c r="T2678" s="14">
        <f t="shared" si="248"/>
        <v>5</v>
      </c>
      <c r="U2678" s="15">
        <f t="shared" si="249"/>
        <v>1</v>
      </c>
      <c r="V2678" s="16"/>
      <c r="Y2678" s="27"/>
      <c r="Z2678" s="27"/>
      <c r="AK2678" s="27"/>
      <c r="AM2678" s="27"/>
      <c r="AO2678" s="27"/>
    </row>
    <row r="2679" spans="1:41" s="37" customFormat="1" ht="57" customHeight="1" x14ac:dyDescent="0.25">
      <c r="A2679" s="2" t="s">
        <v>8</v>
      </c>
      <c r="B2679" s="20">
        <v>45604.855763888903</v>
      </c>
      <c r="C2679" s="10" t="s">
        <v>25</v>
      </c>
      <c r="D2679" s="10" t="s">
        <v>4675</v>
      </c>
      <c r="E2679" s="21"/>
      <c r="F2679" s="23" t="s">
        <v>5217</v>
      </c>
      <c r="G2679" s="10" t="s">
        <v>4587</v>
      </c>
      <c r="H2679" s="10" t="s">
        <v>4587</v>
      </c>
      <c r="I2679" s="22" t="s">
        <v>27</v>
      </c>
      <c r="J2679" s="22" t="s">
        <v>27</v>
      </c>
      <c r="K2679" s="22" t="s">
        <v>27</v>
      </c>
      <c r="L2679" s="11" t="s">
        <v>28</v>
      </c>
      <c r="M2679" s="23" t="s">
        <v>5218</v>
      </c>
      <c r="N2679" s="23" t="s">
        <v>30</v>
      </c>
      <c r="O2679" s="23" t="s">
        <v>5219</v>
      </c>
      <c r="P2679" s="24">
        <f t="shared" si="252"/>
        <v>5</v>
      </c>
      <c r="Q2679" s="24">
        <f t="shared" si="253"/>
        <v>5</v>
      </c>
      <c r="R2679" s="24">
        <f t="shared" si="253"/>
        <v>5</v>
      </c>
      <c r="S2679" s="13" t="str">
        <f t="shared" si="247"/>
        <v>Si</v>
      </c>
      <c r="T2679" s="14">
        <f t="shared" si="248"/>
        <v>5</v>
      </c>
      <c r="U2679" s="15">
        <f t="shared" si="249"/>
        <v>1</v>
      </c>
      <c r="V2679" s="16"/>
      <c r="Y2679" s="27"/>
      <c r="Z2679" s="27"/>
      <c r="AK2679" s="27"/>
      <c r="AM2679" s="27"/>
      <c r="AO2679" s="27"/>
    </row>
    <row r="2680" spans="1:41" s="37" customFormat="1" ht="57" customHeight="1" x14ac:dyDescent="0.25">
      <c r="A2680" s="2" t="s">
        <v>8</v>
      </c>
      <c r="B2680" s="20">
        <v>45609.394490740699</v>
      </c>
      <c r="C2680" s="10" t="s">
        <v>101</v>
      </c>
      <c r="D2680" s="10" t="s">
        <v>4675</v>
      </c>
      <c r="E2680" s="21" t="s">
        <v>5086</v>
      </c>
      <c r="F2680" s="10"/>
      <c r="G2680" s="10" t="s">
        <v>4587</v>
      </c>
      <c r="H2680" s="10" t="s">
        <v>4587</v>
      </c>
      <c r="I2680" s="22" t="s">
        <v>27</v>
      </c>
      <c r="J2680" s="22" t="s">
        <v>27</v>
      </c>
      <c r="K2680" s="22" t="s">
        <v>27</v>
      </c>
      <c r="L2680" s="11" t="s">
        <v>28</v>
      </c>
      <c r="M2680" s="23" t="s">
        <v>5220</v>
      </c>
      <c r="N2680" s="23" t="s">
        <v>30</v>
      </c>
      <c r="O2680" s="23" t="s">
        <v>5221</v>
      </c>
      <c r="P2680" s="24">
        <f t="shared" si="252"/>
        <v>5</v>
      </c>
      <c r="Q2680" s="24">
        <f t="shared" si="253"/>
        <v>5</v>
      </c>
      <c r="R2680" s="24">
        <f t="shared" si="253"/>
        <v>5</v>
      </c>
      <c r="S2680" s="13" t="str">
        <f t="shared" si="247"/>
        <v>Si</v>
      </c>
      <c r="T2680" s="14">
        <f t="shared" si="248"/>
        <v>5</v>
      </c>
      <c r="U2680" s="15">
        <f t="shared" si="249"/>
        <v>1</v>
      </c>
      <c r="V2680" s="16"/>
      <c r="Y2680" s="27"/>
      <c r="Z2680" s="27"/>
      <c r="AK2680" s="27"/>
      <c r="AM2680" s="27"/>
      <c r="AO2680" s="27"/>
    </row>
    <row r="2681" spans="1:41" s="37" customFormat="1" ht="57" customHeight="1" x14ac:dyDescent="0.25">
      <c r="A2681" s="2" t="s">
        <v>8</v>
      </c>
      <c r="B2681" s="20">
        <v>45610.302743055603</v>
      </c>
      <c r="C2681" s="10" t="s">
        <v>129</v>
      </c>
      <c r="D2681" s="10" t="s">
        <v>4675</v>
      </c>
      <c r="E2681" s="21" t="s">
        <v>4592</v>
      </c>
      <c r="F2681" s="23" t="s">
        <v>5222</v>
      </c>
      <c r="G2681" s="10" t="s">
        <v>4587</v>
      </c>
      <c r="H2681" s="10" t="s">
        <v>4587</v>
      </c>
      <c r="I2681" s="22" t="s">
        <v>27</v>
      </c>
      <c r="J2681" s="111" t="s">
        <v>54</v>
      </c>
      <c r="K2681" s="22" t="s">
        <v>27</v>
      </c>
      <c r="L2681" s="11" t="s">
        <v>28</v>
      </c>
      <c r="M2681" s="23" t="s">
        <v>4087</v>
      </c>
      <c r="N2681" s="23" t="s">
        <v>30</v>
      </c>
      <c r="O2681" s="23" t="s">
        <v>4088</v>
      </c>
      <c r="P2681" s="24">
        <f t="shared" si="252"/>
        <v>5</v>
      </c>
      <c r="Q2681" s="24">
        <f t="shared" si="253"/>
        <v>4</v>
      </c>
      <c r="R2681" s="24">
        <f t="shared" si="253"/>
        <v>5</v>
      </c>
      <c r="S2681" s="13" t="str">
        <f t="shared" si="247"/>
        <v>Si</v>
      </c>
      <c r="T2681" s="14">
        <f t="shared" si="248"/>
        <v>4.666666666666667</v>
      </c>
      <c r="U2681" s="15">
        <f t="shared" si="249"/>
        <v>0.93333333333333335</v>
      </c>
      <c r="V2681" s="16"/>
      <c r="Y2681" s="27"/>
      <c r="Z2681" s="27"/>
      <c r="AK2681" s="27"/>
      <c r="AM2681" s="27"/>
      <c r="AO2681" s="27"/>
    </row>
    <row r="2682" spans="1:41" s="37" customFormat="1" ht="57" customHeight="1" x14ac:dyDescent="0.25">
      <c r="A2682" s="2" t="s">
        <v>8</v>
      </c>
      <c r="B2682" s="20">
        <v>45610.465787036999</v>
      </c>
      <c r="C2682" s="10" t="s">
        <v>129</v>
      </c>
      <c r="D2682" s="10" t="s">
        <v>4714</v>
      </c>
      <c r="E2682" s="21" t="s">
        <v>4599</v>
      </c>
      <c r="F2682" s="10"/>
      <c r="G2682" s="10" t="s">
        <v>4587</v>
      </c>
      <c r="H2682" s="10" t="s">
        <v>4587</v>
      </c>
      <c r="I2682" s="22" t="s">
        <v>27</v>
      </c>
      <c r="J2682" s="22" t="s">
        <v>27</v>
      </c>
      <c r="K2682" s="22" t="s">
        <v>27</v>
      </c>
      <c r="L2682" s="11" t="s">
        <v>28</v>
      </c>
      <c r="M2682" s="23" t="s">
        <v>591</v>
      </c>
      <c r="N2682" s="23" t="s">
        <v>30</v>
      </c>
      <c r="O2682" s="23" t="s">
        <v>592</v>
      </c>
      <c r="P2682" s="24">
        <f t="shared" si="252"/>
        <v>5</v>
      </c>
      <c r="Q2682" s="24">
        <f t="shared" si="253"/>
        <v>5</v>
      </c>
      <c r="R2682" s="24">
        <f t="shared" si="253"/>
        <v>5</v>
      </c>
      <c r="S2682" s="13" t="str">
        <f t="shared" si="247"/>
        <v>Si</v>
      </c>
      <c r="T2682" s="14">
        <f t="shared" si="248"/>
        <v>5</v>
      </c>
      <c r="U2682" s="15">
        <f t="shared" si="249"/>
        <v>1</v>
      </c>
      <c r="V2682" s="16"/>
      <c r="Y2682" s="27"/>
      <c r="Z2682" s="27"/>
      <c r="AK2682" s="27"/>
      <c r="AM2682" s="27"/>
      <c r="AO2682" s="27"/>
    </row>
    <row r="2683" spans="1:41" s="37" customFormat="1" ht="57" customHeight="1" x14ac:dyDescent="0.25">
      <c r="A2683" s="2" t="s">
        <v>8</v>
      </c>
      <c r="B2683" s="20">
        <v>45610.565474536997</v>
      </c>
      <c r="C2683" s="10" t="s">
        <v>101</v>
      </c>
      <c r="D2683" s="10" t="s">
        <v>4675</v>
      </c>
      <c r="E2683" s="21" t="s">
        <v>4809</v>
      </c>
      <c r="F2683" s="23" t="s">
        <v>238</v>
      </c>
      <c r="G2683" s="10" t="s">
        <v>4587</v>
      </c>
      <c r="H2683" s="10" t="s">
        <v>4587</v>
      </c>
      <c r="I2683" s="22" t="s">
        <v>27</v>
      </c>
      <c r="J2683" s="22" t="s">
        <v>27</v>
      </c>
      <c r="K2683" s="22" t="s">
        <v>27</v>
      </c>
      <c r="L2683" s="11" t="s">
        <v>28</v>
      </c>
      <c r="M2683" s="23" t="s">
        <v>5223</v>
      </c>
      <c r="N2683" s="23" t="s">
        <v>30</v>
      </c>
      <c r="O2683" s="23" t="s">
        <v>5224</v>
      </c>
      <c r="P2683" s="24">
        <f t="shared" si="252"/>
        <v>5</v>
      </c>
      <c r="Q2683" s="24">
        <f t="shared" si="253"/>
        <v>5</v>
      </c>
      <c r="R2683" s="24">
        <f t="shared" si="253"/>
        <v>5</v>
      </c>
      <c r="S2683" s="13" t="str">
        <f t="shared" si="247"/>
        <v>Si</v>
      </c>
      <c r="T2683" s="14">
        <f t="shared" si="248"/>
        <v>5</v>
      </c>
      <c r="U2683" s="15">
        <f t="shared" si="249"/>
        <v>1</v>
      </c>
      <c r="V2683" s="16"/>
      <c r="Y2683" s="27"/>
      <c r="Z2683" s="27"/>
      <c r="AK2683" s="27"/>
      <c r="AM2683" s="27"/>
      <c r="AO2683" s="27"/>
    </row>
    <row r="2684" spans="1:41" s="37" customFormat="1" ht="57" customHeight="1" x14ac:dyDescent="0.25">
      <c r="A2684" s="2" t="s">
        <v>8</v>
      </c>
      <c r="B2684" s="20">
        <v>45610.575706018499</v>
      </c>
      <c r="C2684" s="10" t="s">
        <v>129</v>
      </c>
      <c r="D2684" s="10" t="s">
        <v>5225</v>
      </c>
      <c r="E2684" s="21" t="s">
        <v>5166</v>
      </c>
      <c r="F2684" s="10"/>
      <c r="G2684" s="10" t="s">
        <v>4587</v>
      </c>
      <c r="H2684" s="10" t="s">
        <v>4587</v>
      </c>
      <c r="I2684" s="22" t="s">
        <v>27</v>
      </c>
      <c r="J2684" s="22" t="s">
        <v>27</v>
      </c>
      <c r="K2684" s="22" t="s">
        <v>27</v>
      </c>
      <c r="L2684" s="11" t="s">
        <v>28</v>
      </c>
      <c r="M2684" s="23" t="s">
        <v>4098</v>
      </c>
      <c r="N2684" s="23" t="s">
        <v>30</v>
      </c>
      <c r="O2684" s="23" t="s">
        <v>4035</v>
      </c>
      <c r="P2684" s="24">
        <f t="shared" si="252"/>
        <v>5</v>
      </c>
      <c r="Q2684" s="24">
        <f t="shared" si="253"/>
        <v>5</v>
      </c>
      <c r="R2684" s="24">
        <f t="shared" si="253"/>
        <v>5</v>
      </c>
      <c r="S2684" s="13" t="str">
        <f t="shared" si="247"/>
        <v>Si</v>
      </c>
      <c r="T2684" s="14">
        <f t="shared" si="248"/>
        <v>5</v>
      </c>
      <c r="U2684" s="15">
        <f t="shared" si="249"/>
        <v>1</v>
      </c>
      <c r="V2684" s="16"/>
      <c r="Y2684" s="27"/>
      <c r="Z2684" s="27"/>
      <c r="AK2684" s="27"/>
      <c r="AM2684" s="27"/>
      <c r="AO2684" s="27"/>
    </row>
    <row r="2685" spans="1:41" s="37" customFormat="1" ht="57" customHeight="1" x14ac:dyDescent="0.25">
      <c r="A2685" s="2" t="s">
        <v>8</v>
      </c>
      <c r="B2685" s="20">
        <v>45611.735659722202</v>
      </c>
      <c r="C2685" s="10" t="s">
        <v>25</v>
      </c>
      <c r="D2685" s="10" t="s">
        <v>5226</v>
      </c>
      <c r="E2685" s="21" t="s">
        <v>5094</v>
      </c>
      <c r="F2685" s="23" t="s">
        <v>5227</v>
      </c>
      <c r="G2685" s="10" t="s">
        <v>4587</v>
      </c>
      <c r="H2685" s="10" t="s">
        <v>4587</v>
      </c>
      <c r="I2685" s="22" t="s">
        <v>27</v>
      </c>
      <c r="J2685" s="22" t="s">
        <v>27</v>
      </c>
      <c r="K2685" s="22" t="s">
        <v>27</v>
      </c>
      <c r="L2685" s="11" t="s">
        <v>28</v>
      </c>
      <c r="M2685" s="23" t="s">
        <v>5228</v>
      </c>
      <c r="N2685" s="23" t="s">
        <v>30</v>
      </c>
      <c r="O2685" s="23" t="s">
        <v>5229</v>
      </c>
      <c r="P2685" s="24">
        <f t="shared" si="252"/>
        <v>5</v>
      </c>
      <c r="Q2685" s="24">
        <f t="shared" si="253"/>
        <v>5</v>
      </c>
      <c r="R2685" s="24">
        <f t="shared" si="253"/>
        <v>5</v>
      </c>
      <c r="S2685" s="13" t="str">
        <f t="shared" si="247"/>
        <v>Si</v>
      </c>
      <c r="T2685" s="14">
        <f t="shared" si="248"/>
        <v>5</v>
      </c>
      <c r="U2685" s="15">
        <f t="shared" si="249"/>
        <v>1</v>
      </c>
      <c r="V2685" s="16"/>
      <c r="Y2685" s="27"/>
      <c r="Z2685" s="27"/>
      <c r="AK2685" s="27"/>
      <c r="AM2685" s="27"/>
      <c r="AO2685" s="27"/>
    </row>
    <row r="2686" spans="1:41" s="37" customFormat="1" ht="57" customHeight="1" x14ac:dyDescent="0.25">
      <c r="A2686" s="2" t="s">
        <v>8</v>
      </c>
      <c r="B2686" s="20">
        <v>45611.812881944403</v>
      </c>
      <c r="C2686" s="10" t="s">
        <v>25</v>
      </c>
      <c r="D2686" s="10" t="s">
        <v>4675</v>
      </c>
      <c r="E2686" s="21" t="s">
        <v>5079</v>
      </c>
      <c r="F2686" s="10"/>
      <c r="G2686" s="10" t="s">
        <v>4587</v>
      </c>
      <c r="H2686" s="10" t="s">
        <v>4587</v>
      </c>
      <c r="I2686" s="22" t="s">
        <v>27</v>
      </c>
      <c r="J2686" s="22" t="s">
        <v>27</v>
      </c>
      <c r="K2686" s="22" t="s">
        <v>27</v>
      </c>
      <c r="L2686" s="11" t="s">
        <v>28</v>
      </c>
      <c r="M2686" s="23" t="s">
        <v>5230</v>
      </c>
      <c r="N2686" s="23" t="s">
        <v>30</v>
      </c>
      <c r="O2686" s="23" t="s">
        <v>5231</v>
      </c>
      <c r="P2686" s="24">
        <f t="shared" si="252"/>
        <v>5</v>
      </c>
      <c r="Q2686" s="24">
        <f t="shared" si="253"/>
        <v>5</v>
      </c>
      <c r="R2686" s="24">
        <f t="shared" si="253"/>
        <v>5</v>
      </c>
      <c r="S2686" s="13" t="str">
        <f t="shared" si="247"/>
        <v>Si</v>
      </c>
      <c r="T2686" s="14">
        <f t="shared" si="248"/>
        <v>5</v>
      </c>
      <c r="U2686" s="15">
        <f t="shared" si="249"/>
        <v>1</v>
      </c>
      <c r="V2686" s="16"/>
      <c r="Y2686" s="27"/>
      <c r="Z2686" s="27"/>
      <c r="AK2686" s="27"/>
      <c r="AM2686" s="27"/>
      <c r="AO2686" s="27"/>
    </row>
    <row r="2687" spans="1:41" s="37" customFormat="1" ht="57" customHeight="1" x14ac:dyDescent="0.25">
      <c r="A2687" s="2" t="s">
        <v>8</v>
      </c>
      <c r="B2687" s="20">
        <v>45614.366365740701</v>
      </c>
      <c r="C2687" s="10" t="s">
        <v>129</v>
      </c>
      <c r="D2687" s="10" t="s">
        <v>4675</v>
      </c>
      <c r="E2687" s="21" t="s">
        <v>4599</v>
      </c>
      <c r="F2687" s="23" t="s">
        <v>5232</v>
      </c>
      <c r="G2687" s="10" t="s">
        <v>4587</v>
      </c>
      <c r="H2687" s="10" t="s">
        <v>4587</v>
      </c>
      <c r="I2687" s="22" t="s">
        <v>27</v>
      </c>
      <c r="J2687" s="22" t="s">
        <v>27</v>
      </c>
      <c r="K2687" s="22" t="s">
        <v>27</v>
      </c>
      <c r="L2687" s="11" t="s">
        <v>28</v>
      </c>
      <c r="M2687" s="23" t="s">
        <v>544</v>
      </c>
      <c r="N2687" s="23" t="s">
        <v>30</v>
      </c>
      <c r="O2687" s="23" t="s">
        <v>3443</v>
      </c>
      <c r="P2687" s="24">
        <f t="shared" si="252"/>
        <v>5</v>
      </c>
      <c r="Q2687" s="24">
        <f t="shared" si="253"/>
        <v>5</v>
      </c>
      <c r="R2687" s="24">
        <f t="shared" si="253"/>
        <v>5</v>
      </c>
      <c r="S2687" s="13" t="str">
        <f t="shared" si="247"/>
        <v>Si</v>
      </c>
      <c r="T2687" s="14">
        <f t="shared" si="248"/>
        <v>5</v>
      </c>
      <c r="U2687" s="15">
        <f t="shared" si="249"/>
        <v>1</v>
      </c>
      <c r="V2687" s="16"/>
      <c r="Y2687" s="27"/>
      <c r="Z2687" s="27"/>
      <c r="AK2687" s="27"/>
      <c r="AM2687" s="27"/>
      <c r="AO2687" s="27"/>
    </row>
    <row r="2688" spans="1:41" s="37" customFormat="1" ht="57" customHeight="1" x14ac:dyDescent="0.25">
      <c r="A2688" s="2" t="s">
        <v>8</v>
      </c>
      <c r="B2688" s="20">
        <v>45614.666226851798</v>
      </c>
      <c r="C2688" s="10" t="s">
        <v>129</v>
      </c>
      <c r="D2688" s="10" t="s">
        <v>5233</v>
      </c>
      <c r="E2688" s="21" t="s">
        <v>3722</v>
      </c>
      <c r="F2688" s="23" t="s">
        <v>5234</v>
      </c>
      <c r="G2688" s="10" t="s">
        <v>4587</v>
      </c>
      <c r="H2688" s="10" t="s">
        <v>4587</v>
      </c>
      <c r="I2688" s="22" t="s">
        <v>27</v>
      </c>
      <c r="J2688" s="22" t="s">
        <v>27</v>
      </c>
      <c r="K2688" s="22" t="s">
        <v>27</v>
      </c>
      <c r="L2688" s="11" t="s">
        <v>28</v>
      </c>
      <c r="M2688" s="23" t="s">
        <v>4566</v>
      </c>
      <c r="N2688" s="23" t="s">
        <v>30</v>
      </c>
      <c r="O2688" s="23" t="s">
        <v>560</v>
      </c>
      <c r="P2688" s="24">
        <f t="shared" si="252"/>
        <v>5</v>
      </c>
      <c r="Q2688" s="24">
        <f t="shared" si="253"/>
        <v>5</v>
      </c>
      <c r="R2688" s="24">
        <f t="shared" si="253"/>
        <v>5</v>
      </c>
      <c r="S2688" s="13" t="str">
        <f t="shared" si="247"/>
        <v>Si</v>
      </c>
      <c r="T2688" s="14">
        <f t="shared" si="248"/>
        <v>5</v>
      </c>
      <c r="U2688" s="15">
        <f t="shared" si="249"/>
        <v>1</v>
      </c>
      <c r="V2688" s="16"/>
      <c r="Y2688" s="27"/>
      <c r="Z2688" s="27"/>
      <c r="AK2688" s="27"/>
      <c r="AM2688" s="27"/>
      <c r="AO2688" s="27"/>
    </row>
    <row r="2689" spans="1:41" s="37" customFormat="1" ht="57" customHeight="1" x14ac:dyDescent="0.25">
      <c r="A2689" s="2" t="s">
        <v>8</v>
      </c>
      <c r="B2689" s="20">
        <v>45616.423865740697</v>
      </c>
      <c r="C2689" s="10" t="s">
        <v>129</v>
      </c>
      <c r="D2689" s="10" t="s">
        <v>4685</v>
      </c>
      <c r="E2689" s="21" t="s">
        <v>4634</v>
      </c>
      <c r="F2689" s="23" t="s">
        <v>5235</v>
      </c>
      <c r="G2689" s="10" t="s">
        <v>4587</v>
      </c>
      <c r="H2689" s="10" t="s">
        <v>4587</v>
      </c>
      <c r="I2689" s="22" t="s">
        <v>27</v>
      </c>
      <c r="J2689" s="22" t="s">
        <v>27</v>
      </c>
      <c r="K2689" s="22" t="s">
        <v>27</v>
      </c>
      <c r="L2689" s="11" t="s">
        <v>28</v>
      </c>
      <c r="M2689" s="23" t="s">
        <v>3313</v>
      </c>
      <c r="N2689" s="23" t="s">
        <v>30</v>
      </c>
      <c r="O2689" s="23" t="s">
        <v>3314</v>
      </c>
      <c r="P2689" s="24">
        <f t="shared" si="252"/>
        <v>5</v>
      </c>
      <c r="Q2689" s="24">
        <f t="shared" si="253"/>
        <v>5</v>
      </c>
      <c r="R2689" s="24">
        <f t="shared" si="253"/>
        <v>5</v>
      </c>
      <c r="S2689" s="13" t="str">
        <f t="shared" si="247"/>
        <v>Si</v>
      </c>
      <c r="T2689" s="14">
        <f t="shared" si="248"/>
        <v>5</v>
      </c>
      <c r="U2689" s="15">
        <f t="shared" si="249"/>
        <v>1</v>
      </c>
      <c r="V2689" s="16"/>
      <c r="Y2689" s="27"/>
      <c r="Z2689" s="27"/>
      <c r="AK2689" s="27"/>
      <c r="AM2689" s="27"/>
      <c r="AO2689" s="27"/>
    </row>
    <row r="2690" spans="1:41" s="37" customFormat="1" ht="57" customHeight="1" x14ac:dyDescent="0.25">
      <c r="A2690" s="2" t="s">
        <v>8</v>
      </c>
      <c r="B2690" s="20">
        <v>45617.5629976852</v>
      </c>
      <c r="C2690" s="10" t="s">
        <v>129</v>
      </c>
      <c r="D2690" s="10" t="s">
        <v>4714</v>
      </c>
      <c r="E2690" s="21" t="s">
        <v>4599</v>
      </c>
      <c r="F2690" s="10"/>
      <c r="G2690" s="10" t="s">
        <v>4587</v>
      </c>
      <c r="H2690" s="10" t="s">
        <v>4587</v>
      </c>
      <c r="I2690" s="22" t="s">
        <v>27</v>
      </c>
      <c r="J2690" s="22" t="s">
        <v>27</v>
      </c>
      <c r="K2690" s="22" t="s">
        <v>27</v>
      </c>
      <c r="L2690" s="11" t="s">
        <v>28</v>
      </c>
      <c r="M2690" s="23" t="s">
        <v>591</v>
      </c>
      <c r="N2690" s="23" t="s">
        <v>30</v>
      </c>
      <c r="O2690" s="23" t="s">
        <v>592</v>
      </c>
      <c r="P2690" s="24">
        <f t="shared" si="252"/>
        <v>5</v>
      </c>
      <c r="Q2690" s="24">
        <f t="shared" si="253"/>
        <v>5</v>
      </c>
      <c r="R2690" s="24">
        <f t="shared" si="253"/>
        <v>5</v>
      </c>
      <c r="S2690" s="13" t="str">
        <f t="shared" si="247"/>
        <v>Si</v>
      </c>
      <c r="T2690" s="14">
        <f t="shared" si="248"/>
        <v>5</v>
      </c>
      <c r="U2690" s="15">
        <f t="shared" si="249"/>
        <v>1</v>
      </c>
      <c r="V2690" s="16"/>
      <c r="Y2690" s="27"/>
      <c r="Z2690" s="27"/>
      <c r="AK2690" s="27"/>
      <c r="AM2690" s="27"/>
      <c r="AO2690" s="27"/>
    </row>
    <row r="2691" spans="1:41" s="37" customFormat="1" ht="57" customHeight="1" x14ac:dyDescent="0.25">
      <c r="A2691" s="2" t="s">
        <v>8</v>
      </c>
      <c r="B2691" s="20">
        <v>45617.574733796297</v>
      </c>
      <c r="C2691" s="10" t="s">
        <v>129</v>
      </c>
      <c r="D2691" s="10" t="s">
        <v>4675</v>
      </c>
      <c r="E2691" s="21" t="s">
        <v>5094</v>
      </c>
      <c r="F2691" s="23" t="s">
        <v>4576</v>
      </c>
      <c r="G2691" s="10" t="s">
        <v>4587</v>
      </c>
      <c r="H2691" s="10" t="s">
        <v>4587</v>
      </c>
      <c r="I2691" s="22" t="s">
        <v>27</v>
      </c>
      <c r="J2691" s="22" t="s">
        <v>27</v>
      </c>
      <c r="K2691" s="22" t="s">
        <v>27</v>
      </c>
      <c r="L2691" s="11" t="s">
        <v>28</v>
      </c>
      <c r="M2691" s="23" t="s">
        <v>2766</v>
      </c>
      <c r="N2691" s="23" t="s">
        <v>30</v>
      </c>
      <c r="O2691" s="23" t="s">
        <v>4153</v>
      </c>
      <c r="P2691" s="24">
        <f t="shared" si="252"/>
        <v>5</v>
      </c>
      <c r="Q2691" s="24">
        <f t="shared" si="253"/>
        <v>5</v>
      </c>
      <c r="R2691" s="24">
        <f t="shared" si="253"/>
        <v>5</v>
      </c>
      <c r="S2691" s="13" t="str">
        <f t="shared" ref="S2691:S2754" si="254">+L2691</f>
        <v>Si</v>
      </c>
      <c r="T2691" s="14">
        <f t="shared" ref="T2691:T2754" si="255">AVERAGE(P2691:R2691)</f>
        <v>5</v>
      </c>
      <c r="U2691" s="15">
        <f t="shared" ref="U2691:U2754" si="256">T2691/5</f>
        <v>1</v>
      </c>
      <c r="V2691" s="16"/>
      <c r="Y2691" s="27"/>
      <c r="Z2691" s="27"/>
      <c r="AK2691" s="27"/>
      <c r="AM2691" s="27"/>
      <c r="AO2691" s="27"/>
    </row>
    <row r="2692" spans="1:41" s="37" customFormat="1" ht="57" customHeight="1" x14ac:dyDescent="0.25">
      <c r="A2692" s="2" t="s">
        <v>8</v>
      </c>
      <c r="B2692" s="20">
        <v>45617.580289351798</v>
      </c>
      <c r="C2692" s="10" t="s">
        <v>129</v>
      </c>
      <c r="D2692" s="10" t="s">
        <v>2860</v>
      </c>
      <c r="E2692" s="21" t="s">
        <v>4599</v>
      </c>
      <c r="F2692" s="23" t="s">
        <v>5236</v>
      </c>
      <c r="G2692" s="10" t="s">
        <v>4587</v>
      </c>
      <c r="H2692" s="10" t="s">
        <v>4587</v>
      </c>
      <c r="I2692" s="22" t="s">
        <v>27</v>
      </c>
      <c r="J2692" s="22" t="s">
        <v>27</v>
      </c>
      <c r="K2692" s="22" t="s">
        <v>27</v>
      </c>
      <c r="L2692" s="11" t="s">
        <v>28</v>
      </c>
      <c r="M2692" s="23" t="s">
        <v>2766</v>
      </c>
      <c r="N2692" s="23" t="s">
        <v>30</v>
      </c>
      <c r="O2692" s="23" t="s">
        <v>4153</v>
      </c>
      <c r="P2692" s="24">
        <f t="shared" si="252"/>
        <v>5</v>
      </c>
      <c r="Q2692" s="24">
        <f t="shared" si="253"/>
        <v>5</v>
      </c>
      <c r="R2692" s="24">
        <f t="shared" si="253"/>
        <v>5</v>
      </c>
      <c r="S2692" s="13" t="str">
        <f t="shared" si="254"/>
        <v>Si</v>
      </c>
      <c r="T2692" s="14">
        <f t="shared" si="255"/>
        <v>5</v>
      </c>
      <c r="U2692" s="15">
        <f t="shared" si="256"/>
        <v>1</v>
      </c>
      <c r="V2692" s="16"/>
      <c r="Y2692" s="27"/>
      <c r="Z2692" s="27"/>
      <c r="AK2692" s="27"/>
      <c r="AM2692" s="27"/>
      <c r="AO2692" s="27"/>
    </row>
    <row r="2693" spans="1:41" s="37" customFormat="1" ht="57" customHeight="1" x14ac:dyDescent="0.25">
      <c r="A2693" s="2" t="s">
        <v>8</v>
      </c>
      <c r="B2693" s="20">
        <v>45617.581238425897</v>
      </c>
      <c r="C2693" s="10" t="s">
        <v>129</v>
      </c>
      <c r="D2693" s="10" t="s">
        <v>4675</v>
      </c>
      <c r="E2693" s="21" t="s">
        <v>4592</v>
      </c>
      <c r="F2693" s="23" t="s">
        <v>5237</v>
      </c>
      <c r="G2693" s="10" t="s">
        <v>4587</v>
      </c>
      <c r="H2693" s="10" t="s">
        <v>4587</v>
      </c>
      <c r="I2693" s="22" t="s">
        <v>27</v>
      </c>
      <c r="J2693" s="22" t="s">
        <v>27</v>
      </c>
      <c r="K2693" s="22" t="s">
        <v>27</v>
      </c>
      <c r="L2693" s="11" t="s">
        <v>28</v>
      </c>
      <c r="M2693" s="23" t="s">
        <v>2766</v>
      </c>
      <c r="N2693" s="23" t="s">
        <v>30</v>
      </c>
      <c r="O2693" s="23" t="s">
        <v>4153</v>
      </c>
      <c r="P2693" s="24">
        <f t="shared" si="252"/>
        <v>5</v>
      </c>
      <c r="Q2693" s="24">
        <f t="shared" si="253"/>
        <v>5</v>
      </c>
      <c r="R2693" s="24">
        <f t="shared" si="253"/>
        <v>5</v>
      </c>
      <c r="S2693" s="13" t="str">
        <f t="shared" si="254"/>
        <v>Si</v>
      </c>
      <c r="T2693" s="14">
        <f t="shared" si="255"/>
        <v>5</v>
      </c>
      <c r="U2693" s="15">
        <f t="shared" si="256"/>
        <v>1</v>
      </c>
      <c r="V2693" s="16"/>
      <c r="Y2693" s="27"/>
      <c r="Z2693" s="27"/>
      <c r="AK2693" s="27"/>
      <c r="AM2693" s="27"/>
      <c r="AO2693" s="27"/>
    </row>
    <row r="2694" spans="1:41" s="37" customFormat="1" ht="48" x14ac:dyDescent="0.25">
      <c r="A2694" s="2" t="s">
        <v>8</v>
      </c>
      <c r="B2694" s="20">
        <v>45617.635219907403</v>
      </c>
      <c r="C2694" s="10" t="s">
        <v>25</v>
      </c>
      <c r="D2694" s="10" t="s">
        <v>5238</v>
      </c>
      <c r="E2694" s="21" t="s">
        <v>5239</v>
      </c>
      <c r="F2694" s="10"/>
      <c r="G2694" s="10" t="s">
        <v>4587</v>
      </c>
      <c r="H2694" s="10" t="s">
        <v>4587</v>
      </c>
      <c r="I2694" s="22" t="s">
        <v>27</v>
      </c>
      <c r="J2694" s="22" t="s">
        <v>27</v>
      </c>
      <c r="K2694" s="22" t="s">
        <v>27</v>
      </c>
      <c r="L2694" s="11" t="s">
        <v>28</v>
      </c>
      <c r="M2694" s="23" t="s">
        <v>5240</v>
      </c>
      <c r="N2694" s="23" t="s">
        <v>30</v>
      </c>
      <c r="O2694" s="23" t="s">
        <v>5241</v>
      </c>
      <c r="P2694" s="24">
        <f t="shared" si="252"/>
        <v>5</v>
      </c>
      <c r="Q2694" s="24">
        <f t="shared" si="253"/>
        <v>5</v>
      </c>
      <c r="R2694" s="24">
        <f t="shared" si="253"/>
        <v>5</v>
      </c>
      <c r="S2694" s="13" t="str">
        <f t="shared" si="254"/>
        <v>Si</v>
      </c>
      <c r="T2694" s="14">
        <f t="shared" si="255"/>
        <v>5</v>
      </c>
      <c r="U2694" s="15">
        <f t="shared" si="256"/>
        <v>1</v>
      </c>
      <c r="V2694" s="16"/>
      <c r="Y2694" s="27"/>
      <c r="Z2694" s="27"/>
      <c r="AK2694" s="27"/>
      <c r="AM2694" s="27"/>
      <c r="AO2694" s="27"/>
    </row>
    <row r="2695" spans="1:41" s="37" customFormat="1" ht="36" x14ac:dyDescent="0.25">
      <c r="A2695" s="2" t="s">
        <v>8</v>
      </c>
      <c r="B2695" s="20">
        <v>45617.635451388902</v>
      </c>
      <c r="C2695" s="10" t="s">
        <v>25</v>
      </c>
      <c r="D2695" s="10" t="s">
        <v>5238</v>
      </c>
      <c r="E2695" s="21"/>
      <c r="F2695" s="10" t="s">
        <v>5242</v>
      </c>
      <c r="G2695" s="10" t="s">
        <v>4587</v>
      </c>
      <c r="H2695" s="10" t="s">
        <v>4587</v>
      </c>
      <c r="I2695" s="22" t="s">
        <v>27</v>
      </c>
      <c r="J2695" s="22" t="s">
        <v>54</v>
      </c>
      <c r="K2695" s="22" t="s">
        <v>54</v>
      </c>
      <c r="L2695" s="11" t="s">
        <v>28</v>
      </c>
      <c r="M2695" s="23" t="s">
        <v>5243</v>
      </c>
      <c r="N2695" s="23" t="s">
        <v>30</v>
      </c>
      <c r="O2695" s="23" t="s">
        <v>5244</v>
      </c>
      <c r="P2695" s="24">
        <f t="shared" si="252"/>
        <v>5</v>
      </c>
      <c r="Q2695" s="24">
        <f t="shared" si="253"/>
        <v>4</v>
      </c>
      <c r="R2695" s="24">
        <f t="shared" si="253"/>
        <v>4</v>
      </c>
      <c r="S2695" s="13" t="str">
        <f t="shared" si="254"/>
        <v>Si</v>
      </c>
      <c r="T2695" s="14">
        <f t="shared" si="255"/>
        <v>4.333333333333333</v>
      </c>
      <c r="U2695" s="15">
        <f t="shared" si="256"/>
        <v>0.86666666666666659</v>
      </c>
      <c r="V2695" s="16"/>
      <c r="Y2695" s="27"/>
      <c r="Z2695" s="27"/>
      <c r="AK2695" s="27"/>
      <c r="AM2695" s="27"/>
      <c r="AO2695" s="27"/>
    </row>
    <row r="2696" spans="1:41" s="37" customFormat="1" ht="24" x14ac:dyDescent="0.25">
      <c r="A2696" s="2" t="s">
        <v>8</v>
      </c>
      <c r="B2696" s="20">
        <v>45617.635671296302</v>
      </c>
      <c r="C2696" s="10" t="s">
        <v>25</v>
      </c>
      <c r="D2696" s="10" t="s">
        <v>5238</v>
      </c>
      <c r="E2696" s="21" t="s">
        <v>1200</v>
      </c>
      <c r="F2696" s="10"/>
      <c r="G2696" s="10" t="s">
        <v>4587</v>
      </c>
      <c r="H2696" s="10" t="s">
        <v>4587</v>
      </c>
      <c r="I2696" s="22" t="s">
        <v>27</v>
      </c>
      <c r="J2696" s="22" t="s">
        <v>27</v>
      </c>
      <c r="K2696" s="22" t="s">
        <v>27</v>
      </c>
      <c r="L2696" s="11" t="s">
        <v>28</v>
      </c>
      <c r="M2696" s="23" t="s">
        <v>494</v>
      </c>
      <c r="N2696" s="23" t="s">
        <v>30</v>
      </c>
      <c r="O2696" s="23" t="s">
        <v>5245</v>
      </c>
      <c r="P2696" s="24">
        <f t="shared" si="252"/>
        <v>5</v>
      </c>
      <c r="Q2696" s="24">
        <f t="shared" si="253"/>
        <v>5</v>
      </c>
      <c r="R2696" s="24">
        <f t="shared" si="253"/>
        <v>5</v>
      </c>
      <c r="S2696" s="13" t="str">
        <f t="shared" si="254"/>
        <v>Si</v>
      </c>
      <c r="T2696" s="14">
        <f t="shared" si="255"/>
        <v>5</v>
      </c>
      <c r="U2696" s="15">
        <f t="shared" si="256"/>
        <v>1</v>
      </c>
      <c r="V2696" s="16"/>
      <c r="Y2696" s="27"/>
      <c r="Z2696" s="27"/>
      <c r="AK2696" s="27"/>
      <c r="AM2696" s="27"/>
      <c r="AO2696" s="27"/>
    </row>
    <row r="2697" spans="1:41" s="37" customFormat="1" ht="36" x14ac:dyDescent="0.25">
      <c r="A2697" s="2" t="s">
        <v>8</v>
      </c>
      <c r="B2697" s="20">
        <v>45617.636331018497</v>
      </c>
      <c r="C2697" s="10" t="s">
        <v>25</v>
      </c>
      <c r="D2697" s="10" t="s">
        <v>5238</v>
      </c>
      <c r="E2697" s="21" t="s">
        <v>1171</v>
      </c>
      <c r="F2697" s="10" t="s">
        <v>5195</v>
      </c>
      <c r="G2697" s="10" t="s">
        <v>4587</v>
      </c>
      <c r="H2697" s="10" t="s">
        <v>4587</v>
      </c>
      <c r="I2697" s="22" t="s">
        <v>27</v>
      </c>
      <c r="J2697" s="22" t="s">
        <v>27</v>
      </c>
      <c r="K2697" s="22" t="s">
        <v>27</v>
      </c>
      <c r="L2697" s="11" t="s">
        <v>28</v>
      </c>
      <c r="M2697" s="23" t="s">
        <v>3393</v>
      </c>
      <c r="N2697" s="23" t="s">
        <v>30</v>
      </c>
      <c r="O2697" s="23" t="s">
        <v>5246</v>
      </c>
      <c r="P2697" s="24">
        <f t="shared" si="252"/>
        <v>5</v>
      </c>
      <c r="Q2697" s="24">
        <f t="shared" si="253"/>
        <v>5</v>
      </c>
      <c r="R2697" s="24">
        <f t="shared" si="253"/>
        <v>5</v>
      </c>
      <c r="S2697" s="13" t="str">
        <f t="shared" si="254"/>
        <v>Si</v>
      </c>
      <c r="T2697" s="14">
        <f t="shared" si="255"/>
        <v>5</v>
      </c>
      <c r="U2697" s="15">
        <f t="shared" si="256"/>
        <v>1</v>
      </c>
      <c r="V2697" s="16"/>
      <c r="Y2697" s="27"/>
      <c r="Z2697" s="27"/>
      <c r="AK2697" s="27"/>
      <c r="AM2697" s="27"/>
      <c r="AO2697" s="27"/>
    </row>
    <row r="2698" spans="1:41" s="37" customFormat="1" ht="48" x14ac:dyDescent="0.25">
      <c r="A2698" s="2" t="s">
        <v>8</v>
      </c>
      <c r="B2698" s="20">
        <v>45617.635439814803</v>
      </c>
      <c r="C2698" s="10" t="s">
        <v>25</v>
      </c>
      <c r="D2698" s="10" t="s">
        <v>5238</v>
      </c>
      <c r="E2698" s="21" t="s">
        <v>1234</v>
      </c>
      <c r="F2698" s="10" t="s">
        <v>5247</v>
      </c>
      <c r="G2698" s="10" t="s">
        <v>4587</v>
      </c>
      <c r="H2698" s="10" t="s">
        <v>4587</v>
      </c>
      <c r="I2698" s="22" t="s">
        <v>27</v>
      </c>
      <c r="J2698" s="22" t="s">
        <v>27</v>
      </c>
      <c r="K2698" s="22" t="s">
        <v>27</v>
      </c>
      <c r="L2698" s="11" t="s">
        <v>28</v>
      </c>
      <c r="M2698" s="23" t="s">
        <v>5248</v>
      </c>
      <c r="N2698" s="23" t="s">
        <v>30</v>
      </c>
      <c r="O2698" s="23" t="s">
        <v>5249</v>
      </c>
      <c r="P2698" s="24">
        <f t="shared" si="252"/>
        <v>5</v>
      </c>
      <c r="Q2698" s="24">
        <f t="shared" si="253"/>
        <v>5</v>
      </c>
      <c r="R2698" s="24">
        <f t="shared" si="253"/>
        <v>5</v>
      </c>
      <c r="S2698" s="13" t="str">
        <f t="shared" si="254"/>
        <v>Si</v>
      </c>
      <c r="T2698" s="14">
        <f t="shared" si="255"/>
        <v>5</v>
      </c>
      <c r="U2698" s="15">
        <f t="shared" si="256"/>
        <v>1</v>
      </c>
      <c r="V2698" s="16"/>
      <c r="Y2698" s="27"/>
      <c r="Z2698" s="27"/>
      <c r="AK2698" s="27"/>
      <c r="AM2698" s="27"/>
      <c r="AO2698" s="27"/>
    </row>
    <row r="2699" spans="1:41" s="37" customFormat="1" ht="48" x14ac:dyDescent="0.25">
      <c r="A2699" s="2" t="s">
        <v>8</v>
      </c>
      <c r="B2699" s="20">
        <v>45617.635393518503</v>
      </c>
      <c r="C2699" s="10" t="s">
        <v>25</v>
      </c>
      <c r="D2699" s="10" t="s">
        <v>5250</v>
      </c>
      <c r="E2699" s="21" t="s">
        <v>5251</v>
      </c>
      <c r="F2699" s="10" t="s">
        <v>4576</v>
      </c>
      <c r="G2699" s="10" t="s">
        <v>4587</v>
      </c>
      <c r="H2699" s="10" t="s">
        <v>4587</v>
      </c>
      <c r="I2699" s="22" t="s">
        <v>27</v>
      </c>
      <c r="J2699" s="22" t="s">
        <v>27</v>
      </c>
      <c r="K2699" s="22" t="s">
        <v>27</v>
      </c>
      <c r="L2699" s="11" t="s">
        <v>28</v>
      </c>
      <c r="M2699" s="23" t="s">
        <v>5252</v>
      </c>
      <c r="N2699" s="23" t="s">
        <v>30</v>
      </c>
      <c r="O2699" s="23" t="s">
        <v>5253</v>
      </c>
      <c r="P2699" s="24">
        <f t="shared" si="252"/>
        <v>5</v>
      </c>
      <c r="Q2699" s="24">
        <f t="shared" si="253"/>
        <v>5</v>
      </c>
      <c r="R2699" s="24">
        <f t="shared" si="253"/>
        <v>5</v>
      </c>
      <c r="S2699" s="13" t="str">
        <f t="shared" si="254"/>
        <v>Si</v>
      </c>
      <c r="T2699" s="14">
        <f t="shared" si="255"/>
        <v>5</v>
      </c>
      <c r="U2699" s="15">
        <f t="shared" si="256"/>
        <v>1</v>
      </c>
      <c r="V2699" s="16"/>
      <c r="Y2699" s="27"/>
      <c r="Z2699" s="27"/>
      <c r="AK2699" s="27"/>
      <c r="AM2699" s="27"/>
      <c r="AO2699" s="27"/>
    </row>
    <row r="2700" spans="1:41" s="37" customFormat="1" ht="48" x14ac:dyDescent="0.25">
      <c r="A2700" s="2" t="s">
        <v>8</v>
      </c>
      <c r="B2700" s="20">
        <v>45617.635462963</v>
      </c>
      <c r="C2700" s="10" t="s">
        <v>25</v>
      </c>
      <c r="D2700" s="10" t="s">
        <v>5254</v>
      </c>
      <c r="E2700" s="21" t="s">
        <v>1314</v>
      </c>
      <c r="F2700" s="10"/>
      <c r="G2700" s="10" t="s">
        <v>4587</v>
      </c>
      <c r="H2700" s="10" t="s">
        <v>4587</v>
      </c>
      <c r="I2700" s="22" t="s">
        <v>27</v>
      </c>
      <c r="J2700" s="22" t="s">
        <v>27</v>
      </c>
      <c r="K2700" s="22" t="s">
        <v>27</v>
      </c>
      <c r="L2700" s="11" t="s">
        <v>28</v>
      </c>
      <c r="M2700" s="23" t="s">
        <v>5255</v>
      </c>
      <c r="N2700" s="23" t="s">
        <v>30</v>
      </c>
      <c r="O2700" s="23" t="s">
        <v>5256</v>
      </c>
      <c r="P2700" s="24">
        <f t="shared" si="252"/>
        <v>5</v>
      </c>
      <c r="Q2700" s="24">
        <f t="shared" si="253"/>
        <v>5</v>
      </c>
      <c r="R2700" s="24">
        <f t="shared" si="253"/>
        <v>5</v>
      </c>
      <c r="S2700" s="13" t="str">
        <f t="shared" si="254"/>
        <v>Si</v>
      </c>
      <c r="T2700" s="14">
        <f t="shared" si="255"/>
        <v>5</v>
      </c>
      <c r="U2700" s="15">
        <f t="shared" si="256"/>
        <v>1</v>
      </c>
      <c r="V2700" s="16"/>
      <c r="Y2700" s="27"/>
      <c r="Z2700" s="27"/>
      <c r="AK2700" s="27"/>
      <c r="AM2700" s="27"/>
      <c r="AO2700" s="27"/>
    </row>
    <row r="2701" spans="1:41" s="37" customFormat="1" ht="36" x14ac:dyDescent="0.25">
      <c r="A2701" s="2" t="s">
        <v>8</v>
      </c>
      <c r="B2701" s="20">
        <v>45617.635497685202</v>
      </c>
      <c r="C2701" s="10" t="s">
        <v>25</v>
      </c>
      <c r="D2701" s="10" t="s">
        <v>5238</v>
      </c>
      <c r="E2701" s="21"/>
      <c r="F2701" s="10" t="s">
        <v>296</v>
      </c>
      <c r="G2701" s="10" t="s">
        <v>4587</v>
      </c>
      <c r="H2701" s="10" t="s">
        <v>4587</v>
      </c>
      <c r="I2701" s="22" t="s">
        <v>27</v>
      </c>
      <c r="J2701" s="22" t="s">
        <v>27</v>
      </c>
      <c r="K2701" s="22" t="s">
        <v>27</v>
      </c>
      <c r="L2701" s="11" t="s">
        <v>28</v>
      </c>
      <c r="M2701" s="23" t="s">
        <v>5257</v>
      </c>
      <c r="N2701" s="23" t="s">
        <v>30</v>
      </c>
      <c r="O2701" s="23" t="s">
        <v>5258</v>
      </c>
      <c r="P2701" s="24">
        <f t="shared" si="252"/>
        <v>5</v>
      </c>
      <c r="Q2701" s="24">
        <f t="shared" si="253"/>
        <v>5</v>
      </c>
      <c r="R2701" s="24">
        <f t="shared" si="253"/>
        <v>5</v>
      </c>
      <c r="S2701" s="13" t="str">
        <f t="shared" si="254"/>
        <v>Si</v>
      </c>
      <c r="T2701" s="14">
        <f t="shared" si="255"/>
        <v>5</v>
      </c>
      <c r="U2701" s="15">
        <f t="shared" si="256"/>
        <v>1</v>
      </c>
      <c r="V2701" s="16"/>
      <c r="Y2701" s="27"/>
      <c r="Z2701" s="27"/>
      <c r="AK2701" s="27"/>
      <c r="AM2701" s="27"/>
      <c r="AO2701" s="27"/>
    </row>
    <row r="2702" spans="1:41" s="37" customFormat="1" ht="96" x14ac:dyDescent="0.25">
      <c r="A2702" s="2" t="s">
        <v>8</v>
      </c>
      <c r="B2702" s="20">
        <v>45617.636469907397</v>
      </c>
      <c r="C2702" s="10" t="s">
        <v>25</v>
      </c>
      <c r="D2702" s="10" t="s">
        <v>4675</v>
      </c>
      <c r="E2702" s="21" t="s">
        <v>1145</v>
      </c>
      <c r="F2702" s="10"/>
      <c r="G2702" s="10" t="s">
        <v>4587</v>
      </c>
      <c r="H2702" s="10" t="s">
        <v>4587</v>
      </c>
      <c r="I2702" s="22" t="s">
        <v>54</v>
      </c>
      <c r="J2702" s="22" t="s">
        <v>54</v>
      </c>
      <c r="K2702" s="22" t="s">
        <v>54</v>
      </c>
      <c r="L2702" s="11" t="s">
        <v>28</v>
      </c>
      <c r="M2702" s="23" t="s">
        <v>5259</v>
      </c>
      <c r="N2702" s="23" t="s">
        <v>30</v>
      </c>
      <c r="O2702" s="23" t="s">
        <v>5260</v>
      </c>
      <c r="P2702" s="24">
        <f t="shared" si="252"/>
        <v>4</v>
      </c>
      <c r="Q2702" s="24">
        <f t="shared" si="253"/>
        <v>4</v>
      </c>
      <c r="R2702" s="24">
        <f t="shared" si="253"/>
        <v>4</v>
      </c>
      <c r="S2702" s="13" t="str">
        <f t="shared" si="254"/>
        <v>Si</v>
      </c>
      <c r="T2702" s="14">
        <f t="shared" si="255"/>
        <v>4</v>
      </c>
      <c r="U2702" s="15">
        <f t="shared" si="256"/>
        <v>0.8</v>
      </c>
      <c r="V2702" s="16"/>
      <c r="Y2702" s="27"/>
      <c r="Z2702" s="27"/>
      <c r="AK2702" s="27"/>
      <c r="AM2702" s="27"/>
      <c r="AO2702" s="27"/>
    </row>
    <row r="2703" spans="1:41" s="37" customFormat="1" ht="48" x14ac:dyDescent="0.25">
      <c r="A2703" s="2" t="s">
        <v>8</v>
      </c>
      <c r="B2703" s="20">
        <v>45617.636747685203</v>
      </c>
      <c r="C2703" s="10" t="s">
        <v>25</v>
      </c>
      <c r="D2703" s="10" t="s">
        <v>5261</v>
      </c>
      <c r="E2703" s="21" t="s">
        <v>1145</v>
      </c>
      <c r="F2703" s="10"/>
      <c r="G2703" s="10" t="s">
        <v>4587</v>
      </c>
      <c r="H2703" s="10" t="s">
        <v>4587</v>
      </c>
      <c r="I2703" s="22" t="s">
        <v>27</v>
      </c>
      <c r="J2703" s="22" t="s">
        <v>27</v>
      </c>
      <c r="K2703" s="22" t="s">
        <v>27</v>
      </c>
      <c r="L2703" s="11" t="s">
        <v>28</v>
      </c>
      <c r="M2703" s="23" t="s">
        <v>5262</v>
      </c>
      <c r="N2703" s="23" t="s">
        <v>30</v>
      </c>
      <c r="O2703" s="23" t="s">
        <v>5263</v>
      </c>
      <c r="P2703" s="24">
        <f t="shared" si="252"/>
        <v>5</v>
      </c>
      <c r="Q2703" s="24">
        <f t="shared" si="253"/>
        <v>5</v>
      </c>
      <c r="R2703" s="24">
        <f t="shared" si="253"/>
        <v>5</v>
      </c>
      <c r="S2703" s="13" t="str">
        <f t="shared" si="254"/>
        <v>Si</v>
      </c>
      <c r="T2703" s="14">
        <f t="shared" si="255"/>
        <v>5</v>
      </c>
      <c r="U2703" s="15">
        <f t="shared" si="256"/>
        <v>1</v>
      </c>
      <c r="V2703" s="16"/>
      <c r="Y2703" s="27"/>
      <c r="Z2703" s="27"/>
      <c r="AK2703" s="27"/>
      <c r="AM2703" s="27"/>
      <c r="AO2703" s="27"/>
    </row>
    <row r="2704" spans="1:41" s="37" customFormat="1" ht="48" x14ac:dyDescent="0.25">
      <c r="A2704" s="2" t="s">
        <v>8</v>
      </c>
      <c r="B2704" s="20">
        <v>45617.636006944398</v>
      </c>
      <c r="C2704" s="10" t="s">
        <v>25</v>
      </c>
      <c r="D2704" s="10" t="s">
        <v>5264</v>
      </c>
      <c r="E2704" s="21" t="s">
        <v>1145</v>
      </c>
      <c r="F2704" s="10"/>
      <c r="G2704" s="10" t="s">
        <v>4587</v>
      </c>
      <c r="H2704" s="10" t="s">
        <v>4587</v>
      </c>
      <c r="I2704" s="22" t="s">
        <v>27</v>
      </c>
      <c r="J2704" s="22" t="s">
        <v>27</v>
      </c>
      <c r="K2704" s="22" t="s">
        <v>27</v>
      </c>
      <c r="L2704" s="11" t="s">
        <v>28</v>
      </c>
      <c r="M2704" s="23" t="s">
        <v>5265</v>
      </c>
      <c r="N2704" s="23" t="s">
        <v>30</v>
      </c>
      <c r="O2704" s="23" t="s">
        <v>5266</v>
      </c>
      <c r="P2704" s="24">
        <f t="shared" si="252"/>
        <v>5</v>
      </c>
      <c r="Q2704" s="24">
        <f t="shared" si="253"/>
        <v>5</v>
      </c>
      <c r="R2704" s="24">
        <f t="shared" si="253"/>
        <v>5</v>
      </c>
      <c r="S2704" s="13" t="str">
        <f t="shared" si="254"/>
        <v>Si</v>
      </c>
      <c r="T2704" s="14">
        <f t="shared" si="255"/>
        <v>5</v>
      </c>
      <c r="U2704" s="15">
        <f t="shared" si="256"/>
        <v>1</v>
      </c>
      <c r="V2704" s="16"/>
      <c r="Y2704" s="27"/>
      <c r="Z2704" s="27"/>
      <c r="AK2704" s="27"/>
      <c r="AM2704" s="27"/>
      <c r="AO2704" s="27"/>
    </row>
    <row r="2705" spans="1:41" s="37" customFormat="1" ht="57" customHeight="1" x14ac:dyDescent="0.25">
      <c r="A2705" s="2" t="s">
        <v>8</v>
      </c>
      <c r="B2705" s="20">
        <v>45617.635740740698</v>
      </c>
      <c r="C2705" s="10" t="s">
        <v>25</v>
      </c>
      <c r="D2705" s="10" t="s">
        <v>5238</v>
      </c>
      <c r="E2705" s="21" t="s">
        <v>1583</v>
      </c>
      <c r="F2705" s="23" t="s">
        <v>1996</v>
      </c>
      <c r="G2705" s="10" t="s">
        <v>4587</v>
      </c>
      <c r="H2705" s="10" t="s">
        <v>4587</v>
      </c>
      <c r="I2705" s="22" t="s">
        <v>27</v>
      </c>
      <c r="J2705" s="22" t="s">
        <v>27</v>
      </c>
      <c r="K2705" s="22" t="s">
        <v>27</v>
      </c>
      <c r="L2705" s="11" t="s">
        <v>28</v>
      </c>
      <c r="M2705" s="23" t="s">
        <v>5267</v>
      </c>
      <c r="N2705" s="23" t="s">
        <v>30</v>
      </c>
      <c r="O2705" s="23" t="s">
        <v>5268</v>
      </c>
      <c r="P2705" s="24">
        <f t="shared" si="252"/>
        <v>5</v>
      </c>
      <c r="Q2705" s="24">
        <f t="shared" si="253"/>
        <v>5</v>
      </c>
      <c r="R2705" s="24">
        <f t="shared" si="253"/>
        <v>5</v>
      </c>
      <c r="S2705" s="13" t="str">
        <f t="shared" si="254"/>
        <v>Si</v>
      </c>
      <c r="T2705" s="14">
        <f t="shared" si="255"/>
        <v>5</v>
      </c>
      <c r="U2705" s="15">
        <f t="shared" si="256"/>
        <v>1</v>
      </c>
      <c r="V2705" s="16"/>
      <c r="Y2705" s="27"/>
      <c r="Z2705" s="27"/>
      <c r="AK2705" s="27"/>
      <c r="AM2705" s="27"/>
      <c r="AO2705" s="27"/>
    </row>
    <row r="2706" spans="1:41" s="37" customFormat="1" ht="57" customHeight="1" x14ac:dyDescent="0.25">
      <c r="A2706" s="2" t="s">
        <v>8</v>
      </c>
      <c r="B2706" s="20">
        <v>45617.707094907397</v>
      </c>
      <c r="C2706" s="10" t="s">
        <v>25</v>
      </c>
      <c r="D2706" s="10"/>
      <c r="E2706" s="21" t="s">
        <v>5074</v>
      </c>
      <c r="F2706" s="10"/>
      <c r="G2706" s="10" t="s">
        <v>4587</v>
      </c>
      <c r="H2706" s="10" t="s">
        <v>4587</v>
      </c>
      <c r="I2706" s="22" t="s">
        <v>27</v>
      </c>
      <c r="J2706" s="22" t="s">
        <v>27</v>
      </c>
      <c r="K2706" s="22" t="s">
        <v>27</v>
      </c>
      <c r="L2706" s="11" t="s">
        <v>28</v>
      </c>
      <c r="M2706" s="23" t="s">
        <v>5269</v>
      </c>
      <c r="N2706" s="23" t="s">
        <v>30</v>
      </c>
      <c r="O2706" s="23" t="s">
        <v>1027</v>
      </c>
      <c r="P2706" s="24">
        <f t="shared" si="252"/>
        <v>5</v>
      </c>
      <c r="Q2706" s="24">
        <f t="shared" si="253"/>
        <v>5</v>
      </c>
      <c r="R2706" s="24">
        <f t="shared" si="253"/>
        <v>5</v>
      </c>
      <c r="S2706" s="13" t="str">
        <f t="shared" si="254"/>
        <v>Si</v>
      </c>
      <c r="T2706" s="14">
        <f t="shared" si="255"/>
        <v>5</v>
      </c>
      <c r="U2706" s="15">
        <f t="shared" si="256"/>
        <v>1</v>
      </c>
      <c r="V2706" s="16"/>
      <c r="Y2706" s="27"/>
      <c r="Z2706" s="27"/>
      <c r="AK2706" s="27"/>
      <c r="AM2706" s="27"/>
      <c r="AO2706" s="27"/>
    </row>
    <row r="2707" spans="1:41" s="37" customFormat="1" ht="57" customHeight="1" x14ac:dyDescent="0.25">
      <c r="A2707" s="2" t="s">
        <v>8</v>
      </c>
      <c r="B2707" s="20">
        <v>45617.710405092599</v>
      </c>
      <c r="C2707" s="10" t="s">
        <v>25</v>
      </c>
      <c r="D2707" s="10" t="s">
        <v>4675</v>
      </c>
      <c r="E2707" s="21" t="s">
        <v>5094</v>
      </c>
      <c r="F2707" s="10"/>
      <c r="G2707" s="10" t="s">
        <v>4587</v>
      </c>
      <c r="H2707" s="10" t="s">
        <v>4587</v>
      </c>
      <c r="I2707" s="22" t="s">
        <v>27</v>
      </c>
      <c r="J2707" s="22" t="s">
        <v>27</v>
      </c>
      <c r="K2707" s="22" t="s">
        <v>27</v>
      </c>
      <c r="L2707" s="11" t="s">
        <v>28</v>
      </c>
      <c r="M2707" s="23" t="s">
        <v>5270</v>
      </c>
      <c r="N2707" s="23" t="s">
        <v>30</v>
      </c>
      <c r="O2707" s="23" t="s">
        <v>5271</v>
      </c>
      <c r="P2707" s="24">
        <f t="shared" si="252"/>
        <v>5</v>
      </c>
      <c r="Q2707" s="24">
        <f t="shared" si="253"/>
        <v>5</v>
      </c>
      <c r="R2707" s="24">
        <f t="shared" si="253"/>
        <v>5</v>
      </c>
      <c r="S2707" s="13" t="str">
        <f t="shared" si="254"/>
        <v>Si</v>
      </c>
      <c r="T2707" s="14">
        <f t="shared" si="255"/>
        <v>5</v>
      </c>
      <c r="U2707" s="15">
        <f t="shared" si="256"/>
        <v>1</v>
      </c>
      <c r="V2707" s="16"/>
      <c r="Y2707" s="27"/>
      <c r="Z2707" s="27"/>
      <c r="AK2707" s="27"/>
      <c r="AM2707" s="27"/>
      <c r="AO2707" s="27"/>
    </row>
    <row r="2708" spans="1:41" s="37" customFormat="1" ht="57" customHeight="1" x14ac:dyDescent="0.25">
      <c r="A2708" s="2" t="s">
        <v>8</v>
      </c>
      <c r="B2708" s="20">
        <v>45618.483055555596</v>
      </c>
      <c r="C2708" s="10" t="s">
        <v>129</v>
      </c>
      <c r="D2708" s="10" t="s">
        <v>2860</v>
      </c>
      <c r="E2708" s="21" t="s">
        <v>4599</v>
      </c>
      <c r="F2708" s="10"/>
      <c r="G2708" s="10" t="s">
        <v>4587</v>
      </c>
      <c r="H2708" s="10" t="s">
        <v>4587</v>
      </c>
      <c r="I2708" s="22" t="s">
        <v>27</v>
      </c>
      <c r="J2708" s="22" t="s">
        <v>27</v>
      </c>
      <c r="K2708" s="22" t="s">
        <v>27</v>
      </c>
      <c r="L2708" s="11" t="s">
        <v>28</v>
      </c>
      <c r="M2708" s="23" t="s">
        <v>2766</v>
      </c>
      <c r="N2708" s="23" t="s">
        <v>30</v>
      </c>
      <c r="O2708" s="23" t="s">
        <v>4153</v>
      </c>
      <c r="P2708" s="24">
        <f t="shared" si="252"/>
        <v>5</v>
      </c>
      <c r="Q2708" s="24">
        <f t="shared" si="253"/>
        <v>5</v>
      </c>
      <c r="R2708" s="24">
        <f t="shared" si="253"/>
        <v>5</v>
      </c>
      <c r="S2708" s="13" t="str">
        <f t="shared" si="254"/>
        <v>Si</v>
      </c>
      <c r="T2708" s="14">
        <f t="shared" si="255"/>
        <v>5</v>
      </c>
      <c r="U2708" s="15">
        <f t="shared" si="256"/>
        <v>1</v>
      </c>
      <c r="V2708" s="16"/>
      <c r="Y2708" s="27"/>
      <c r="Z2708" s="27"/>
      <c r="AK2708" s="27"/>
      <c r="AM2708" s="27"/>
      <c r="AO2708" s="27"/>
    </row>
    <row r="2709" spans="1:41" s="37" customFormat="1" ht="57" customHeight="1" x14ac:dyDescent="0.25">
      <c r="A2709" s="2" t="s">
        <v>8</v>
      </c>
      <c r="B2709" s="20">
        <v>45622.337939814803</v>
      </c>
      <c r="C2709" s="10" t="s">
        <v>129</v>
      </c>
      <c r="D2709" s="10" t="s">
        <v>5272</v>
      </c>
      <c r="E2709" s="21" t="s">
        <v>4634</v>
      </c>
      <c r="F2709" s="10"/>
      <c r="G2709" s="10" t="s">
        <v>4587</v>
      </c>
      <c r="H2709" s="10" t="s">
        <v>4587</v>
      </c>
      <c r="I2709" s="22" t="s">
        <v>27</v>
      </c>
      <c r="J2709" s="22" t="s">
        <v>27</v>
      </c>
      <c r="K2709" s="22" t="s">
        <v>27</v>
      </c>
      <c r="L2709" s="11" t="s">
        <v>28</v>
      </c>
      <c r="M2709" s="23" t="s">
        <v>5050</v>
      </c>
      <c r="N2709" s="23" t="s">
        <v>30</v>
      </c>
      <c r="O2709" s="23" t="s">
        <v>682</v>
      </c>
      <c r="P2709" s="24">
        <f t="shared" si="252"/>
        <v>5</v>
      </c>
      <c r="Q2709" s="24">
        <f t="shared" si="253"/>
        <v>5</v>
      </c>
      <c r="R2709" s="24">
        <f t="shared" si="253"/>
        <v>5</v>
      </c>
      <c r="S2709" s="13" t="str">
        <f t="shared" si="254"/>
        <v>Si</v>
      </c>
      <c r="T2709" s="14">
        <f t="shared" si="255"/>
        <v>5</v>
      </c>
      <c r="U2709" s="15">
        <f t="shared" si="256"/>
        <v>1</v>
      </c>
      <c r="V2709" s="16"/>
      <c r="Y2709" s="27"/>
      <c r="Z2709" s="27"/>
      <c r="AK2709" s="27"/>
      <c r="AM2709" s="27"/>
      <c r="AO2709" s="27"/>
    </row>
    <row r="2710" spans="1:41" s="37" customFormat="1" ht="57" customHeight="1" x14ac:dyDescent="0.25">
      <c r="A2710" s="2" t="s">
        <v>8</v>
      </c>
      <c r="B2710" s="20">
        <v>45622.341921296298</v>
      </c>
      <c r="C2710" s="10" t="s">
        <v>129</v>
      </c>
      <c r="D2710" s="10" t="s">
        <v>4685</v>
      </c>
      <c r="E2710" s="21" t="s">
        <v>4634</v>
      </c>
      <c r="F2710" s="10"/>
      <c r="G2710" s="10" t="s">
        <v>4587</v>
      </c>
      <c r="H2710" s="10" t="s">
        <v>4587</v>
      </c>
      <c r="I2710" s="22" t="s">
        <v>27</v>
      </c>
      <c r="J2710" s="22" t="s">
        <v>27</v>
      </c>
      <c r="K2710" s="22" t="s">
        <v>27</v>
      </c>
      <c r="L2710" s="11" t="s">
        <v>28</v>
      </c>
      <c r="M2710" s="23" t="s">
        <v>5050</v>
      </c>
      <c r="N2710" s="23" t="s">
        <v>30</v>
      </c>
      <c r="O2710" s="23" t="s">
        <v>682</v>
      </c>
      <c r="P2710" s="24">
        <f t="shared" si="252"/>
        <v>5</v>
      </c>
      <c r="Q2710" s="24">
        <f t="shared" si="253"/>
        <v>5</v>
      </c>
      <c r="R2710" s="24">
        <f t="shared" si="253"/>
        <v>5</v>
      </c>
      <c r="S2710" s="13" t="str">
        <f t="shared" si="254"/>
        <v>Si</v>
      </c>
      <c r="T2710" s="14">
        <f t="shared" si="255"/>
        <v>5</v>
      </c>
      <c r="U2710" s="15">
        <f t="shared" si="256"/>
        <v>1</v>
      </c>
      <c r="V2710" s="16"/>
      <c r="Y2710" s="27"/>
      <c r="Z2710" s="27"/>
      <c r="AK2710" s="27"/>
      <c r="AM2710" s="27"/>
      <c r="AO2710" s="27"/>
    </row>
    <row r="2711" spans="1:41" s="37" customFormat="1" ht="57" customHeight="1" x14ac:dyDescent="0.25">
      <c r="A2711" s="2" t="s">
        <v>8</v>
      </c>
      <c r="B2711" s="20">
        <v>45622.4296875</v>
      </c>
      <c r="C2711" s="10" t="s">
        <v>129</v>
      </c>
      <c r="D2711" s="10" t="s">
        <v>4685</v>
      </c>
      <c r="E2711" s="21" t="s">
        <v>4755</v>
      </c>
      <c r="F2711" s="10"/>
      <c r="G2711" s="10" t="s">
        <v>4587</v>
      </c>
      <c r="H2711" s="10" t="s">
        <v>4587</v>
      </c>
      <c r="I2711" s="22" t="s">
        <v>27</v>
      </c>
      <c r="J2711" s="22" t="s">
        <v>27</v>
      </c>
      <c r="K2711" s="22" t="s">
        <v>27</v>
      </c>
      <c r="L2711" s="11" t="s">
        <v>28</v>
      </c>
      <c r="M2711" s="23" t="s">
        <v>5273</v>
      </c>
      <c r="N2711" s="23" t="s">
        <v>30</v>
      </c>
      <c r="O2711" s="23" t="s">
        <v>2191</v>
      </c>
      <c r="P2711" s="24">
        <f t="shared" si="252"/>
        <v>5</v>
      </c>
      <c r="Q2711" s="24">
        <f t="shared" si="253"/>
        <v>5</v>
      </c>
      <c r="R2711" s="24">
        <f t="shared" si="253"/>
        <v>5</v>
      </c>
      <c r="S2711" s="13" t="str">
        <f t="shared" si="254"/>
        <v>Si</v>
      </c>
      <c r="T2711" s="14">
        <f t="shared" si="255"/>
        <v>5</v>
      </c>
      <c r="U2711" s="15">
        <f t="shared" si="256"/>
        <v>1</v>
      </c>
      <c r="V2711" s="16"/>
      <c r="Y2711" s="27"/>
      <c r="Z2711" s="27"/>
      <c r="AK2711" s="27"/>
      <c r="AM2711" s="27"/>
      <c r="AO2711" s="27"/>
    </row>
    <row r="2712" spans="1:41" s="37" customFormat="1" ht="57" customHeight="1" x14ac:dyDescent="0.25">
      <c r="A2712" s="2" t="s">
        <v>8</v>
      </c>
      <c r="B2712" s="20">
        <v>45622.456261574102</v>
      </c>
      <c r="C2712" s="10" t="s">
        <v>129</v>
      </c>
      <c r="D2712" s="10" t="s">
        <v>5274</v>
      </c>
      <c r="E2712" s="21" t="s">
        <v>5083</v>
      </c>
      <c r="F2712" s="10"/>
      <c r="G2712" s="10" t="s">
        <v>4587</v>
      </c>
      <c r="H2712" s="10" t="s">
        <v>4587</v>
      </c>
      <c r="I2712" s="105" t="s">
        <v>54</v>
      </c>
      <c r="J2712" s="114" t="s">
        <v>27</v>
      </c>
      <c r="K2712" s="105" t="s">
        <v>54</v>
      </c>
      <c r="L2712" s="11" t="s">
        <v>28</v>
      </c>
      <c r="M2712" s="23" t="s">
        <v>5275</v>
      </c>
      <c r="N2712" s="23" t="s">
        <v>30</v>
      </c>
      <c r="O2712" s="23" t="s">
        <v>2246</v>
      </c>
      <c r="P2712" s="24">
        <f t="shared" si="252"/>
        <v>4</v>
      </c>
      <c r="Q2712" s="24">
        <f t="shared" si="253"/>
        <v>5</v>
      </c>
      <c r="R2712" s="24">
        <f t="shared" si="253"/>
        <v>4</v>
      </c>
      <c r="S2712" s="13" t="str">
        <f t="shared" si="254"/>
        <v>Si</v>
      </c>
      <c r="T2712" s="14">
        <f t="shared" si="255"/>
        <v>4.333333333333333</v>
      </c>
      <c r="U2712" s="15">
        <f t="shared" si="256"/>
        <v>0.86666666666666659</v>
      </c>
      <c r="V2712" s="16"/>
      <c r="Y2712" s="27"/>
      <c r="Z2712" s="27"/>
      <c r="AK2712" s="27"/>
      <c r="AM2712" s="27"/>
      <c r="AO2712" s="27"/>
    </row>
    <row r="2713" spans="1:41" s="37" customFormat="1" ht="57" customHeight="1" x14ac:dyDescent="0.25">
      <c r="A2713" s="2" t="s">
        <v>8</v>
      </c>
      <c r="B2713" s="20">
        <v>45622.551064814797</v>
      </c>
      <c r="C2713" s="10" t="s">
        <v>129</v>
      </c>
      <c r="D2713" s="10" t="s">
        <v>4685</v>
      </c>
      <c r="E2713" s="21" t="s">
        <v>5276</v>
      </c>
      <c r="F2713" s="23" t="s">
        <v>5277</v>
      </c>
      <c r="G2713" s="10" t="s">
        <v>4587</v>
      </c>
      <c r="H2713" s="10" t="s">
        <v>4587</v>
      </c>
      <c r="I2713" s="22" t="s">
        <v>27</v>
      </c>
      <c r="J2713" s="22" t="s">
        <v>27</v>
      </c>
      <c r="K2713" s="22" t="s">
        <v>27</v>
      </c>
      <c r="L2713" s="11" t="s">
        <v>28</v>
      </c>
      <c r="M2713" s="23" t="s">
        <v>41</v>
      </c>
      <c r="N2713" s="23" t="s">
        <v>30</v>
      </c>
      <c r="O2713" s="23" t="s">
        <v>5278</v>
      </c>
      <c r="P2713" s="24">
        <f t="shared" si="252"/>
        <v>5</v>
      </c>
      <c r="Q2713" s="24">
        <f t="shared" si="253"/>
        <v>5</v>
      </c>
      <c r="R2713" s="24">
        <f t="shared" si="253"/>
        <v>5</v>
      </c>
      <c r="S2713" s="13" t="str">
        <f t="shared" si="254"/>
        <v>Si</v>
      </c>
      <c r="T2713" s="14">
        <f t="shared" si="255"/>
        <v>5</v>
      </c>
      <c r="U2713" s="15">
        <f t="shared" si="256"/>
        <v>1</v>
      </c>
      <c r="V2713" s="16"/>
      <c r="Y2713" s="27"/>
      <c r="Z2713" s="27"/>
      <c r="AK2713" s="27"/>
      <c r="AM2713" s="27"/>
      <c r="AO2713" s="27"/>
    </row>
    <row r="2714" spans="1:41" s="37" customFormat="1" ht="57" customHeight="1" x14ac:dyDescent="0.25">
      <c r="A2714" s="2" t="s">
        <v>8</v>
      </c>
      <c r="B2714" s="20">
        <v>45622.583634259303</v>
      </c>
      <c r="C2714" s="10" t="s">
        <v>129</v>
      </c>
      <c r="D2714" s="10" t="s">
        <v>5279</v>
      </c>
      <c r="E2714" s="21" t="s">
        <v>4634</v>
      </c>
      <c r="F2714" s="10"/>
      <c r="G2714" s="10" t="s">
        <v>4587</v>
      </c>
      <c r="H2714" s="10" t="s">
        <v>4587</v>
      </c>
      <c r="I2714" s="22" t="s">
        <v>27</v>
      </c>
      <c r="J2714" s="22" t="s">
        <v>27</v>
      </c>
      <c r="K2714" s="22" t="s">
        <v>27</v>
      </c>
      <c r="L2714" s="11" t="s">
        <v>28</v>
      </c>
      <c r="M2714" s="23" t="s">
        <v>5050</v>
      </c>
      <c r="N2714" s="23" t="s">
        <v>30</v>
      </c>
      <c r="O2714" s="23" t="s">
        <v>682</v>
      </c>
      <c r="P2714" s="24">
        <f t="shared" si="252"/>
        <v>5</v>
      </c>
      <c r="Q2714" s="24">
        <f t="shared" si="253"/>
        <v>5</v>
      </c>
      <c r="R2714" s="24">
        <f t="shared" si="253"/>
        <v>5</v>
      </c>
      <c r="S2714" s="13" t="str">
        <f t="shared" si="254"/>
        <v>Si</v>
      </c>
      <c r="T2714" s="14">
        <f t="shared" si="255"/>
        <v>5</v>
      </c>
      <c r="U2714" s="15">
        <f t="shared" si="256"/>
        <v>1</v>
      </c>
      <c r="V2714" s="16"/>
      <c r="Y2714" s="27"/>
      <c r="Z2714" s="27"/>
      <c r="AK2714" s="27"/>
      <c r="AM2714" s="27"/>
      <c r="AO2714" s="27"/>
    </row>
    <row r="2715" spans="1:41" s="37" customFormat="1" ht="57" customHeight="1" x14ac:dyDescent="0.25">
      <c r="A2715" s="2" t="s">
        <v>8</v>
      </c>
      <c r="B2715" s="20">
        <v>45623.466481481497</v>
      </c>
      <c r="C2715" s="10" t="s">
        <v>129</v>
      </c>
      <c r="D2715" s="10" t="s">
        <v>4675</v>
      </c>
      <c r="E2715" s="21" t="s">
        <v>4594</v>
      </c>
      <c r="F2715" s="23" t="s">
        <v>5280</v>
      </c>
      <c r="G2715" s="10" t="s">
        <v>4587</v>
      </c>
      <c r="H2715" s="10" t="s">
        <v>4587</v>
      </c>
      <c r="I2715" s="22" t="s">
        <v>27</v>
      </c>
      <c r="J2715" s="22" t="s">
        <v>27</v>
      </c>
      <c r="K2715" s="22" t="s">
        <v>27</v>
      </c>
      <c r="L2715" s="11" t="s">
        <v>28</v>
      </c>
      <c r="M2715" s="23" t="s">
        <v>2258</v>
      </c>
      <c r="N2715" s="23" t="s">
        <v>30</v>
      </c>
      <c r="O2715" s="23" t="s">
        <v>872</v>
      </c>
      <c r="P2715" s="24">
        <f t="shared" si="252"/>
        <v>5</v>
      </c>
      <c r="Q2715" s="24">
        <f t="shared" si="253"/>
        <v>5</v>
      </c>
      <c r="R2715" s="24">
        <f t="shared" si="253"/>
        <v>5</v>
      </c>
      <c r="S2715" s="13" t="str">
        <f t="shared" si="254"/>
        <v>Si</v>
      </c>
      <c r="T2715" s="14">
        <f t="shared" si="255"/>
        <v>5</v>
      </c>
      <c r="U2715" s="15">
        <f t="shared" si="256"/>
        <v>1</v>
      </c>
      <c r="V2715" s="16"/>
      <c r="Y2715" s="27"/>
      <c r="Z2715" s="27"/>
      <c r="AK2715" s="27"/>
      <c r="AM2715" s="27"/>
      <c r="AO2715" s="27"/>
    </row>
    <row r="2716" spans="1:41" s="37" customFormat="1" ht="57" customHeight="1" x14ac:dyDescent="0.25">
      <c r="A2716" s="2" t="s">
        <v>8</v>
      </c>
      <c r="B2716" s="20">
        <v>45623.579513888901</v>
      </c>
      <c r="C2716" s="10" t="s">
        <v>5281</v>
      </c>
      <c r="D2716" s="10" t="s">
        <v>4714</v>
      </c>
      <c r="E2716" s="21" t="s">
        <v>4665</v>
      </c>
      <c r="F2716" s="10"/>
      <c r="G2716" s="10" t="s">
        <v>4587</v>
      </c>
      <c r="H2716" s="10" t="s">
        <v>4587</v>
      </c>
      <c r="I2716" s="22" t="s">
        <v>27</v>
      </c>
      <c r="J2716" s="22" t="s">
        <v>27</v>
      </c>
      <c r="K2716" s="22" t="s">
        <v>27</v>
      </c>
      <c r="L2716" s="11" t="s">
        <v>28</v>
      </c>
      <c r="M2716" s="23" t="s">
        <v>5281</v>
      </c>
      <c r="N2716" s="23" t="s">
        <v>30</v>
      </c>
      <c r="O2716" s="23" t="s">
        <v>5282</v>
      </c>
      <c r="P2716" s="24">
        <f t="shared" si="252"/>
        <v>5</v>
      </c>
      <c r="Q2716" s="24">
        <f t="shared" si="253"/>
        <v>5</v>
      </c>
      <c r="R2716" s="24">
        <f t="shared" si="253"/>
        <v>5</v>
      </c>
      <c r="S2716" s="13" t="str">
        <f t="shared" si="254"/>
        <v>Si</v>
      </c>
      <c r="T2716" s="14">
        <f t="shared" si="255"/>
        <v>5</v>
      </c>
      <c r="U2716" s="15">
        <f t="shared" si="256"/>
        <v>1</v>
      </c>
      <c r="V2716" s="16"/>
      <c r="Y2716" s="27"/>
      <c r="Z2716" s="27"/>
      <c r="AK2716" s="27"/>
      <c r="AM2716" s="27"/>
      <c r="AO2716" s="27"/>
    </row>
    <row r="2717" spans="1:41" s="37" customFormat="1" ht="57" customHeight="1" x14ac:dyDescent="0.25">
      <c r="A2717" s="2" t="s">
        <v>8</v>
      </c>
      <c r="B2717" s="20">
        <v>45623.643379629597</v>
      </c>
      <c r="C2717" s="10" t="s">
        <v>129</v>
      </c>
      <c r="D2717" s="10" t="s">
        <v>4675</v>
      </c>
      <c r="E2717" s="21" t="s">
        <v>5283</v>
      </c>
      <c r="F2717" s="23" t="s">
        <v>719</v>
      </c>
      <c r="G2717" s="10" t="s">
        <v>4587</v>
      </c>
      <c r="H2717" s="10" t="s">
        <v>4587</v>
      </c>
      <c r="I2717" s="22" t="s">
        <v>27</v>
      </c>
      <c r="J2717" s="22" t="s">
        <v>27</v>
      </c>
      <c r="K2717" s="22" t="s">
        <v>27</v>
      </c>
      <c r="L2717" s="11" t="s">
        <v>28</v>
      </c>
      <c r="M2717" s="23" t="s">
        <v>5273</v>
      </c>
      <c r="N2717" s="23" t="s">
        <v>30</v>
      </c>
      <c r="O2717" s="23" t="s">
        <v>2191</v>
      </c>
      <c r="P2717" s="24">
        <f t="shared" si="252"/>
        <v>5</v>
      </c>
      <c r="Q2717" s="24">
        <f t="shared" si="253"/>
        <v>5</v>
      </c>
      <c r="R2717" s="24">
        <f t="shared" si="253"/>
        <v>5</v>
      </c>
      <c r="S2717" s="13" t="str">
        <f t="shared" si="254"/>
        <v>Si</v>
      </c>
      <c r="T2717" s="14">
        <f t="shared" si="255"/>
        <v>5</v>
      </c>
      <c r="U2717" s="15">
        <f t="shared" si="256"/>
        <v>1</v>
      </c>
      <c r="V2717" s="16"/>
      <c r="Y2717" s="27"/>
      <c r="Z2717" s="27"/>
      <c r="AK2717" s="27"/>
      <c r="AM2717" s="27"/>
      <c r="AO2717" s="27"/>
    </row>
    <row r="2718" spans="1:41" s="37" customFormat="1" ht="57" customHeight="1" x14ac:dyDescent="0.25">
      <c r="A2718" s="2" t="s">
        <v>8</v>
      </c>
      <c r="B2718" s="20">
        <v>45624.784085648098</v>
      </c>
      <c r="C2718" s="10" t="s">
        <v>25</v>
      </c>
      <c r="D2718" s="10" t="s">
        <v>5284</v>
      </c>
      <c r="E2718" s="21" t="s">
        <v>5094</v>
      </c>
      <c r="F2718" s="23" t="s">
        <v>367</v>
      </c>
      <c r="G2718" s="10" t="s">
        <v>4587</v>
      </c>
      <c r="H2718" s="10" t="s">
        <v>4587</v>
      </c>
      <c r="I2718" s="22" t="s">
        <v>27</v>
      </c>
      <c r="J2718" s="22" t="s">
        <v>27</v>
      </c>
      <c r="K2718" s="22" t="s">
        <v>27</v>
      </c>
      <c r="L2718" s="11" t="s">
        <v>28</v>
      </c>
      <c r="M2718" s="23" t="s">
        <v>5285</v>
      </c>
      <c r="N2718" s="23" t="s">
        <v>30</v>
      </c>
      <c r="O2718" s="23" t="s">
        <v>5286</v>
      </c>
      <c r="P2718" s="24">
        <f t="shared" si="252"/>
        <v>5</v>
      </c>
      <c r="Q2718" s="24">
        <f t="shared" si="253"/>
        <v>5</v>
      </c>
      <c r="R2718" s="24">
        <f t="shared" si="253"/>
        <v>5</v>
      </c>
      <c r="S2718" s="13" t="str">
        <f t="shared" si="254"/>
        <v>Si</v>
      </c>
      <c r="T2718" s="14">
        <f t="shared" si="255"/>
        <v>5</v>
      </c>
      <c r="U2718" s="15">
        <f t="shared" si="256"/>
        <v>1</v>
      </c>
      <c r="V2718" s="16"/>
      <c r="Y2718" s="27"/>
      <c r="Z2718" s="27"/>
      <c r="AK2718" s="27"/>
      <c r="AM2718" s="27"/>
      <c r="AO2718" s="27"/>
    </row>
    <row r="2719" spans="1:41" s="37" customFormat="1" ht="57" customHeight="1" x14ac:dyDescent="0.25">
      <c r="A2719" s="2" t="s">
        <v>8</v>
      </c>
      <c r="B2719" s="20">
        <v>45630.638240740744</v>
      </c>
      <c r="C2719" s="10" t="s">
        <v>129</v>
      </c>
      <c r="D2719" s="10" t="s">
        <v>5287</v>
      </c>
      <c r="E2719" s="21" t="s">
        <v>4592</v>
      </c>
      <c r="F2719" s="10"/>
      <c r="G2719" s="10" t="s">
        <v>4587</v>
      </c>
      <c r="H2719" s="10" t="s">
        <v>4587</v>
      </c>
      <c r="I2719" s="22" t="s">
        <v>27</v>
      </c>
      <c r="J2719" s="22" t="s">
        <v>27</v>
      </c>
      <c r="K2719" s="22" t="s">
        <v>27</v>
      </c>
      <c r="L2719" s="11" t="s">
        <v>28</v>
      </c>
      <c r="M2719" s="23" t="s">
        <v>591</v>
      </c>
      <c r="N2719" s="23" t="s">
        <v>30</v>
      </c>
      <c r="O2719" s="23" t="s">
        <v>592</v>
      </c>
      <c r="P2719" s="24">
        <f t="shared" si="252"/>
        <v>5</v>
      </c>
      <c r="Q2719" s="24">
        <f t="shared" ref="Q2719:R2742" si="257">IF(J2719="EXCELENTE (5)",5,IF(J2719="BUENO (4)",4,IF(J2719="REGULAR (3)",3,IF(J2719="MALO (1-2)",1,"Sin dato"))))</f>
        <v>5</v>
      </c>
      <c r="R2719" s="24">
        <f t="shared" si="257"/>
        <v>5</v>
      </c>
      <c r="S2719" s="13" t="str">
        <f t="shared" si="254"/>
        <v>Si</v>
      </c>
      <c r="T2719" s="14">
        <f t="shared" si="255"/>
        <v>5</v>
      </c>
      <c r="U2719" s="15">
        <f t="shared" si="256"/>
        <v>1</v>
      </c>
      <c r="V2719" s="16"/>
      <c r="Y2719" s="27"/>
      <c r="Z2719" s="27"/>
      <c r="AK2719" s="27"/>
      <c r="AM2719" s="27"/>
      <c r="AO2719" s="27"/>
    </row>
    <row r="2720" spans="1:41" s="37" customFormat="1" ht="57" customHeight="1" x14ac:dyDescent="0.25">
      <c r="A2720" s="2" t="s">
        <v>8</v>
      </c>
      <c r="B2720" s="20">
        <v>45630.657500000001</v>
      </c>
      <c r="C2720" s="10" t="s">
        <v>129</v>
      </c>
      <c r="D2720" s="10" t="s">
        <v>4675</v>
      </c>
      <c r="E2720" s="21" t="s">
        <v>5288</v>
      </c>
      <c r="F2720" s="10"/>
      <c r="G2720" s="10" t="s">
        <v>4587</v>
      </c>
      <c r="H2720" s="10" t="s">
        <v>4587</v>
      </c>
      <c r="I2720" s="22" t="s">
        <v>27</v>
      </c>
      <c r="J2720" s="22" t="s">
        <v>27</v>
      </c>
      <c r="K2720" s="22" t="s">
        <v>27</v>
      </c>
      <c r="L2720" s="11" t="s">
        <v>28</v>
      </c>
      <c r="M2720" s="23" t="s">
        <v>2201</v>
      </c>
      <c r="N2720" s="23" t="s">
        <v>30</v>
      </c>
      <c r="O2720" s="23" t="s">
        <v>2202</v>
      </c>
      <c r="P2720" s="24">
        <f t="shared" si="252"/>
        <v>5</v>
      </c>
      <c r="Q2720" s="24">
        <f t="shared" si="257"/>
        <v>5</v>
      </c>
      <c r="R2720" s="24">
        <f t="shared" si="257"/>
        <v>5</v>
      </c>
      <c r="S2720" s="13" t="str">
        <f t="shared" si="254"/>
        <v>Si</v>
      </c>
      <c r="T2720" s="14">
        <f t="shared" si="255"/>
        <v>5</v>
      </c>
      <c r="U2720" s="15">
        <f t="shared" si="256"/>
        <v>1</v>
      </c>
      <c r="V2720" s="16"/>
      <c r="Y2720" s="27"/>
      <c r="Z2720" s="27"/>
      <c r="AK2720" s="27"/>
      <c r="AM2720" s="27"/>
      <c r="AO2720" s="27"/>
    </row>
    <row r="2721" spans="1:41" s="37" customFormat="1" ht="57" customHeight="1" x14ac:dyDescent="0.25">
      <c r="A2721" s="2" t="s">
        <v>8</v>
      </c>
      <c r="B2721" s="20">
        <v>45631.48510416667</v>
      </c>
      <c r="C2721" s="10" t="s">
        <v>178</v>
      </c>
      <c r="D2721" s="10" t="s">
        <v>4675</v>
      </c>
      <c r="E2721" s="21" t="s">
        <v>4853</v>
      </c>
      <c r="F2721" s="23" t="s">
        <v>5289</v>
      </c>
      <c r="G2721" s="10" t="s">
        <v>4587</v>
      </c>
      <c r="H2721" s="10" t="s">
        <v>4587</v>
      </c>
      <c r="I2721" s="22" t="s">
        <v>27</v>
      </c>
      <c r="J2721" s="22" t="s">
        <v>27</v>
      </c>
      <c r="K2721" s="22" t="s">
        <v>27</v>
      </c>
      <c r="L2721" s="11" t="s">
        <v>28</v>
      </c>
      <c r="M2721" s="23" t="s">
        <v>5290</v>
      </c>
      <c r="N2721" s="23" t="s">
        <v>30</v>
      </c>
      <c r="O2721" s="23" t="s">
        <v>5291</v>
      </c>
      <c r="P2721" s="24">
        <f t="shared" si="252"/>
        <v>5</v>
      </c>
      <c r="Q2721" s="24">
        <f t="shared" si="257"/>
        <v>5</v>
      </c>
      <c r="R2721" s="24">
        <f t="shared" si="257"/>
        <v>5</v>
      </c>
      <c r="S2721" s="13" t="str">
        <f t="shared" si="254"/>
        <v>Si</v>
      </c>
      <c r="T2721" s="14">
        <f t="shared" si="255"/>
        <v>5</v>
      </c>
      <c r="U2721" s="15">
        <f t="shared" si="256"/>
        <v>1</v>
      </c>
      <c r="V2721" s="16"/>
      <c r="Y2721" s="27"/>
      <c r="Z2721" s="27"/>
      <c r="AK2721" s="27"/>
      <c r="AM2721" s="27"/>
      <c r="AO2721" s="27"/>
    </row>
    <row r="2722" spans="1:41" s="37" customFormat="1" ht="57" customHeight="1" x14ac:dyDescent="0.25">
      <c r="A2722" s="2" t="s">
        <v>8</v>
      </c>
      <c r="B2722" s="20">
        <v>45631.503391203703</v>
      </c>
      <c r="C2722" s="10" t="s">
        <v>178</v>
      </c>
      <c r="D2722" s="10" t="s">
        <v>4675</v>
      </c>
      <c r="E2722" s="21" t="s">
        <v>4667</v>
      </c>
      <c r="F2722" s="23" t="s">
        <v>5292</v>
      </c>
      <c r="G2722" s="10" t="s">
        <v>4587</v>
      </c>
      <c r="H2722" s="10" t="s">
        <v>4587</v>
      </c>
      <c r="I2722" s="22" t="s">
        <v>27</v>
      </c>
      <c r="J2722" s="22" t="s">
        <v>27</v>
      </c>
      <c r="K2722" s="22" t="s">
        <v>27</v>
      </c>
      <c r="L2722" s="11" t="s">
        <v>28</v>
      </c>
      <c r="M2722" s="23" t="s">
        <v>5293</v>
      </c>
      <c r="N2722" s="23" t="s">
        <v>30</v>
      </c>
      <c r="O2722" s="23" t="s">
        <v>187</v>
      </c>
      <c r="P2722" s="24">
        <f t="shared" si="252"/>
        <v>5</v>
      </c>
      <c r="Q2722" s="24">
        <f t="shared" si="257"/>
        <v>5</v>
      </c>
      <c r="R2722" s="24">
        <f t="shared" si="257"/>
        <v>5</v>
      </c>
      <c r="S2722" s="13" t="str">
        <f t="shared" si="254"/>
        <v>Si</v>
      </c>
      <c r="T2722" s="14">
        <f t="shared" si="255"/>
        <v>5</v>
      </c>
      <c r="U2722" s="15">
        <f t="shared" si="256"/>
        <v>1</v>
      </c>
      <c r="V2722" s="16"/>
      <c r="Y2722" s="27"/>
      <c r="Z2722" s="27"/>
      <c r="AK2722" s="27"/>
      <c r="AM2722" s="27"/>
      <c r="AO2722" s="27"/>
    </row>
    <row r="2723" spans="1:41" s="37" customFormat="1" ht="57" customHeight="1" x14ac:dyDescent="0.25">
      <c r="A2723" s="2" t="s">
        <v>8</v>
      </c>
      <c r="B2723" s="20">
        <v>45631.615439814814</v>
      </c>
      <c r="C2723" s="10" t="s">
        <v>129</v>
      </c>
      <c r="D2723" s="10" t="s">
        <v>4675</v>
      </c>
      <c r="E2723" s="21" t="s">
        <v>5294</v>
      </c>
      <c r="F2723" s="23" t="s">
        <v>5295</v>
      </c>
      <c r="G2723" s="10" t="s">
        <v>4587</v>
      </c>
      <c r="H2723" s="10" t="s">
        <v>4587</v>
      </c>
      <c r="I2723" s="22" t="s">
        <v>27</v>
      </c>
      <c r="J2723" s="22" t="s">
        <v>27</v>
      </c>
      <c r="K2723" s="22" t="s">
        <v>27</v>
      </c>
      <c r="L2723" s="11" t="s">
        <v>28</v>
      </c>
      <c r="M2723" s="23" t="s">
        <v>5296</v>
      </c>
      <c r="N2723" s="23" t="s">
        <v>30</v>
      </c>
      <c r="O2723" s="23" t="s">
        <v>2213</v>
      </c>
      <c r="P2723" s="24">
        <f t="shared" si="252"/>
        <v>5</v>
      </c>
      <c r="Q2723" s="24">
        <f t="shared" si="257"/>
        <v>5</v>
      </c>
      <c r="R2723" s="24">
        <f t="shared" si="257"/>
        <v>5</v>
      </c>
      <c r="S2723" s="13" t="str">
        <f t="shared" si="254"/>
        <v>Si</v>
      </c>
      <c r="T2723" s="14">
        <f t="shared" si="255"/>
        <v>5</v>
      </c>
      <c r="U2723" s="15">
        <f t="shared" si="256"/>
        <v>1</v>
      </c>
      <c r="V2723" s="16"/>
      <c r="Y2723" s="27"/>
      <c r="Z2723" s="27"/>
      <c r="AK2723" s="27"/>
      <c r="AM2723" s="27"/>
      <c r="AO2723" s="27"/>
    </row>
    <row r="2724" spans="1:41" s="37" customFormat="1" ht="57" customHeight="1" x14ac:dyDescent="0.25">
      <c r="A2724" s="2" t="s">
        <v>8</v>
      </c>
      <c r="B2724" s="20">
        <v>45635.344953703701</v>
      </c>
      <c r="C2724" s="10" t="s">
        <v>129</v>
      </c>
      <c r="D2724" s="10" t="s">
        <v>4685</v>
      </c>
      <c r="E2724" s="21" t="s">
        <v>4634</v>
      </c>
      <c r="F2724" s="10"/>
      <c r="G2724" s="10" t="s">
        <v>4587</v>
      </c>
      <c r="H2724" s="10" t="s">
        <v>4587</v>
      </c>
      <c r="I2724" s="22" t="s">
        <v>27</v>
      </c>
      <c r="J2724" s="22" t="s">
        <v>27</v>
      </c>
      <c r="K2724" s="22" t="s">
        <v>27</v>
      </c>
      <c r="L2724" s="11" t="s">
        <v>28</v>
      </c>
      <c r="M2724" s="23" t="s">
        <v>5050</v>
      </c>
      <c r="N2724" s="23" t="s">
        <v>30</v>
      </c>
      <c r="O2724" s="23" t="s">
        <v>682</v>
      </c>
      <c r="P2724" s="24">
        <f t="shared" si="252"/>
        <v>5</v>
      </c>
      <c r="Q2724" s="24">
        <f t="shared" si="257"/>
        <v>5</v>
      </c>
      <c r="R2724" s="24">
        <f t="shared" si="257"/>
        <v>5</v>
      </c>
      <c r="S2724" s="13" t="str">
        <f t="shared" si="254"/>
        <v>Si</v>
      </c>
      <c r="T2724" s="14">
        <f t="shared" si="255"/>
        <v>5</v>
      </c>
      <c r="U2724" s="15">
        <f t="shared" si="256"/>
        <v>1</v>
      </c>
      <c r="V2724" s="16"/>
      <c r="Y2724" s="27"/>
      <c r="Z2724" s="27"/>
      <c r="AK2724" s="27"/>
      <c r="AM2724" s="27"/>
      <c r="AO2724" s="27"/>
    </row>
    <row r="2725" spans="1:41" s="37" customFormat="1" ht="57" customHeight="1" x14ac:dyDescent="0.25">
      <c r="A2725" s="2" t="s">
        <v>8</v>
      </c>
      <c r="B2725" s="20">
        <v>45635.45579861111</v>
      </c>
      <c r="C2725" s="10" t="s">
        <v>129</v>
      </c>
      <c r="D2725" s="10" t="s">
        <v>5297</v>
      </c>
      <c r="E2725" s="21" t="s">
        <v>4725</v>
      </c>
      <c r="F2725" s="23" t="s">
        <v>5298</v>
      </c>
      <c r="G2725" s="10" t="s">
        <v>4587</v>
      </c>
      <c r="H2725" s="10" t="s">
        <v>4587</v>
      </c>
      <c r="I2725" s="22" t="s">
        <v>27</v>
      </c>
      <c r="J2725" s="22" t="s">
        <v>27</v>
      </c>
      <c r="K2725" s="22" t="s">
        <v>27</v>
      </c>
      <c r="L2725" s="11" t="s">
        <v>28</v>
      </c>
      <c r="M2725" s="23" t="s">
        <v>4076</v>
      </c>
      <c r="N2725" s="23" t="s">
        <v>30</v>
      </c>
      <c r="O2725" s="23" t="s">
        <v>3246</v>
      </c>
      <c r="P2725" s="24">
        <f t="shared" si="252"/>
        <v>5</v>
      </c>
      <c r="Q2725" s="24">
        <f t="shared" si="257"/>
        <v>5</v>
      </c>
      <c r="R2725" s="24">
        <f t="shared" si="257"/>
        <v>5</v>
      </c>
      <c r="S2725" s="13" t="str">
        <f t="shared" si="254"/>
        <v>Si</v>
      </c>
      <c r="T2725" s="14">
        <f t="shared" si="255"/>
        <v>5</v>
      </c>
      <c r="U2725" s="15">
        <f t="shared" si="256"/>
        <v>1</v>
      </c>
      <c r="V2725" s="16"/>
      <c r="Y2725" s="27"/>
      <c r="Z2725" s="27"/>
      <c r="AK2725" s="27"/>
      <c r="AM2725" s="27"/>
      <c r="AO2725" s="27"/>
    </row>
    <row r="2726" spans="1:41" s="37" customFormat="1" ht="57" customHeight="1" x14ac:dyDescent="0.25">
      <c r="A2726" s="2" t="s">
        <v>8</v>
      </c>
      <c r="B2726" s="20">
        <v>45635.672812500001</v>
      </c>
      <c r="C2726" s="10" t="s">
        <v>129</v>
      </c>
      <c r="D2726" s="10" t="s">
        <v>4767</v>
      </c>
      <c r="E2726" s="21" t="s">
        <v>5033</v>
      </c>
      <c r="F2726" s="23" t="s">
        <v>5299</v>
      </c>
      <c r="G2726" s="10" t="s">
        <v>4587</v>
      </c>
      <c r="H2726" s="10" t="s">
        <v>4587</v>
      </c>
      <c r="I2726" s="22" t="s">
        <v>27</v>
      </c>
      <c r="J2726" s="22" t="s">
        <v>27</v>
      </c>
      <c r="K2726" s="22" t="s">
        <v>27</v>
      </c>
      <c r="L2726" s="11" t="s">
        <v>28</v>
      </c>
      <c r="M2726" s="23" t="s">
        <v>5048</v>
      </c>
      <c r="N2726" s="23" t="s">
        <v>30</v>
      </c>
      <c r="O2726" s="23" t="s">
        <v>2191</v>
      </c>
      <c r="P2726" s="24">
        <f t="shared" si="252"/>
        <v>5</v>
      </c>
      <c r="Q2726" s="24">
        <f t="shared" si="257"/>
        <v>5</v>
      </c>
      <c r="R2726" s="24">
        <f t="shared" si="257"/>
        <v>5</v>
      </c>
      <c r="S2726" s="13" t="str">
        <f t="shared" si="254"/>
        <v>Si</v>
      </c>
      <c r="T2726" s="14">
        <f t="shared" si="255"/>
        <v>5</v>
      </c>
      <c r="U2726" s="15">
        <f t="shared" si="256"/>
        <v>1</v>
      </c>
      <c r="V2726" s="16"/>
      <c r="Y2726" s="27"/>
      <c r="Z2726" s="27"/>
      <c r="AK2726" s="27"/>
      <c r="AM2726" s="27"/>
      <c r="AO2726" s="27"/>
    </row>
    <row r="2727" spans="1:41" s="37" customFormat="1" ht="57" customHeight="1" x14ac:dyDescent="0.25">
      <c r="A2727" s="2" t="s">
        <v>8</v>
      </c>
      <c r="B2727" s="20">
        <v>45635.753495370373</v>
      </c>
      <c r="C2727" s="10" t="s">
        <v>129</v>
      </c>
      <c r="D2727" s="10" t="s">
        <v>4675</v>
      </c>
      <c r="E2727" s="21" t="s">
        <v>4686</v>
      </c>
      <c r="F2727" s="10"/>
      <c r="G2727" s="10" t="s">
        <v>4587</v>
      </c>
      <c r="H2727" s="10" t="s">
        <v>4587</v>
      </c>
      <c r="I2727" s="22" t="s">
        <v>27</v>
      </c>
      <c r="J2727" s="22" t="s">
        <v>27</v>
      </c>
      <c r="K2727" s="22" t="s">
        <v>27</v>
      </c>
      <c r="L2727" s="11" t="s">
        <v>28</v>
      </c>
      <c r="M2727" s="23" t="s">
        <v>5300</v>
      </c>
      <c r="N2727" s="23" t="s">
        <v>30</v>
      </c>
      <c r="O2727" s="23" t="s">
        <v>872</v>
      </c>
      <c r="P2727" s="24">
        <f t="shared" si="252"/>
        <v>5</v>
      </c>
      <c r="Q2727" s="24">
        <f t="shared" si="257"/>
        <v>5</v>
      </c>
      <c r="R2727" s="24">
        <f t="shared" si="257"/>
        <v>5</v>
      </c>
      <c r="S2727" s="13" t="str">
        <f t="shared" si="254"/>
        <v>Si</v>
      </c>
      <c r="T2727" s="14">
        <f t="shared" si="255"/>
        <v>5</v>
      </c>
      <c r="U2727" s="15">
        <f t="shared" si="256"/>
        <v>1</v>
      </c>
      <c r="V2727" s="16"/>
      <c r="Y2727" s="27"/>
      <c r="Z2727" s="27"/>
      <c r="AK2727" s="27"/>
      <c r="AM2727" s="27"/>
      <c r="AO2727" s="27"/>
    </row>
    <row r="2728" spans="1:41" s="37" customFormat="1" ht="57" customHeight="1" x14ac:dyDescent="0.25">
      <c r="A2728" s="2" t="s">
        <v>8</v>
      </c>
      <c r="B2728" s="20">
        <v>45636.612881944442</v>
      </c>
      <c r="C2728" s="10" t="s">
        <v>129</v>
      </c>
      <c r="D2728" s="10" t="s">
        <v>4675</v>
      </c>
      <c r="E2728" s="21" t="s">
        <v>5301</v>
      </c>
      <c r="F2728" s="23" t="s">
        <v>5302</v>
      </c>
      <c r="G2728" s="10" t="s">
        <v>4587</v>
      </c>
      <c r="H2728" s="10" t="s">
        <v>4587</v>
      </c>
      <c r="I2728" s="22" t="s">
        <v>27</v>
      </c>
      <c r="J2728" s="22" t="s">
        <v>27</v>
      </c>
      <c r="K2728" s="22" t="s">
        <v>27</v>
      </c>
      <c r="L2728" s="11" t="s">
        <v>28</v>
      </c>
      <c r="M2728" s="23" t="s">
        <v>483</v>
      </c>
      <c r="N2728" s="23" t="s">
        <v>30</v>
      </c>
      <c r="O2728" s="23" t="s">
        <v>484</v>
      </c>
      <c r="P2728" s="24">
        <f t="shared" si="252"/>
        <v>5</v>
      </c>
      <c r="Q2728" s="24">
        <f t="shared" si="257"/>
        <v>5</v>
      </c>
      <c r="R2728" s="24">
        <f t="shared" si="257"/>
        <v>5</v>
      </c>
      <c r="S2728" s="13" t="str">
        <f t="shared" si="254"/>
        <v>Si</v>
      </c>
      <c r="T2728" s="14">
        <f t="shared" si="255"/>
        <v>5</v>
      </c>
      <c r="U2728" s="15">
        <f t="shared" si="256"/>
        <v>1</v>
      </c>
      <c r="V2728" s="16"/>
      <c r="Y2728" s="27"/>
      <c r="Z2728" s="27"/>
      <c r="AK2728" s="27"/>
      <c r="AM2728" s="27"/>
      <c r="AO2728" s="27"/>
    </row>
    <row r="2729" spans="1:41" s="37" customFormat="1" ht="57" customHeight="1" x14ac:dyDescent="0.25">
      <c r="A2729" s="2" t="s">
        <v>8</v>
      </c>
      <c r="B2729" s="20">
        <v>45637.692488425928</v>
      </c>
      <c r="C2729" s="10" t="s">
        <v>129</v>
      </c>
      <c r="D2729" s="10" t="s">
        <v>4675</v>
      </c>
      <c r="E2729" s="21" t="s">
        <v>5303</v>
      </c>
      <c r="F2729" s="23" t="s">
        <v>5304</v>
      </c>
      <c r="G2729" s="10" t="s">
        <v>4587</v>
      </c>
      <c r="H2729" s="10" t="s">
        <v>4587</v>
      </c>
      <c r="I2729" s="22" t="s">
        <v>27</v>
      </c>
      <c r="J2729" s="22" t="s">
        <v>27</v>
      </c>
      <c r="K2729" s="22" t="s">
        <v>27</v>
      </c>
      <c r="L2729" s="11" t="s">
        <v>28</v>
      </c>
      <c r="M2729" s="23" t="s">
        <v>5305</v>
      </c>
      <c r="N2729" s="23" t="s">
        <v>30</v>
      </c>
      <c r="O2729" s="23" t="s">
        <v>2213</v>
      </c>
      <c r="P2729" s="24">
        <f t="shared" si="252"/>
        <v>5</v>
      </c>
      <c r="Q2729" s="24">
        <f t="shared" si="257"/>
        <v>5</v>
      </c>
      <c r="R2729" s="24">
        <f t="shared" si="257"/>
        <v>5</v>
      </c>
      <c r="S2729" s="13" t="str">
        <f t="shared" si="254"/>
        <v>Si</v>
      </c>
      <c r="T2729" s="14">
        <f t="shared" si="255"/>
        <v>5</v>
      </c>
      <c r="U2729" s="15">
        <f t="shared" si="256"/>
        <v>1</v>
      </c>
      <c r="V2729" s="16"/>
      <c r="Y2729" s="27"/>
      <c r="Z2729" s="27"/>
      <c r="AK2729" s="27"/>
      <c r="AM2729" s="27"/>
      <c r="AO2729" s="27"/>
    </row>
    <row r="2730" spans="1:41" s="37" customFormat="1" ht="57" customHeight="1" x14ac:dyDescent="0.25">
      <c r="A2730" s="2" t="s">
        <v>8</v>
      </c>
      <c r="B2730" s="20">
        <v>45639.598229166666</v>
      </c>
      <c r="C2730" s="10" t="s">
        <v>129</v>
      </c>
      <c r="D2730" s="10" t="s">
        <v>5306</v>
      </c>
      <c r="E2730" s="21" t="s">
        <v>5052</v>
      </c>
      <c r="F2730" s="10"/>
      <c r="G2730" s="10" t="s">
        <v>4587</v>
      </c>
      <c r="H2730" s="10" t="s">
        <v>4587</v>
      </c>
      <c r="I2730" s="22" t="s">
        <v>27</v>
      </c>
      <c r="J2730" s="22" t="s">
        <v>27</v>
      </c>
      <c r="K2730" s="22" t="s">
        <v>27</v>
      </c>
      <c r="L2730" s="11" t="s">
        <v>28</v>
      </c>
      <c r="M2730" s="23" t="s">
        <v>701</v>
      </c>
      <c r="N2730" s="23" t="s">
        <v>30</v>
      </c>
      <c r="O2730" s="23" t="s">
        <v>702</v>
      </c>
      <c r="P2730" s="24">
        <f t="shared" si="252"/>
        <v>5</v>
      </c>
      <c r="Q2730" s="24">
        <f t="shared" si="257"/>
        <v>5</v>
      </c>
      <c r="R2730" s="24">
        <f t="shared" si="257"/>
        <v>5</v>
      </c>
      <c r="S2730" s="13" t="str">
        <f t="shared" si="254"/>
        <v>Si</v>
      </c>
      <c r="T2730" s="14">
        <f t="shared" si="255"/>
        <v>5</v>
      </c>
      <c r="U2730" s="15">
        <f t="shared" si="256"/>
        <v>1</v>
      </c>
      <c r="V2730" s="16"/>
      <c r="Y2730" s="27"/>
      <c r="Z2730" s="27"/>
      <c r="AK2730" s="27"/>
      <c r="AM2730" s="27"/>
      <c r="AO2730" s="27"/>
    </row>
    <row r="2731" spans="1:41" s="37" customFormat="1" ht="57" customHeight="1" x14ac:dyDescent="0.25">
      <c r="A2731" s="2" t="s">
        <v>8</v>
      </c>
      <c r="B2731" s="20">
        <v>45639.769166666665</v>
      </c>
      <c r="C2731" s="10" t="s">
        <v>25</v>
      </c>
      <c r="D2731" s="10" t="s">
        <v>4675</v>
      </c>
      <c r="E2731" s="21" t="s">
        <v>5092</v>
      </c>
      <c r="F2731" s="23" t="s">
        <v>367</v>
      </c>
      <c r="G2731" s="10" t="s">
        <v>4587</v>
      </c>
      <c r="H2731" s="10" t="s">
        <v>4587</v>
      </c>
      <c r="I2731" s="22" t="s">
        <v>27</v>
      </c>
      <c r="J2731" s="22" t="s">
        <v>27</v>
      </c>
      <c r="K2731" s="22" t="s">
        <v>27</v>
      </c>
      <c r="L2731" s="11" t="s">
        <v>28</v>
      </c>
      <c r="M2731" s="23" t="s">
        <v>5307</v>
      </c>
      <c r="N2731" s="23" t="s">
        <v>30</v>
      </c>
      <c r="O2731" s="23" t="s">
        <v>5308</v>
      </c>
      <c r="P2731" s="24">
        <f t="shared" si="252"/>
        <v>5</v>
      </c>
      <c r="Q2731" s="24">
        <f t="shared" si="257"/>
        <v>5</v>
      </c>
      <c r="R2731" s="24">
        <f t="shared" si="257"/>
        <v>5</v>
      </c>
      <c r="S2731" s="13" t="str">
        <f t="shared" si="254"/>
        <v>Si</v>
      </c>
      <c r="T2731" s="14">
        <f t="shared" si="255"/>
        <v>5</v>
      </c>
      <c r="U2731" s="15">
        <f t="shared" si="256"/>
        <v>1</v>
      </c>
      <c r="V2731" s="16"/>
      <c r="Y2731" s="27"/>
      <c r="Z2731" s="27"/>
      <c r="AK2731" s="27"/>
      <c r="AM2731" s="27"/>
      <c r="AO2731" s="27"/>
    </row>
    <row r="2732" spans="1:41" s="37" customFormat="1" ht="57" customHeight="1" x14ac:dyDescent="0.25">
      <c r="A2732" s="2" t="s">
        <v>8</v>
      </c>
      <c r="B2732" s="20">
        <v>45639.769386574073</v>
      </c>
      <c r="C2732" s="10" t="s">
        <v>25</v>
      </c>
      <c r="D2732" s="10" t="s">
        <v>4675</v>
      </c>
      <c r="E2732" s="21" t="s">
        <v>5094</v>
      </c>
      <c r="F2732" s="23" t="s">
        <v>719</v>
      </c>
      <c r="G2732" s="10" t="s">
        <v>4587</v>
      </c>
      <c r="H2732" s="10" t="s">
        <v>4587</v>
      </c>
      <c r="I2732" s="22" t="s">
        <v>27</v>
      </c>
      <c r="J2732" s="22" t="s">
        <v>27</v>
      </c>
      <c r="K2732" s="22" t="s">
        <v>27</v>
      </c>
      <c r="L2732" s="11" t="s">
        <v>28</v>
      </c>
      <c r="M2732" s="23" t="s">
        <v>5309</v>
      </c>
      <c r="N2732" s="23" t="s">
        <v>30</v>
      </c>
      <c r="O2732" s="23" t="s">
        <v>5310</v>
      </c>
      <c r="P2732" s="24">
        <f t="shared" ref="P2732:P2742" si="258">IF(I2732="EXCELENTE (5)",5,IF(I2732="BUENO (4)",4,IF(I2732="REGULAR (3)",3,IF(I2732="MALO (1y2)",1,"Sin dato"))))</f>
        <v>5</v>
      </c>
      <c r="Q2732" s="24">
        <f t="shared" si="257"/>
        <v>5</v>
      </c>
      <c r="R2732" s="24">
        <f t="shared" si="257"/>
        <v>5</v>
      </c>
      <c r="S2732" s="13" t="str">
        <f t="shared" si="254"/>
        <v>Si</v>
      </c>
      <c r="T2732" s="14">
        <f t="shared" si="255"/>
        <v>5</v>
      </c>
      <c r="U2732" s="15">
        <f t="shared" si="256"/>
        <v>1</v>
      </c>
      <c r="V2732" s="16"/>
      <c r="Y2732" s="27"/>
      <c r="Z2732" s="27"/>
      <c r="AK2732" s="27"/>
      <c r="AM2732" s="27"/>
      <c r="AO2732" s="27"/>
    </row>
    <row r="2733" spans="1:41" s="37" customFormat="1" ht="57" customHeight="1" x14ac:dyDescent="0.25">
      <c r="A2733" s="2" t="s">
        <v>8</v>
      </c>
      <c r="B2733" s="20">
        <v>45642.77747685185</v>
      </c>
      <c r="C2733" s="10" t="s">
        <v>129</v>
      </c>
      <c r="D2733" s="10" t="s">
        <v>4181</v>
      </c>
      <c r="E2733" s="21" t="s">
        <v>4755</v>
      </c>
      <c r="F2733" s="10"/>
      <c r="G2733" s="10" t="s">
        <v>4587</v>
      </c>
      <c r="H2733" s="10" t="s">
        <v>4587</v>
      </c>
      <c r="I2733" s="22" t="s">
        <v>27</v>
      </c>
      <c r="J2733" s="22" t="s">
        <v>27</v>
      </c>
      <c r="K2733" s="22" t="s">
        <v>27</v>
      </c>
      <c r="L2733" s="11" t="s">
        <v>28</v>
      </c>
      <c r="M2733" s="23" t="s">
        <v>4388</v>
      </c>
      <c r="N2733" s="23" t="s">
        <v>30</v>
      </c>
      <c r="O2733" s="23" t="s">
        <v>730</v>
      </c>
      <c r="P2733" s="24">
        <f t="shared" si="258"/>
        <v>5</v>
      </c>
      <c r="Q2733" s="24">
        <f t="shared" si="257"/>
        <v>5</v>
      </c>
      <c r="R2733" s="24">
        <f t="shared" si="257"/>
        <v>5</v>
      </c>
      <c r="S2733" s="13" t="str">
        <f t="shared" si="254"/>
        <v>Si</v>
      </c>
      <c r="T2733" s="14">
        <f t="shared" si="255"/>
        <v>5</v>
      </c>
      <c r="U2733" s="15">
        <f t="shared" si="256"/>
        <v>1</v>
      </c>
      <c r="V2733" s="16"/>
      <c r="Y2733" s="27"/>
      <c r="Z2733" s="27"/>
      <c r="AK2733" s="27"/>
      <c r="AM2733" s="27"/>
      <c r="AO2733" s="27"/>
    </row>
    <row r="2734" spans="1:41" s="37" customFormat="1" ht="57" customHeight="1" x14ac:dyDescent="0.25">
      <c r="A2734" s="2" t="s">
        <v>8</v>
      </c>
      <c r="B2734" s="20">
        <v>45643.326550925929</v>
      </c>
      <c r="C2734" s="10" t="s">
        <v>129</v>
      </c>
      <c r="D2734" s="10" t="s">
        <v>4675</v>
      </c>
      <c r="E2734" s="21" t="s">
        <v>4592</v>
      </c>
      <c r="F2734" s="23" t="s">
        <v>5311</v>
      </c>
      <c r="G2734" s="10" t="s">
        <v>4587</v>
      </c>
      <c r="H2734" s="10" t="s">
        <v>4587</v>
      </c>
      <c r="I2734" s="22" t="s">
        <v>27</v>
      </c>
      <c r="J2734" s="22" t="s">
        <v>27</v>
      </c>
      <c r="K2734" s="22" t="s">
        <v>27</v>
      </c>
      <c r="L2734" s="11" t="s">
        <v>28</v>
      </c>
      <c r="M2734" s="23" t="s">
        <v>4833</v>
      </c>
      <c r="N2734" s="23" t="s">
        <v>30</v>
      </c>
      <c r="O2734" s="23" t="s">
        <v>4088</v>
      </c>
      <c r="P2734" s="24">
        <f t="shared" si="258"/>
        <v>5</v>
      </c>
      <c r="Q2734" s="24">
        <f t="shared" si="257"/>
        <v>5</v>
      </c>
      <c r="R2734" s="24">
        <f t="shared" si="257"/>
        <v>5</v>
      </c>
      <c r="S2734" s="13" t="str">
        <f t="shared" si="254"/>
        <v>Si</v>
      </c>
      <c r="T2734" s="14">
        <f t="shared" si="255"/>
        <v>5</v>
      </c>
      <c r="U2734" s="15">
        <f t="shared" si="256"/>
        <v>1</v>
      </c>
      <c r="V2734" s="16"/>
      <c r="Y2734" s="27"/>
      <c r="Z2734" s="27"/>
      <c r="AK2734" s="27"/>
      <c r="AM2734" s="27"/>
      <c r="AO2734" s="27"/>
    </row>
    <row r="2735" spans="1:41" s="37" customFormat="1" ht="57" customHeight="1" x14ac:dyDescent="0.25">
      <c r="A2735" s="2" t="s">
        <v>8</v>
      </c>
      <c r="B2735" s="20">
        <v>45643.459236111114</v>
      </c>
      <c r="C2735" s="10" t="s">
        <v>129</v>
      </c>
      <c r="D2735" s="10" t="s">
        <v>4675</v>
      </c>
      <c r="E2735" s="21" t="s">
        <v>4889</v>
      </c>
      <c r="F2735" s="10"/>
      <c r="G2735" s="10" t="s">
        <v>4587</v>
      </c>
      <c r="H2735" s="10" t="s">
        <v>4587</v>
      </c>
      <c r="I2735" s="22" t="s">
        <v>27</v>
      </c>
      <c r="J2735" s="22" t="s">
        <v>27</v>
      </c>
      <c r="K2735" s="22" t="s">
        <v>27</v>
      </c>
      <c r="L2735" s="11" t="s">
        <v>28</v>
      </c>
      <c r="M2735" s="23" t="s">
        <v>5050</v>
      </c>
      <c r="N2735" s="23" t="s">
        <v>30</v>
      </c>
      <c r="O2735" s="23" t="s">
        <v>682</v>
      </c>
      <c r="P2735" s="24">
        <f t="shared" si="258"/>
        <v>5</v>
      </c>
      <c r="Q2735" s="24">
        <f t="shared" si="257"/>
        <v>5</v>
      </c>
      <c r="R2735" s="24">
        <f t="shared" si="257"/>
        <v>5</v>
      </c>
      <c r="S2735" s="13" t="str">
        <f t="shared" si="254"/>
        <v>Si</v>
      </c>
      <c r="T2735" s="14">
        <f t="shared" si="255"/>
        <v>5</v>
      </c>
      <c r="U2735" s="15">
        <f t="shared" si="256"/>
        <v>1</v>
      </c>
      <c r="V2735" s="16"/>
      <c r="Y2735" s="27"/>
      <c r="Z2735" s="27"/>
      <c r="AK2735" s="27"/>
      <c r="AM2735" s="27"/>
      <c r="AO2735" s="27"/>
    </row>
    <row r="2736" spans="1:41" s="37" customFormat="1" ht="57" customHeight="1" x14ac:dyDescent="0.25">
      <c r="A2736" s="2" t="s">
        <v>8</v>
      </c>
      <c r="B2736" s="20">
        <v>45644.455821759257</v>
      </c>
      <c r="C2736" s="10" t="s">
        <v>129</v>
      </c>
      <c r="D2736" s="10"/>
      <c r="E2736" s="21" t="s">
        <v>5033</v>
      </c>
      <c r="F2736" s="10"/>
      <c r="G2736" s="10" t="s">
        <v>4587</v>
      </c>
      <c r="H2736" s="10" t="s">
        <v>4587</v>
      </c>
      <c r="I2736" s="22" t="s">
        <v>27</v>
      </c>
      <c r="J2736" s="22" t="s">
        <v>27</v>
      </c>
      <c r="K2736" s="22" t="s">
        <v>27</v>
      </c>
      <c r="L2736" s="11" t="s">
        <v>28</v>
      </c>
      <c r="M2736" s="23" t="s">
        <v>4356</v>
      </c>
      <c r="N2736" s="23" t="s">
        <v>30</v>
      </c>
      <c r="O2736" s="23" t="s">
        <v>698</v>
      </c>
      <c r="P2736" s="24">
        <f t="shared" si="258"/>
        <v>5</v>
      </c>
      <c r="Q2736" s="24">
        <f t="shared" si="257"/>
        <v>5</v>
      </c>
      <c r="R2736" s="24">
        <f t="shared" si="257"/>
        <v>5</v>
      </c>
      <c r="S2736" s="13" t="str">
        <f t="shared" si="254"/>
        <v>Si</v>
      </c>
      <c r="T2736" s="14">
        <f t="shared" si="255"/>
        <v>5</v>
      </c>
      <c r="U2736" s="15">
        <f t="shared" si="256"/>
        <v>1</v>
      </c>
      <c r="V2736" s="16"/>
      <c r="Y2736" s="27"/>
      <c r="Z2736" s="27"/>
      <c r="AK2736" s="27"/>
      <c r="AM2736" s="27"/>
      <c r="AO2736" s="27"/>
    </row>
    <row r="2737" spans="1:41" s="37" customFormat="1" ht="57" customHeight="1" x14ac:dyDescent="0.25">
      <c r="A2737" s="2" t="s">
        <v>8</v>
      </c>
      <c r="B2737" s="20">
        <v>45644.45585648148</v>
      </c>
      <c r="C2737" s="10" t="s">
        <v>129</v>
      </c>
      <c r="D2737" s="10" t="s">
        <v>4675</v>
      </c>
      <c r="E2737" s="21" t="s">
        <v>4600</v>
      </c>
      <c r="F2737" s="10"/>
      <c r="G2737" s="10" t="s">
        <v>4587</v>
      </c>
      <c r="H2737" s="10" t="s">
        <v>4587</v>
      </c>
      <c r="I2737" s="22" t="s">
        <v>27</v>
      </c>
      <c r="J2737" s="22" t="s">
        <v>27</v>
      </c>
      <c r="K2737" s="22" t="s">
        <v>27</v>
      </c>
      <c r="L2737" s="11" t="s">
        <v>28</v>
      </c>
      <c r="M2737" s="23" t="s">
        <v>5312</v>
      </c>
      <c r="N2737" s="23" t="s">
        <v>30</v>
      </c>
      <c r="O2737" s="23" t="s">
        <v>2202</v>
      </c>
      <c r="P2737" s="24">
        <f t="shared" si="258"/>
        <v>5</v>
      </c>
      <c r="Q2737" s="24">
        <f t="shared" si="257"/>
        <v>5</v>
      </c>
      <c r="R2737" s="24">
        <f t="shared" si="257"/>
        <v>5</v>
      </c>
      <c r="S2737" s="13" t="str">
        <f t="shared" si="254"/>
        <v>Si</v>
      </c>
      <c r="T2737" s="14">
        <f t="shared" si="255"/>
        <v>5</v>
      </c>
      <c r="U2737" s="15">
        <f t="shared" si="256"/>
        <v>1</v>
      </c>
      <c r="V2737" s="16"/>
      <c r="Y2737" s="27"/>
      <c r="Z2737" s="27"/>
      <c r="AK2737" s="27"/>
      <c r="AM2737" s="27"/>
      <c r="AO2737" s="27"/>
    </row>
    <row r="2738" spans="1:41" s="37" customFormat="1" ht="57" customHeight="1" x14ac:dyDescent="0.25">
      <c r="A2738" s="2" t="s">
        <v>8</v>
      </c>
      <c r="B2738" s="20">
        <v>45644.456863425927</v>
      </c>
      <c r="C2738" s="10" t="s">
        <v>129</v>
      </c>
      <c r="D2738" s="10"/>
      <c r="E2738" s="21" t="s">
        <v>5033</v>
      </c>
      <c r="F2738" s="10"/>
      <c r="G2738" s="10" t="s">
        <v>4587</v>
      </c>
      <c r="H2738" s="10" t="s">
        <v>4587</v>
      </c>
      <c r="I2738" s="22" t="s">
        <v>27</v>
      </c>
      <c r="J2738" s="22" t="s">
        <v>27</v>
      </c>
      <c r="K2738" s="22" t="s">
        <v>27</v>
      </c>
      <c r="L2738" s="11" t="s">
        <v>28</v>
      </c>
      <c r="M2738" s="23" t="s">
        <v>4356</v>
      </c>
      <c r="N2738" s="23" t="s">
        <v>30</v>
      </c>
      <c r="O2738" s="23" t="s">
        <v>698</v>
      </c>
      <c r="P2738" s="24">
        <f t="shared" si="258"/>
        <v>5</v>
      </c>
      <c r="Q2738" s="24">
        <f t="shared" si="257"/>
        <v>5</v>
      </c>
      <c r="R2738" s="24">
        <f t="shared" si="257"/>
        <v>5</v>
      </c>
      <c r="S2738" s="13" t="str">
        <f t="shared" si="254"/>
        <v>Si</v>
      </c>
      <c r="T2738" s="14">
        <f t="shared" si="255"/>
        <v>5</v>
      </c>
      <c r="U2738" s="15">
        <f t="shared" si="256"/>
        <v>1</v>
      </c>
      <c r="V2738" s="16"/>
      <c r="Y2738" s="27"/>
      <c r="Z2738" s="27"/>
      <c r="AK2738" s="27"/>
      <c r="AM2738" s="27"/>
      <c r="AO2738" s="27"/>
    </row>
    <row r="2739" spans="1:41" s="37" customFormat="1" ht="57" customHeight="1" x14ac:dyDescent="0.25">
      <c r="A2739" s="2" t="s">
        <v>8</v>
      </c>
      <c r="B2739" s="20">
        <v>45644.61990740741</v>
      </c>
      <c r="C2739" s="10" t="s">
        <v>129</v>
      </c>
      <c r="D2739" s="10" t="s">
        <v>4176</v>
      </c>
      <c r="E2739" s="21" t="s">
        <v>4592</v>
      </c>
      <c r="F2739" s="10"/>
      <c r="G2739" s="10" t="s">
        <v>4587</v>
      </c>
      <c r="H2739" s="10" t="s">
        <v>4587</v>
      </c>
      <c r="I2739" s="22" t="s">
        <v>27</v>
      </c>
      <c r="J2739" s="22" t="s">
        <v>27</v>
      </c>
      <c r="K2739" s="22" t="s">
        <v>27</v>
      </c>
      <c r="L2739" s="11" t="s">
        <v>28</v>
      </c>
      <c r="M2739" s="23" t="s">
        <v>4268</v>
      </c>
      <c r="N2739" s="23" t="s">
        <v>30</v>
      </c>
      <c r="O2739" s="23" t="s">
        <v>5313</v>
      </c>
      <c r="P2739" s="24">
        <f t="shared" si="258"/>
        <v>5</v>
      </c>
      <c r="Q2739" s="24">
        <f t="shared" si="257"/>
        <v>5</v>
      </c>
      <c r="R2739" s="24">
        <f t="shared" si="257"/>
        <v>5</v>
      </c>
      <c r="S2739" s="13" t="str">
        <f t="shared" si="254"/>
        <v>Si</v>
      </c>
      <c r="T2739" s="14">
        <f t="shared" si="255"/>
        <v>5</v>
      </c>
      <c r="U2739" s="15">
        <f t="shared" si="256"/>
        <v>1</v>
      </c>
      <c r="V2739" s="16"/>
      <c r="Y2739" s="27"/>
      <c r="Z2739" s="27"/>
      <c r="AK2739" s="27"/>
      <c r="AM2739" s="27"/>
      <c r="AO2739" s="27"/>
    </row>
    <row r="2740" spans="1:41" s="37" customFormat="1" ht="57" customHeight="1" x14ac:dyDescent="0.25">
      <c r="A2740" s="2" t="s">
        <v>8</v>
      </c>
      <c r="B2740" s="20">
        <v>45644.685532407406</v>
      </c>
      <c r="C2740" s="10" t="s">
        <v>178</v>
      </c>
      <c r="D2740" s="10" t="s">
        <v>4675</v>
      </c>
      <c r="E2740" s="21" t="s">
        <v>4516</v>
      </c>
      <c r="F2740" s="23" t="s">
        <v>5314</v>
      </c>
      <c r="G2740" s="10" t="s">
        <v>4587</v>
      </c>
      <c r="H2740" s="10" t="s">
        <v>4587</v>
      </c>
      <c r="I2740" s="22" t="s">
        <v>27</v>
      </c>
      <c r="J2740" s="22" t="s">
        <v>27</v>
      </c>
      <c r="K2740" s="22" t="s">
        <v>27</v>
      </c>
      <c r="L2740" s="11" t="s">
        <v>28</v>
      </c>
      <c r="M2740" s="23" t="s">
        <v>5315</v>
      </c>
      <c r="N2740" s="23" t="s">
        <v>30</v>
      </c>
      <c r="O2740" s="23" t="s">
        <v>5316</v>
      </c>
      <c r="P2740" s="24">
        <f t="shared" si="258"/>
        <v>5</v>
      </c>
      <c r="Q2740" s="24">
        <f t="shared" si="257"/>
        <v>5</v>
      </c>
      <c r="R2740" s="24">
        <f t="shared" si="257"/>
        <v>5</v>
      </c>
      <c r="S2740" s="13" t="str">
        <f t="shared" si="254"/>
        <v>Si</v>
      </c>
      <c r="T2740" s="14">
        <f t="shared" si="255"/>
        <v>5</v>
      </c>
      <c r="U2740" s="15">
        <f t="shared" si="256"/>
        <v>1</v>
      </c>
      <c r="V2740" s="16"/>
      <c r="Y2740" s="27"/>
      <c r="Z2740" s="27"/>
      <c r="AK2740" s="27"/>
      <c r="AM2740" s="27"/>
      <c r="AO2740" s="27"/>
    </row>
    <row r="2741" spans="1:41" s="37" customFormat="1" ht="57" customHeight="1" x14ac:dyDescent="0.25">
      <c r="A2741" s="2" t="s">
        <v>8</v>
      </c>
      <c r="B2741" s="20">
        <v>45645.575208333335</v>
      </c>
      <c r="C2741" s="10" t="s">
        <v>129</v>
      </c>
      <c r="D2741" s="10" t="s">
        <v>5317</v>
      </c>
      <c r="E2741" s="21" t="s">
        <v>4604</v>
      </c>
      <c r="F2741" s="23" t="s">
        <v>1230</v>
      </c>
      <c r="G2741" s="10" t="s">
        <v>4587</v>
      </c>
      <c r="H2741" s="10" t="s">
        <v>4587</v>
      </c>
      <c r="I2741" s="22" t="s">
        <v>27</v>
      </c>
      <c r="J2741" s="22" t="s">
        <v>27</v>
      </c>
      <c r="K2741" s="22" t="s">
        <v>27</v>
      </c>
      <c r="L2741" s="11" t="s">
        <v>28</v>
      </c>
      <c r="M2741" s="23" t="s">
        <v>4322</v>
      </c>
      <c r="N2741" s="23" t="s">
        <v>30</v>
      </c>
      <c r="O2741" s="23" t="s">
        <v>4589</v>
      </c>
      <c r="P2741" s="24">
        <f t="shared" si="258"/>
        <v>5</v>
      </c>
      <c r="Q2741" s="24">
        <f t="shared" si="257"/>
        <v>5</v>
      </c>
      <c r="R2741" s="24">
        <f t="shared" si="257"/>
        <v>5</v>
      </c>
      <c r="S2741" s="13" t="str">
        <f t="shared" si="254"/>
        <v>Si</v>
      </c>
      <c r="T2741" s="14">
        <f t="shared" si="255"/>
        <v>5</v>
      </c>
      <c r="U2741" s="15">
        <f t="shared" si="256"/>
        <v>1</v>
      </c>
      <c r="V2741" s="16"/>
      <c r="Y2741" s="27"/>
      <c r="Z2741" s="27"/>
      <c r="AK2741" s="27"/>
      <c r="AM2741" s="27"/>
      <c r="AO2741" s="27"/>
    </row>
    <row r="2742" spans="1:41" s="37" customFormat="1" ht="57" customHeight="1" x14ac:dyDescent="0.25">
      <c r="A2742" s="2" t="s">
        <v>8</v>
      </c>
      <c r="B2742" s="20">
        <v>45646.553356481483</v>
      </c>
      <c r="C2742" s="10" t="s">
        <v>101</v>
      </c>
      <c r="D2742" s="10" t="s">
        <v>4675</v>
      </c>
      <c r="E2742" s="21" t="s">
        <v>5318</v>
      </c>
      <c r="F2742" s="10"/>
      <c r="G2742" s="10" t="s">
        <v>4587</v>
      </c>
      <c r="H2742" s="10" t="s">
        <v>4587</v>
      </c>
      <c r="I2742" s="22" t="s">
        <v>27</v>
      </c>
      <c r="J2742" s="22" t="s">
        <v>27</v>
      </c>
      <c r="K2742" s="22" t="s">
        <v>27</v>
      </c>
      <c r="L2742" s="11" t="s">
        <v>28</v>
      </c>
      <c r="M2742" s="23" t="s">
        <v>5319</v>
      </c>
      <c r="N2742" s="23" t="s">
        <v>30</v>
      </c>
      <c r="O2742" s="23" t="s">
        <v>2558</v>
      </c>
      <c r="P2742" s="24">
        <f t="shared" si="258"/>
        <v>5</v>
      </c>
      <c r="Q2742" s="24">
        <f t="shared" si="257"/>
        <v>5</v>
      </c>
      <c r="R2742" s="24">
        <f t="shared" si="257"/>
        <v>5</v>
      </c>
      <c r="S2742" s="13" t="str">
        <f t="shared" si="254"/>
        <v>Si</v>
      </c>
      <c r="T2742" s="14">
        <f t="shared" si="255"/>
        <v>5</v>
      </c>
      <c r="U2742" s="15">
        <f t="shared" si="256"/>
        <v>1</v>
      </c>
      <c r="V2742" s="16"/>
      <c r="Y2742" s="27"/>
      <c r="Z2742" s="27"/>
      <c r="AK2742" s="27"/>
      <c r="AM2742" s="27"/>
      <c r="AO2742" s="27"/>
    </row>
    <row r="2743" spans="1:41" s="38" customFormat="1" ht="48" x14ac:dyDescent="0.25">
      <c r="A2743" s="38" t="s">
        <v>5</v>
      </c>
      <c r="B2743" s="47">
        <v>45295</v>
      </c>
      <c r="C2743" s="10" t="s">
        <v>575</v>
      </c>
      <c r="D2743" s="10" t="s">
        <v>5320</v>
      </c>
      <c r="E2743" s="10" t="s">
        <v>5321</v>
      </c>
      <c r="F2743" s="10"/>
      <c r="G2743" s="10" t="s">
        <v>7917</v>
      </c>
      <c r="H2743" s="10" t="s">
        <v>2437</v>
      </c>
      <c r="I2743" s="22" t="s">
        <v>27</v>
      </c>
      <c r="J2743" s="22" t="s">
        <v>27</v>
      </c>
      <c r="K2743" s="22" t="s">
        <v>27</v>
      </c>
      <c r="L2743" s="11" t="s">
        <v>28</v>
      </c>
      <c r="M2743" s="23" t="s">
        <v>5322</v>
      </c>
      <c r="N2743" s="23" t="s">
        <v>30</v>
      </c>
      <c r="O2743" s="23" t="s">
        <v>5323</v>
      </c>
      <c r="P2743" s="24">
        <f t="shared" ref="P2743:R2767" si="259">IF(I2743="EXCELENTE (5)",5,IF(I2743="BUENO (4)",4,IF(I2743="REGULAR (3)",3,IF(I2743="MALO (1-2)",1,"Sin dato"))))</f>
        <v>5</v>
      </c>
      <c r="Q2743" s="24">
        <f t="shared" si="259"/>
        <v>5</v>
      </c>
      <c r="R2743" s="24">
        <f t="shared" si="259"/>
        <v>5</v>
      </c>
      <c r="S2743" s="13" t="str">
        <f t="shared" si="254"/>
        <v>Si</v>
      </c>
      <c r="T2743" s="14">
        <f t="shared" si="255"/>
        <v>5</v>
      </c>
      <c r="U2743" s="15">
        <f t="shared" si="256"/>
        <v>1</v>
      </c>
      <c r="V2743" s="160"/>
      <c r="Y2743" s="39"/>
      <c r="Z2743" s="39"/>
      <c r="AK2743" s="40"/>
      <c r="AL2743" s="41"/>
      <c r="AM2743" s="40"/>
      <c r="AO2743" s="40"/>
    </row>
    <row r="2744" spans="1:41" s="38" customFormat="1" ht="48" x14ac:dyDescent="0.25">
      <c r="A2744" s="38" t="s">
        <v>5</v>
      </c>
      <c r="B2744" s="47">
        <v>45300</v>
      </c>
      <c r="C2744" s="10" t="s">
        <v>888</v>
      </c>
      <c r="D2744" s="10" t="s">
        <v>5320</v>
      </c>
      <c r="E2744" s="10" t="s">
        <v>5321</v>
      </c>
      <c r="F2744" s="23" t="s">
        <v>5324</v>
      </c>
      <c r="G2744" s="10" t="s">
        <v>7917</v>
      </c>
      <c r="H2744" s="10" t="s">
        <v>2437</v>
      </c>
      <c r="I2744" s="22" t="s">
        <v>27</v>
      </c>
      <c r="J2744" s="22" t="s">
        <v>27</v>
      </c>
      <c r="K2744" s="22" t="s">
        <v>27</v>
      </c>
      <c r="L2744" s="11" t="s">
        <v>28</v>
      </c>
      <c r="M2744" s="23" t="s">
        <v>5325</v>
      </c>
      <c r="N2744" s="23" t="s">
        <v>30</v>
      </c>
      <c r="O2744" s="23" t="s">
        <v>5326</v>
      </c>
      <c r="P2744" s="24">
        <f t="shared" si="259"/>
        <v>5</v>
      </c>
      <c r="Q2744" s="24">
        <f t="shared" si="259"/>
        <v>5</v>
      </c>
      <c r="R2744" s="24">
        <f t="shared" si="259"/>
        <v>5</v>
      </c>
      <c r="S2744" s="13" t="str">
        <f t="shared" si="254"/>
        <v>Si</v>
      </c>
      <c r="T2744" s="14">
        <f t="shared" si="255"/>
        <v>5</v>
      </c>
      <c r="U2744" s="15">
        <f t="shared" si="256"/>
        <v>1</v>
      </c>
      <c r="V2744" s="160"/>
      <c r="Y2744" s="39"/>
      <c r="Z2744" s="39"/>
      <c r="AK2744" s="40"/>
      <c r="AL2744" s="41"/>
      <c r="AM2744" s="40"/>
      <c r="AO2744" s="40"/>
    </row>
    <row r="2745" spans="1:41" s="38" customFormat="1" ht="108" x14ac:dyDescent="0.25">
      <c r="A2745" s="38" t="s">
        <v>5</v>
      </c>
      <c r="B2745" s="47">
        <v>45302</v>
      </c>
      <c r="C2745" s="10" t="s">
        <v>473</v>
      </c>
      <c r="D2745" s="10" t="s">
        <v>4188</v>
      </c>
      <c r="E2745" s="10" t="s">
        <v>2240</v>
      </c>
      <c r="F2745" s="23" t="s">
        <v>5327</v>
      </c>
      <c r="G2745" s="10" t="s">
        <v>7917</v>
      </c>
      <c r="H2745" s="10" t="s">
        <v>2437</v>
      </c>
      <c r="I2745" s="22" t="s">
        <v>27</v>
      </c>
      <c r="J2745" s="22" t="s">
        <v>27</v>
      </c>
      <c r="K2745" s="22" t="s">
        <v>27</v>
      </c>
      <c r="L2745" s="11" t="s">
        <v>28</v>
      </c>
      <c r="M2745" s="23" t="s">
        <v>5328</v>
      </c>
      <c r="N2745" s="23" t="s">
        <v>30</v>
      </c>
      <c r="O2745" s="23" t="s">
        <v>5329</v>
      </c>
      <c r="P2745" s="24">
        <f t="shared" si="259"/>
        <v>5</v>
      </c>
      <c r="Q2745" s="24">
        <f t="shared" si="259"/>
        <v>5</v>
      </c>
      <c r="R2745" s="24">
        <f t="shared" si="259"/>
        <v>5</v>
      </c>
      <c r="S2745" s="13" t="str">
        <f t="shared" si="254"/>
        <v>Si</v>
      </c>
      <c r="T2745" s="14">
        <f t="shared" si="255"/>
        <v>5</v>
      </c>
      <c r="U2745" s="15">
        <f t="shared" si="256"/>
        <v>1</v>
      </c>
      <c r="V2745" s="160"/>
      <c r="Y2745" s="39"/>
      <c r="Z2745" s="39"/>
      <c r="AK2745" s="40"/>
      <c r="AL2745" s="41"/>
      <c r="AM2745" s="40"/>
      <c r="AO2745" s="40"/>
    </row>
    <row r="2746" spans="1:41" s="38" customFormat="1" ht="108" x14ac:dyDescent="0.25">
      <c r="A2746" s="38" t="s">
        <v>5</v>
      </c>
      <c r="B2746" s="47">
        <v>45302</v>
      </c>
      <c r="C2746" s="10" t="s">
        <v>575</v>
      </c>
      <c r="D2746" s="10" t="s">
        <v>4188</v>
      </c>
      <c r="E2746" s="10" t="s">
        <v>5330</v>
      </c>
      <c r="F2746" s="10"/>
      <c r="G2746" s="10" t="s">
        <v>7917</v>
      </c>
      <c r="H2746" s="10" t="s">
        <v>2437</v>
      </c>
      <c r="I2746" s="22" t="s">
        <v>27</v>
      </c>
      <c r="J2746" s="22" t="s">
        <v>27</v>
      </c>
      <c r="K2746" s="22" t="s">
        <v>27</v>
      </c>
      <c r="L2746" s="11" t="s">
        <v>28</v>
      </c>
      <c r="M2746" s="23" t="s">
        <v>238</v>
      </c>
      <c r="N2746" s="23" t="s">
        <v>30</v>
      </c>
      <c r="O2746" s="23" t="s">
        <v>5331</v>
      </c>
      <c r="P2746" s="24">
        <f t="shared" si="259"/>
        <v>5</v>
      </c>
      <c r="Q2746" s="24">
        <f t="shared" si="259"/>
        <v>5</v>
      </c>
      <c r="R2746" s="24">
        <f t="shared" si="259"/>
        <v>5</v>
      </c>
      <c r="S2746" s="13" t="str">
        <f t="shared" si="254"/>
        <v>Si</v>
      </c>
      <c r="T2746" s="14">
        <f t="shared" si="255"/>
        <v>5</v>
      </c>
      <c r="U2746" s="15">
        <f t="shared" si="256"/>
        <v>1</v>
      </c>
      <c r="V2746" s="160"/>
      <c r="Y2746" s="39"/>
      <c r="Z2746" s="39"/>
      <c r="AK2746" s="40"/>
      <c r="AL2746" s="41"/>
      <c r="AM2746" s="40"/>
      <c r="AO2746" s="40"/>
    </row>
    <row r="2747" spans="1:41" s="38" customFormat="1" ht="48" x14ac:dyDescent="0.25">
      <c r="A2747" s="38" t="s">
        <v>5</v>
      </c>
      <c r="B2747" s="47">
        <v>45307</v>
      </c>
      <c r="C2747" s="10" t="s">
        <v>473</v>
      </c>
      <c r="D2747" s="10" t="s">
        <v>1075</v>
      </c>
      <c r="E2747" s="10" t="s">
        <v>5332</v>
      </c>
      <c r="F2747" s="10"/>
      <c r="G2747" s="10" t="s">
        <v>7917</v>
      </c>
      <c r="H2747" s="10" t="s">
        <v>2437</v>
      </c>
      <c r="I2747" s="22" t="s">
        <v>27</v>
      </c>
      <c r="J2747" s="22" t="s">
        <v>27</v>
      </c>
      <c r="K2747" s="22" t="s">
        <v>27</v>
      </c>
      <c r="L2747" s="11" t="s">
        <v>28</v>
      </c>
      <c r="M2747" s="23" t="s">
        <v>5333</v>
      </c>
      <c r="N2747" s="23" t="s">
        <v>30</v>
      </c>
      <c r="O2747" s="23" t="s">
        <v>5334</v>
      </c>
      <c r="P2747" s="24">
        <f t="shared" si="259"/>
        <v>5</v>
      </c>
      <c r="Q2747" s="24">
        <f t="shared" si="259"/>
        <v>5</v>
      </c>
      <c r="R2747" s="24">
        <f t="shared" si="259"/>
        <v>5</v>
      </c>
      <c r="S2747" s="13" t="str">
        <f t="shared" si="254"/>
        <v>Si</v>
      </c>
      <c r="T2747" s="14">
        <f t="shared" si="255"/>
        <v>5</v>
      </c>
      <c r="U2747" s="15">
        <f t="shared" si="256"/>
        <v>1</v>
      </c>
      <c r="V2747" s="160"/>
      <c r="Y2747" s="39"/>
      <c r="Z2747" s="39"/>
      <c r="AK2747" s="40"/>
      <c r="AL2747" s="41"/>
      <c r="AM2747" s="40"/>
      <c r="AO2747" s="40"/>
    </row>
    <row r="2748" spans="1:41" s="38" customFormat="1" ht="36" x14ac:dyDescent="0.25">
      <c r="A2748" s="38" t="s">
        <v>5</v>
      </c>
      <c r="B2748" s="47">
        <v>45307</v>
      </c>
      <c r="C2748" s="10" t="s">
        <v>575</v>
      </c>
      <c r="D2748" s="10" t="s">
        <v>1075</v>
      </c>
      <c r="E2748" s="10" t="s">
        <v>5335</v>
      </c>
      <c r="F2748" s="23" t="s">
        <v>53</v>
      </c>
      <c r="G2748" s="10" t="s">
        <v>7917</v>
      </c>
      <c r="H2748" s="10" t="s">
        <v>2437</v>
      </c>
      <c r="I2748" s="22" t="s">
        <v>54</v>
      </c>
      <c r="J2748" s="22" t="s">
        <v>54</v>
      </c>
      <c r="K2748" s="22" t="s">
        <v>54</v>
      </c>
      <c r="L2748" s="11" t="s">
        <v>28</v>
      </c>
      <c r="M2748" s="23" t="s">
        <v>5336</v>
      </c>
      <c r="N2748" s="23" t="s">
        <v>30</v>
      </c>
      <c r="O2748" s="23" t="s">
        <v>5337</v>
      </c>
      <c r="P2748" s="24">
        <f t="shared" si="259"/>
        <v>4</v>
      </c>
      <c r="Q2748" s="24">
        <f t="shared" si="259"/>
        <v>4</v>
      </c>
      <c r="R2748" s="24">
        <f t="shared" si="259"/>
        <v>4</v>
      </c>
      <c r="S2748" s="13" t="str">
        <f t="shared" si="254"/>
        <v>Si</v>
      </c>
      <c r="T2748" s="14">
        <f t="shared" si="255"/>
        <v>4</v>
      </c>
      <c r="U2748" s="15">
        <f t="shared" si="256"/>
        <v>0.8</v>
      </c>
      <c r="V2748" s="160"/>
      <c r="Y2748" s="39"/>
      <c r="Z2748" s="39"/>
      <c r="AK2748" s="40"/>
      <c r="AL2748" s="41"/>
      <c r="AM2748" s="40"/>
      <c r="AO2748" s="40"/>
    </row>
    <row r="2749" spans="1:41" s="38" customFormat="1" ht="108" x14ac:dyDescent="0.25">
      <c r="A2749" s="38" t="s">
        <v>5</v>
      </c>
      <c r="B2749" s="47">
        <v>45307</v>
      </c>
      <c r="C2749" s="10" t="s">
        <v>575</v>
      </c>
      <c r="D2749" s="10" t="s">
        <v>4188</v>
      </c>
      <c r="E2749" s="10" t="s">
        <v>5338</v>
      </c>
      <c r="F2749" s="10"/>
      <c r="G2749" s="10" t="s">
        <v>7917</v>
      </c>
      <c r="H2749" s="10" t="s">
        <v>2437</v>
      </c>
      <c r="I2749" s="22" t="s">
        <v>27</v>
      </c>
      <c r="J2749" s="22" t="s">
        <v>27</v>
      </c>
      <c r="K2749" s="22" t="s">
        <v>27</v>
      </c>
      <c r="L2749" s="11" t="s">
        <v>28</v>
      </c>
      <c r="M2749" s="23" t="s">
        <v>2264</v>
      </c>
      <c r="N2749" s="23" t="s">
        <v>30</v>
      </c>
      <c r="O2749" s="23" t="s">
        <v>2265</v>
      </c>
      <c r="P2749" s="24">
        <f t="shared" si="259"/>
        <v>5</v>
      </c>
      <c r="Q2749" s="24">
        <f t="shared" si="259"/>
        <v>5</v>
      </c>
      <c r="R2749" s="24">
        <f t="shared" si="259"/>
        <v>5</v>
      </c>
      <c r="S2749" s="13" t="str">
        <f t="shared" si="254"/>
        <v>Si</v>
      </c>
      <c r="T2749" s="14">
        <f t="shared" si="255"/>
        <v>5</v>
      </c>
      <c r="U2749" s="15">
        <f t="shared" si="256"/>
        <v>1</v>
      </c>
      <c r="V2749" s="160"/>
      <c r="Y2749" s="39"/>
      <c r="Z2749" s="39"/>
      <c r="AK2749" s="40"/>
      <c r="AL2749" s="41"/>
      <c r="AM2749" s="40"/>
      <c r="AO2749" s="40"/>
    </row>
    <row r="2750" spans="1:41" s="38" customFormat="1" ht="36" x14ac:dyDescent="0.25">
      <c r="A2750" s="38" t="s">
        <v>5</v>
      </c>
      <c r="B2750" s="47">
        <v>45307</v>
      </c>
      <c r="C2750" s="10" t="s">
        <v>575</v>
      </c>
      <c r="D2750" s="10" t="s">
        <v>1075</v>
      </c>
      <c r="E2750" s="10" t="s">
        <v>5339</v>
      </c>
      <c r="F2750" s="10"/>
      <c r="G2750" s="10" t="s">
        <v>7917</v>
      </c>
      <c r="H2750" s="10" t="s">
        <v>2437</v>
      </c>
      <c r="I2750" s="22" t="s">
        <v>27</v>
      </c>
      <c r="J2750" s="22" t="s">
        <v>27</v>
      </c>
      <c r="K2750" s="22" t="s">
        <v>27</v>
      </c>
      <c r="L2750" s="11" t="s">
        <v>28</v>
      </c>
      <c r="M2750" s="23" t="s">
        <v>5340</v>
      </c>
      <c r="N2750" s="23" t="s">
        <v>30</v>
      </c>
      <c r="O2750" s="23" t="s">
        <v>5341</v>
      </c>
      <c r="P2750" s="24">
        <f t="shared" si="259"/>
        <v>5</v>
      </c>
      <c r="Q2750" s="24">
        <f t="shared" si="259"/>
        <v>5</v>
      </c>
      <c r="R2750" s="24">
        <f t="shared" si="259"/>
        <v>5</v>
      </c>
      <c r="S2750" s="13" t="str">
        <f t="shared" si="254"/>
        <v>Si</v>
      </c>
      <c r="T2750" s="14">
        <f t="shared" si="255"/>
        <v>5</v>
      </c>
      <c r="U2750" s="15">
        <f t="shared" si="256"/>
        <v>1</v>
      </c>
      <c r="V2750" s="160"/>
      <c r="Y2750" s="39"/>
      <c r="Z2750" s="39"/>
      <c r="AK2750" s="40"/>
      <c r="AL2750" s="41"/>
      <c r="AM2750" s="40"/>
      <c r="AO2750" s="40"/>
    </row>
    <row r="2751" spans="1:41" s="38" customFormat="1" ht="48" x14ac:dyDescent="0.25">
      <c r="A2751" s="38" t="s">
        <v>5</v>
      </c>
      <c r="B2751" s="47">
        <v>45308</v>
      </c>
      <c r="C2751" s="10" t="s">
        <v>575</v>
      </c>
      <c r="D2751" s="10" t="s">
        <v>1075</v>
      </c>
      <c r="E2751" s="10" t="s">
        <v>5342</v>
      </c>
      <c r="F2751" s="10"/>
      <c r="G2751" s="10" t="s">
        <v>7917</v>
      </c>
      <c r="H2751" s="10" t="s">
        <v>2437</v>
      </c>
      <c r="I2751" s="22" t="s">
        <v>27</v>
      </c>
      <c r="J2751" s="22" t="s">
        <v>27</v>
      </c>
      <c r="K2751" s="22" t="s">
        <v>27</v>
      </c>
      <c r="L2751" s="11" t="s">
        <v>28</v>
      </c>
      <c r="M2751" s="23" t="s">
        <v>5343</v>
      </c>
      <c r="N2751" s="23" t="s">
        <v>30</v>
      </c>
      <c r="O2751" s="23" t="s">
        <v>5344</v>
      </c>
      <c r="P2751" s="24">
        <f t="shared" si="259"/>
        <v>5</v>
      </c>
      <c r="Q2751" s="24">
        <f t="shared" si="259"/>
        <v>5</v>
      </c>
      <c r="R2751" s="24">
        <f t="shared" si="259"/>
        <v>5</v>
      </c>
      <c r="S2751" s="13" t="str">
        <f t="shared" si="254"/>
        <v>Si</v>
      </c>
      <c r="T2751" s="14">
        <f t="shared" si="255"/>
        <v>5</v>
      </c>
      <c r="U2751" s="15">
        <f t="shared" si="256"/>
        <v>1</v>
      </c>
      <c r="V2751" s="160"/>
      <c r="Y2751" s="39"/>
      <c r="Z2751" s="39"/>
      <c r="AK2751" s="40"/>
      <c r="AL2751" s="41"/>
      <c r="AM2751" s="40"/>
      <c r="AO2751" s="40"/>
    </row>
    <row r="2752" spans="1:41" s="38" customFormat="1" ht="48" x14ac:dyDescent="0.25">
      <c r="A2752" s="38" t="s">
        <v>5</v>
      </c>
      <c r="B2752" s="47">
        <v>45308</v>
      </c>
      <c r="C2752" s="10" t="s">
        <v>473</v>
      </c>
      <c r="D2752" s="10" t="s">
        <v>1075</v>
      </c>
      <c r="E2752" s="10" t="s">
        <v>5345</v>
      </c>
      <c r="F2752" s="10"/>
      <c r="G2752" s="10" t="s">
        <v>7917</v>
      </c>
      <c r="H2752" s="10" t="s">
        <v>2437</v>
      </c>
      <c r="I2752" s="22" t="s">
        <v>27</v>
      </c>
      <c r="J2752" s="22" t="s">
        <v>27</v>
      </c>
      <c r="K2752" s="22" t="s">
        <v>27</v>
      </c>
      <c r="L2752" s="11" t="s">
        <v>28</v>
      </c>
      <c r="M2752" s="23" t="s">
        <v>5346</v>
      </c>
      <c r="N2752" s="23" t="s">
        <v>30</v>
      </c>
      <c r="O2752" s="23" t="s">
        <v>5347</v>
      </c>
      <c r="P2752" s="24">
        <f t="shared" si="259"/>
        <v>5</v>
      </c>
      <c r="Q2752" s="24">
        <f t="shared" si="259"/>
        <v>5</v>
      </c>
      <c r="R2752" s="24">
        <f t="shared" si="259"/>
        <v>5</v>
      </c>
      <c r="S2752" s="13" t="str">
        <f t="shared" si="254"/>
        <v>Si</v>
      </c>
      <c r="T2752" s="14">
        <f t="shared" si="255"/>
        <v>5</v>
      </c>
      <c r="U2752" s="15">
        <f t="shared" si="256"/>
        <v>1</v>
      </c>
      <c r="V2752" s="160"/>
      <c r="Y2752" s="39"/>
      <c r="Z2752" s="39"/>
      <c r="AK2752" s="40"/>
      <c r="AL2752" s="41"/>
      <c r="AM2752" s="40"/>
      <c r="AO2752" s="40"/>
    </row>
    <row r="2753" spans="1:41" s="38" customFormat="1" ht="36" x14ac:dyDescent="0.25">
      <c r="A2753" s="38" t="s">
        <v>5</v>
      </c>
      <c r="B2753" s="47">
        <v>45308</v>
      </c>
      <c r="C2753" s="10" t="s">
        <v>575</v>
      </c>
      <c r="D2753" s="10" t="s">
        <v>5320</v>
      </c>
      <c r="E2753" s="10" t="s">
        <v>5348</v>
      </c>
      <c r="F2753" s="10"/>
      <c r="G2753" s="10" t="s">
        <v>7917</v>
      </c>
      <c r="H2753" s="10" t="s">
        <v>2437</v>
      </c>
      <c r="I2753" s="22" t="s">
        <v>27</v>
      </c>
      <c r="J2753" s="22" t="s">
        <v>54</v>
      </c>
      <c r="K2753" s="22" t="s">
        <v>27</v>
      </c>
      <c r="L2753" s="11" t="s">
        <v>28</v>
      </c>
      <c r="M2753" s="23" t="s">
        <v>5349</v>
      </c>
      <c r="N2753" s="23" t="s">
        <v>612</v>
      </c>
      <c r="O2753" s="23" t="s">
        <v>1402</v>
      </c>
      <c r="P2753" s="24">
        <f t="shared" si="259"/>
        <v>5</v>
      </c>
      <c r="Q2753" s="24">
        <f t="shared" si="259"/>
        <v>4</v>
      </c>
      <c r="R2753" s="24">
        <f t="shared" si="259"/>
        <v>5</v>
      </c>
      <c r="S2753" s="13" t="str">
        <f t="shared" si="254"/>
        <v>Si</v>
      </c>
      <c r="T2753" s="14">
        <f t="shared" si="255"/>
        <v>4.666666666666667</v>
      </c>
      <c r="U2753" s="15">
        <f t="shared" si="256"/>
        <v>0.93333333333333335</v>
      </c>
      <c r="V2753" s="160"/>
      <c r="Y2753" s="39"/>
      <c r="Z2753" s="39"/>
      <c r="AK2753" s="40"/>
      <c r="AL2753" s="41"/>
      <c r="AM2753" s="40"/>
      <c r="AO2753" s="40"/>
    </row>
    <row r="2754" spans="1:41" s="38" customFormat="1" ht="108" x14ac:dyDescent="0.25">
      <c r="A2754" s="38" t="s">
        <v>5</v>
      </c>
      <c r="B2754" s="47">
        <v>45309</v>
      </c>
      <c r="C2754" s="10" t="s">
        <v>473</v>
      </c>
      <c r="D2754" s="10" t="s">
        <v>4188</v>
      </c>
      <c r="E2754" s="10" t="s">
        <v>5350</v>
      </c>
      <c r="F2754" s="23" t="s">
        <v>5351</v>
      </c>
      <c r="G2754" s="10" t="s">
        <v>7917</v>
      </c>
      <c r="H2754" s="10" t="s">
        <v>2437</v>
      </c>
      <c r="I2754" s="22" t="s">
        <v>27</v>
      </c>
      <c r="J2754" s="22" t="s">
        <v>27</v>
      </c>
      <c r="K2754" s="22" t="s">
        <v>27</v>
      </c>
      <c r="L2754" s="11" t="s">
        <v>28</v>
      </c>
      <c r="M2754" s="23" t="s">
        <v>5352</v>
      </c>
      <c r="N2754" s="23" t="s">
        <v>30</v>
      </c>
      <c r="O2754" s="23" t="s">
        <v>5353</v>
      </c>
      <c r="P2754" s="24">
        <f t="shared" si="259"/>
        <v>5</v>
      </c>
      <c r="Q2754" s="24">
        <f t="shared" si="259"/>
        <v>5</v>
      </c>
      <c r="R2754" s="24">
        <f t="shared" si="259"/>
        <v>5</v>
      </c>
      <c r="S2754" s="13" t="str">
        <f t="shared" si="254"/>
        <v>Si</v>
      </c>
      <c r="T2754" s="14">
        <f t="shared" si="255"/>
        <v>5</v>
      </c>
      <c r="U2754" s="15">
        <f t="shared" si="256"/>
        <v>1</v>
      </c>
      <c r="V2754" s="160"/>
      <c r="Y2754" s="39"/>
      <c r="Z2754" s="39"/>
      <c r="AK2754" s="40"/>
      <c r="AL2754" s="41"/>
      <c r="AM2754" s="40"/>
      <c r="AO2754" s="40"/>
    </row>
    <row r="2755" spans="1:41" s="38" customFormat="1" ht="36" x14ac:dyDescent="0.25">
      <c r="A2755" s="38" t="s">
        <v>5</v>
      </c>
      <c r="B2755" s="47">
        <v>45309</v>
      </c>
      <c r="C2755" s="10" t="s">
        <v>178</v>
      </c>
      <c r="D2755" s="10" t="s">
        <v>1075</v>
      </c>
      <c r="E2755" s="10" t="s">
        <v>5354</v>
      </c>
      <c r="F2755" s="23" t="s">
        <v>5355</v>
      </c>
      <c r="G2755" s="10" t="s">
        <v>7917</v>
      </c>
      <c r="H2755" s="10" t="s">
        <v>2437</v>
      </c>
      <c r="I2755" s="22" t="s">
        <v>27</v>
      </c>
      <c r="J2755" s="22" t="s">
        <v>27</v>
      </c>
      <c r="K2755" s="22" t="s">
        <v>27</v>
      </c>
      <c r="L2755" s="11" t="s">
        <v>28</v>
      </c>
      <c r="M2755" s="23" t="s">
        <v>5356</v>
      </c>
      <c r="N2755" s="23" t="s">
        <v>30</v>
      </c>
      <c r="O2755" s="23" t="s">
        <v>5357</v>
      </c>
      <c r="P2755" s="24">
        <f t="shared" si="259"/>
        <v>5</v>
      </c>
      <c r="Q2755" s="24">
        <f t="shared" si="259"/>
        <v>5</v>
      </c>
      <c r="R2755" s="24">
        <f t="shared" si="259"/>
        <v>5</v>
      </c>
      <c r="S2755" s="13" t="str">
        <f t="shared" ref="S2755:S2818" si="260">+L2755</f>
        <v>Si</v>
      </c>
      <c r="T2755" s="14">
        <f t="shared" ref="T2755:T2818" si="261">AVERAGE(P2755:R2755)</f>
        <v>5</v>
      </c>
      <c r="U2755" s="15">
        <f t="shared" ref="U2755:U2818" si="262">T2755/5</f>
        <v>1</v>
      </c>
      <c r="V2755" s="160"/>
      <c r="Y2755" s="39"/>
      <c r="Z2755" s="39"/>
      <c r="AK2755" s="40"/>
      <c r="AL2755" s="41"/>
      <c r="AM2755" s="40"/>
      <c r="AO2755" s="40"/>
    </row>
    <row r="2756" spans="1:41" s="38" customFormat="1" ht="36" x14ac:dyDescent="0.25">
      <c r="A2756" s="38" t="s">
        <v>5</v>
      </c>
      <c r="B2756" s="47">
        <v>45310</v>
      </c>
      <c r="C2756" s="10" t="s">
        <v>575</v>
      </c>
      <c r="D2756" s="10" t="s">
        <v>5320</v>
      </c>
      <c r="E2756" s="10" t="s">
        <v>5358</v>
      </c>
      <c r="F2756" s="10"/>
      <c r="G2756" s="10" t="s">
        <v>7917</v>
      </c>
      <c r="H2756" s="10" t="s">
        <v>2437</v>
      </c>
      <c r="I2756" s="22" t="s">
        <v>27</v>
      </c>
      <c r="J2756" s="22" t="s">
        <v>27</v>
      </c>
      <c r="K2756" s="22" t="s">
        <v>27</v>
      </c>
      <c r="L2756" s="11" t="s">
        <v>28</v>
      </c>
      <c r="M2756" s="23" t="s">
        <v>5359</v>
      </c>
      <c r="N2756" s="23" t="s">
        <v>30</v>
      </c>
      <c r="O2756" s="23" t="s">
        <v>5360</v>
      </c>
      <c r="P2756" s="24">
        <f t="shared" si="259"/>
        <v>5</v>
      </c>
      <c r="Q2756" s="24">
        <f t="shared" si="259"/>
        <v>5</v>
      </c>
      <c r="R2756" s="24">
        <f t="shared" si="259"/>
        <v>5</v>
      </c>
      <c r="S2756" s="13" t="str">
        <f t="shared" si="260"/>
        <v>Si</v>
      </c>
      <c r="T2756" s="14">
        <f t="shared" si="261"/>
        <v>5</v>
      </c>
      <c r="U2756" s="15">
        <f t="shared" si="262"/>
        <v>1</v>
      </c>
      <c r="V2756" s="160"/>
      <c r="Y2756" s="39"/>
      <c r="Z2756" s="39"/>
      <c r="AK2756" s="40"/>
      <c r="AL2756" s="41"/>
      <c r="AM2756" s="40"/>
      <c r="AO2756" s="40"/>
    </row>
    <row r="2757" spans="1:41" s="38" customFormat="1" ht="48" x14ac:dyDescent="0.25">
      <c r="A2757" s="38" t="s">
        <v>5</v>
      </c>
      <c r="B2757" s="47">
        <v>45310</v>
      </c>
      <c r="C2757" s="10" t="s">
        <v>575</v>
      </c>
      <c r="D2757" s="10" t="s">
        <v>5320</v>
      </c>
      <c r="E2757" s="10" t="s">
        <v>5361</v>
      </c>
      <c r="F2757" s="23" t="s">
        <v>5362</v>
      </c>
      <c r="G2757" s="10" t="s">
        <v>7917</v>
      </c>
      <c r="H2757" s="10" t="s">
        <v>2437</v>
      </c>
      <c r="I2757" s="22" t="s">
        <v>27</v>
      </c>
      <c r="J2757" s="22" t="s">
        <v>27</v>
      </c>
      <c r="K2757" s="22" t="s">
        <v>27</v>
      </c>
      <c r="L2757" s="11" t="s">
        <v>28</v>
      </c>
      <c r="M2757" s="23" t="s">
        <v>5363</v>
      </c>
      <c r="N2757" s="23" t="s">
        <v>30</v>
      </c>
      <c r="O2757" s="23" t="s">
        <v>3129</v>
      </c>
      <c r="P2757" s="24">
        <f t="shared" si="259"/>
        <v>5</v>
      </c>
      <c r="Q2757" s="24">
        <f t="shared" si="259"/>
        <v>5</v>
      </c>
      <c r="R2757" s="24">
        <f t="shared" si="259"/>
        <v>5</v>
      </c>
      <c r="S2757" s="13" t="str">
        <f t="shared" si="260"/>
        <v>Si</v>
      </c>
      <c r="T2757" s="14">
        <f t="shared" si="261"/>
        <v>5</v>
      </c>
      <c r="U2757" s="15">
        <f t="shared" si="262"/>
        <v>1</v>
      </c>
      <c r="V2757" s="160"/>
      <c r="Y2757" s="39"/>
      <c r="Z2757" s="39"/>
      <c r="AK2757" s="40"/>
      <c r="AL2757" s="41"/>
      <c r="AM2757" s="40"/>
      <c r="AO2757" s="40"/>
    </row>
    <row r="2758" spans="1:41" s="38" customFormat="1" ht="36" x14ac:dyDescent="0.25">
      <c r="A2758" s="38" t="s">
        <v>5</v>
      </c>
      <c r="B2758" s="47">
        <v>45313</v>
      </c>
      <c r="C2758" s="10" t="s">
        <v>575</v>
      </c>
      <c r="D2758" s="10" t="s">
        <v>1075</v>
      </c>
      <c r="E2758" s="10" t="s">
        <v>5364</v>
      </c>
      <c r="F2758" s="23" t="s">
        <v>5365</v>
      </c>
      <c r="G2758" s="10" t="s">
        <v>7917</v>
      </c>
      <c r="H2758" s="10" t="s">
        <v>2437</v>
      </c>
      <c r="I2758" s="22" t="s">
        <v>27</v>
      </c>
      <c r="J2758" s="22" t="s">
        <v>27</v>
      </c>
      <c r="K2758" s="22" t="s">
        <v>27</v>
      </c>
      <c r="L2758" s="11" t="s">
        <v>28</v>
      </c>
      <c r="M2758" s="23" t="s">
        <v>5366</v>
      </c>
      <c r="N2758" s="23" t="s">
        <v>30</v>
      </c>
      <c r="O2758" s="23" t="s">
        <v>5367</v>
      </c>
      <c r="P2758" s="24">
        <f t="shared" si="259"/>
        <v>5</v>
      </c>
      <c r="Q2758" s="24">
        <f t="shared" si="259"/>
        <v>5</v>
      </c>
      <c r="R2758" s="24">
        <f t="shared" si="259"/>
        <v>5</v>
      </c>
      <c r="S2758" s="13" t="str">
        <f t="shared" si="260"/>
        <v>Si</v>
      </c>
      <c r="T2758" s="14">
        <f t="shared" si="261"/>
        <v>5</v>
      </c>
      <c r="U2758" s="15">
        <f t="shared" si="262"/>
        <v>1</v>
      </c>
      <c r="V2758" s="160"/>
      <c r="Y2758" s="39"/>
      <c r="Z2758" s="39"/>
      <c r="AK2758" s="40"/>
      <c r="AL2758" s="41"/>
      <c r="AM2758" s="40"/>
      <c r="AO2758" s="40"/>
    </row>
    <row r="2759" spans="1:41" s="38" customFormat="1" ht="48" x14ac:dyDescent="0.25">
      <c r="A2759" s="38" t="s">
        <v>5</v>
      </c>
      <c r="B2759" s="47">
        <v>45313</v>
      </c>
      <c r="C2759" s="10" t="s">
        <v>129</v>
      </c>
      <c r="D2759" s="10" t="s">
        <v>5368</v>
      </c>
      <c r="E2759" s="10" t="s">
        <v>4635</v>
      </c>
      <c r="F2759" s="23" t="s">
        <v>5369</v>
      </c>
      <c r="G2759" s="10" t="s">
        <v>7917</v>
      </c>
      <c r="H2759" s="10" t="s">
        <v>2437</v>
      </c>
      <c r="I2759" s="22" t="s">
        <v>27</v>
      </c>
      <c r="J2759" s="22" t="s">
        <v>27</v>
      </c>
      <c r="K2759" s="22" t="s">
        <v>27</v>
      </c>
      <c r="L2759" s="11" t="s">
        <v>28</v>
      </c>
      <c r="M2759" s="23" t="s">
        <v>3491</v>
      </c>
      <c r="N2759" s="23" t="s">
        <v>30</v>
      </c>
      <c r="O2759" s="23" t="s">
        <v>4460</v>
      </c>
      <c r="P2759" s="24">
        <f t="shared" si="259"/>
        <v>5</v>
      </c>
      <c r="Q2759" s="24">
        <f t="shared" si="259"/>
        <v>5</v>
      </c>
      <c r="R2759" s="24">
        <f t="shared" si="259"/>
        <v>5</v>
      </c>
      <c r="S2759" s="13" t="str">
        <f t="shared" si="260"/>
        <v>Si</v>
      </c>
      <c r="T2759" s="14">
        <f t="shared" si="261"/>
        <v>5</v>
      </c>
      <c r="U2759" s="15">
        <f t="shared" si="262"/>
        <v>1</v>
      </c>
      <c r="V2759" s="160"/>
      <c r="Y2759" s="39"/>
      <c r="Z2759" s="39"/>
      <c r="AK2759" s="40"/>
      <c r="AL2759" s="41"/>
      <c r="AM2759" s="40"/>
      <c r="AO2759" s="40"/>
    </row>
    <row r="2760" spans="1:41" s="38" customFormat="1" ht="108" x14ac:dyDescent="0.25">
      <c r="A2760" s="38" t="s">
        <v>5</v>
      </c>
      <c r="B2760" s="47">
        <v>45315</v>
      </c>
      <c r="C2760" s="10" t="s">
        <v>473</v>
      </c>
      <c r="D2760" s="10" t="s">
        <v>4188</v>
      </c>
      <c r="E2760" s="10" t="s">
        <v>5370</v>
      </c>
      <c r="F2760" s="23" t="s">
        <v>1021</v>
      </c>
      <c r="G2760" s="10" t="s">
        <v>7917</v>
      </c>
      <c r="H2760" s="10" t="s">
        <v>2437</v>
      </c>
      <c r="I2760" s="22" t="s">
        <v>27</v>
      </c>
      <c r="J2760" s="22" t="s">
        <v>27</v>
      </c>
      <c r="K2760" s="22" t="s">
        <v>27</v>
      </c>
      <c r="L2760" s="11" t="s">
        <v>28</v>
      </c>
      <c r="M2760" s="23" t="s">
        <v>5371</v>
      </c>
      <c r="N2760" s="23" t="s">
        <v>30</v>
      </c>
      <c r="O2760" s="23" t="s">
        <v>5372</v>
      </c>
      <c r="P2760" s="24">
        <f t="shared" si="259"/>
        <v>5</v>
      </c>
      <c r="Q2760" s="24">
        <f t="shared" si="259"/>
        <v>5</v>
      </c>
      <c r="R2760" s="24">
        <f t="shared" si="259"/>
        <v>5</v>
      </c>
      <c r="S2760" s="13" t="str">
        <f t="shared" si="260"/>
        <v>Si</v>
      </c>
      <c r="T2760" s="14">
        <f t="shared" si="261"/>
        <v>5</v>
      </c>
      <c r="U2760" s="15">
        <f t="shared" si="262"/>
        <v>1</v>
      </c>
      <c r="V2760" s="160"/>
      <c r="Y2760" s="39"/>
      <c r="Z2760" s="39"/>
      <c r="AK2760" s="40"/>
      <c r="AL2760" s="41"/>
      <c r="AM2760" s="40"/>
      <c r="AO2760" s="40"/>
    </row>
    <row r="2761" spans="1:41" s="38" customFormat="1" ht="48" x14ac:dyDescent="0.25">
      <c r="A2761" s="38" t="s">
        <v>5</v>
      </c>
      <c r="B2761" s="47">
        <v>45315</v>
      </c>
      <c r="C2761" s="10" t="s">
        <v>473</v>
      </c>
      <c r="D2761" s="10" t="s">
        <v>672</v>
      </c>
      <c r="E2761" s="10" t="s">
        <v>5373</v>
      </c>
      <c r="F2761" s="23" t="s">
        <v>5374</v>
      </c>
      <c r="G2761" s="10" t="s">
        <v>7917</v>
      </c>
      <c r="H2761" s="10" t="s">
        <v>2437</v>
      </c>
      <c r="I2761" s="22" t="s">
        <v>27</v>
      </c>
      <c r="J2761" s="22" t="s">
        <v>27</v>
      </c>
      <c r="K2761" s="22" t="s">
        <v>27</v>
      </c>
      <c r="L2761" s="11" t="s">
        <v>28</v>
      </c>
      <c r="M2761" s="23" t="s">
        <v>5375</v>
      </c>
      <c r="N2761" s="23" t="s">
        <v>30</v>
      </c>
      <c r="O2761" s="23" t="s">
        <v>5372</v>
      </c>
      <c r="P2761" s="24">
        <f t="shared" si="259"/>
        <v>5</v>
      </c>
      <c r="Q2761" s="24">
        <f t="shared" si="259"/>
        <v>5</v>
      </c>
      <c r="R2761" s="24">
        <f t="shared" si="259"/>
        <v>5</v>
      </c>
      <c r="S2761" s="13" t="str">
        <f t="shared" si="260"/>
        <v>Si</v>
      </c>
      <c r="T2761" s="14">
        <f t="shared" si="261"/>
        <v>5</v>
      </c>
      <c r="U2761" s="15">
        <f t="shared" si="262"/>
        <v>1</v>
      </c>
      <c r="V2761" s="160"/>
      <c r="Y2761" s="39"/>
      <c r="Z2761" s="39"/>
      <c r="AK2761" s="40"/>
      <c r="AL2761" s="41"/>
      <c r="AM2761" s="40"/>
      <c r="AO2761" s="40"/>
    </row>
    <row r="2762" spans="1:41" s="38" customFormat="1" ht="60" x14ac:dyDescent="0.25">
      <c r="A2762" s="38" t="s">
        <v>5</v>
      </c>
      <c r="B2762" s="47">
        <v>45315</v>
      </c>
      <c r="C2762" s="10" t="s">
        <v>178</v>
      </c>
      <c r="D2762" s="10" t="s">
        <v>1075</v>
      </c>
      <c r="E2762" s="10" t="s">
        <v>5376</v>
      </c>
      <c r="F2762" s="23" t="s">
        <v>5377</v>
      </c>
      <c r="G2762" s="10" t="s">
        <v>7917</v>
      </c>
      <c r="H2762" s="10" t="s">
        <v>2437</v>
      </c>
      <c r="I2762" s="22" t="s">
        <v>27</v>
      </c>
      <c r="J2762" s="22" t="s">
        <v>27</v>
      </c>
      <c r="K2762" s="22" t="s">
        <v>27</v>
      </c>
      <c r="L2762" s="11" t="s">
        <v>28</v>
      </c>
      <c r="M2762" s="23" t="s">
        <v>546</v>
      </c>
      <c r="N2762" s="23" t="s">
        <v>30</v>
      </c>
      <c r="O2762" s="23" t="s">
        <v>547</v>
      </c>
      <c r="P2762" s="24">
        <f t="shared" si="259"/>
        <v>5</v>
      </c>
      <c r="Q2762" s="24">
        <f t="shared" si="259"/>
        <v>5</v>
      </c>
      <c r="R2762" s="24">
        <f t="shared" si="259"/>
        <v>5</v>
      </c>
      <c r="S2762" s="13" t="str">
        <f t="shared" si="260"/>
        <v>Si</v>
      </c>
      <c r="T2762" s="14">
        <f t="shared" si="261"/>
        <v>5</v>
      </c>
      <c r="U2762" s="15">
        <f t="shared" si="262"/>
        <v>1</v>
      </c>
      <c r="V2762" s="160"/>
      <c r="Y2762" s="39"/>
      <c r="Z2762" s="39"/>
      <c r="AK2762" s="40"/>
      <c r="AL2762" s="41"/>
      <c r="AM2762" s="40"/>
      <c r="AO2762" s="40"/>
    </row>
    <row r="2763" spans="1:41" s="38" customFormat="1" ht="108" x14ac:dyDescent="0.25">
      <c r="A2763" s="38" t="s">
        <v>5</v>
      </c>
      <c r="B2763" s="47">
        <v>45316</v>
      </c>
      <c r="C2763" s="10" t="s">
        <v>888</v>
      </c>
      <c r="D2763" s="10" t="s">
        <v>4188</v>
      </c>
      <c r="E2763" s="10" t="s">
        <v>5378</v>
      </c>
      <c r="F2763" s="23" t="s">
        <v>5379</v>
      </c>
      <c r="G2763" s="10" t="s">
        <v>7917</v>
      </c>
      <c r="H2763" s="10" t="s">
        <v>2437</v>
      </c>
      <c r="I2763" s="22" t="s">
        <v>27</v>
      </c>
      <c r="J2763" s="22" t="s">
        <v>27</v>
      </c>
      <c r="K2763" s="22" t="s">
        <v>27</v>
      </c>
      <c r="L2763" s="11" t="s">
        <v>28</v>
      </c>
      <c r="M2763" s="23" t="s">
        <v>5380</v>
      </c>
      <c r="N2763" s="23" t="s">
        <v>30</v>
      </c>
      <c r="O2763" s="23" t="s">
        <v>161</v>
      </c>
      <c r="P2763" s="24">
        <f t="shared" si="259"/>
        <v>5</v>
      </c>
      <c r="Q2763" s="24">
        <f t="shared" si="259"/>
        <v>5</v>
      </c>
      <c r="R2763" s="24">
        <f t="shared" si="259"/>
        <v>5</v>
      </c>
      <c r="S2763" s="13" t="str">
        <f t="shared" si="260"/>
        <v>Si</v>
      </c>
      <c r="T2763" s="14">
        <f t="shared" si="261"/>
        <v>5</v>
      </c>
      <c r="U2763" s="15">
        <f t="shared" si="262"/>
        <v>1</v>
      </c>
      <c r="V2763" s="160"/>
      <c r="Y2763" s="39"/>
      <c r="Z2763" s="39"/>
      <c r="AK2763" s="40"/>
      <c r="AL2763" s="41"/>
      <c r="AM2763" s="40"/>
      <c r="AO2763" s="40"/>
    </row>
    <row r="2764" spans="1:41" s="38" customFormat="1" ht="48" x14ac:dyDescent="0.25">
      <c r="A2764" s="38" t="s">
        <v>5</v>
      </c>
      <c r="B2764" s="47">
        <v>45316</v>
      </c>
      <c r="C2764" s="10" t="s">
        <v>178</v>
      </c>
      <c r="D2764" s="10" t="s">
        <v>1075</v>
      </c>
      <c r="E2764" s="10" t="s">
        <v>5381</v>
      </c>
      <c r="F2764" s="23" t="s">
        <v>5382</v>
      </c>
      <c r="G2764" s="10" t="s">
        <v>7917</v>
      </c>
      <c r="H2764" s="10" t="s">
        <v>2437</v>
      </c>
      <c r="I2764" s="22" t="s">
        <v>27</v>
      </c>
      <c r="J2764" s="22" t="s">
        <v>27</v>
      </c>
      <c r="K2764" s="22" t="s">
        <v>27</v>
      </c>
      <c r="L2764" s="11" t="s">
        <v>28</v>
      </c>
      <c r="M2764" s="23" t="s">
        <v>1816</v>
      </c>
      <c r="N2764" s="23" t="s">
        <v>30</v>
      </c>
      <c r="O2764" s="23" t="s">
        <v>1817</v>
      </c>
      <c r="P2764" s="24">
        <f t="shared" si="259"/>
        <v>5</v>
      </c>
      <c r="Q2764" s="24">
        <f t="shared" si="259"/>
        <v>5</v>
      </c>
      <c r="R2764" s="24">
        <f t="shared" si="259"/>
        <v>5</v>
      </c>
      <c r="S2764" s="13" t="str">
        <f t="shared" si="260"/>
        <v>Si</v>
      </c>
      <c r="T2764" s="14">
        <f t="shared" si="261"/>
        <v>5</v>
      </c>
      <c r="U2764" s="15">
        <f t="shared" si="262"/>
        <v>1</v>
      </c>
      <c r="V2764" s="160"/>
      <c r="Y2764" s="39"/>
      <c r="Z2764" s="39"/>
      <c r="AK2764" s="40"/>
      <c r="AL2764" s="41"/>
      <c r="AM2764" s="40"/>
      <c r="AO2764" s="40"/>
    </row>
    <row r="2765" spans="1:41" s="38" customFormat="1" ht="108" x14ac:dyDescent="0.25">
      <c r="A2765" s="38" t="s">
        <v>5</v>
      </c>
      <c r="B2765" s="47">
        <v>45317</v>
      </c>
      <c r="C2765" s="10" t="s">
        <v>473</v>
      </c>
      <c r="D2765" s="10" t="s">
        <v>4188</v>
      </c>
      <c r="E2765" s="10" t="s">
        <v>5383</v>
      </c>
      <c r="F2765" s="23" t="s">
        <v>5384</v>
      </c>
      <c r="G2765" s="10" t="s">
        <v>7917</v>
      </c>
      <c r="H2765" s="10" t="s">
        <v>2437</v>
      </c>
      <c r="I2765" s="22" t="s">
        <v>27</v>
      </c>
      <c r="J2765" s="22" t="s">
        <v>27</v>
      </c>
      <c r="K2765" s="22" t="s">
        <v>27</v>
      </c>
      <c r="L2765" s="11" t="s">
        <v>28</v>
      </c>
      <c r="M2765" s="23" t="s">
        <v>5385</v>
      </c>
      <c r="N2765" s="23" t="s">
        <v>30</v>
      </c>
      <c r="O2765" s="23" t="s">
        <v>5386</v>
      </c>
      <c r="P2765" s="24">
        <f t="shared" si="259"/>
        <v>5</v>
      </c>
      <c r="Q2765" s="24">
        <f t="shared" si="259"/>
        <v>5</v>
      </c>
      <c r="R2765" s="24">
        <f t="shared" si="259"/>
        <v>5</v>
      </c>
      <c r="S2765" s="13" t="str">
        <f t="shared" si="260"/>
        <v>Si</v>
      </c>
      <c r="T2765" s="14">
        <f t="shared" si="261"/>
        <v>5</v>
      </c>
      <c r="U2765" s="15">
        <f t="shared" si="262"/>
        <v>1</v>
      </c>
      <c r="V2765" s="160"/>
      <c r="Y2765" s="39"/>
      <c r="Z2765" s="39"/>
      <c r="AK2765" s="40"/>
      <c r="AL2765" s="41"/>
      <c r="AM2765" s="40"/>
      <c r="AO2765" s="40"/>
    </row>
    <row r="2766" spans="1:41" s="38" customFormat="1" ht="36" x14ac:dyDescent="0.25">
      <c r="A2766" s="38" t="s">
        <v>5</v>
      </c>
      <c r="B2766" s="47">
        <v>45320</v>
      </c>
      <c r="C2766" s="10" t="s">
        <v>575</v>
      </c>
      <c r="D2766" s="10" t="s">
        <v>3319</v>
      </c>
      <c r="E2766" s="10" t="s">
        <v>5387</v>
      </c>
      <c r="F2766" s="23" t="s">
        <v>1976</v>
      </c>
      <c r="G2766" s="10" t="s">
        <v>7917</v>
      </c>
      <c r="H2766" s="10" t="s">
        <v>2437</v>
      </c>
      <c r="I2766" s="22" t="s">
        <v>27</v>
      </c>
      <c r="J2766" s="22" t="s">
        <v>27</v>
      </c>
      <c r="K2766" s="22" t="s">
        <v>27</v>
      </c>
      <c r="L2766" s="11" t="s">
        <v>28</v>
      </c>
      <c r="M2766" s="23" t="s">
        <v>1976</v>
      </c>
      <c r="N2766" s="23" t="s">
        <v>30</v>
      </c>
      <c r="O2766" s="23" t="s">
        <v>5388</v>
      </c>
      <c r="P2766" s="24">
        <f t="shared" si="259"/>
        <v>5</v>
      </c>
      <c r="Q2766" s="24">
        <f t="shared" si="259"/>
        <v>5</v>
      </c>
      <c r="R2766" s="24">
        <f t="shared" si="259"/>
        <v>5</v>
      </c>
      <c r="S2766" s="13" t="str">
        <f t="shared" si="260"/>
        <v>Si</v>
      </c>
      <c r="T2766" s="14">
        <f t="shared" si="261"/>
        <v>5</v>
      </c>
      <c r="U2766" s="15">
        <f t="shared" si="262"/>
        <v>1</v>
      </c>
      <c r="V2766" s="160"/>
      <c r="Y2766" s="39"/>
      <c r="Z2766" s="39"/>
      <c r="AK2766" s="40"/>
      <c r="AL2766" s="41"/>
      <c r="AM2766" s="40"/>
      <c r="AO2766" s="40"/>
    </row>
    <row r="2767" spans="1:41" s="38" customFormat="1" ht="36" x14ac:dyDescent="0.25">
      <c r="A2767" s="38" t="s">
        <v>5</v>
      </c>
      <c r="B2767" s="47">
        <v>45320</v>
      </c>
      <c r="C2767" s="10" t="s">
        <v>575</v>
      </c>
      <c r="D2767" s="10" t="s">
        <v>672</v>
      </c>
      <c r="E2767" s="10" t="s">
        <v>5389</v>
      </c>
      <c r="F2767" s="10"/>
      <c r="G2767" s="10" t="s">
        <v>7917</v>
      </c>
      <c r="H2767" s="10" t="s">
        <v>2437</v>
      </c>
      <c r="I2767" s="22" t="s">
        <v>27</v>
      </c>
      <c r="J2767" s="22" t="s">
        <v>27</v>
      </c>
      <c r="K2767" s="22" t="s">
        <v>27</v>
      </c>
      <c r="L2767" s="11" t="s">
        <v>28</v>
      </c>
      <c r="M2767" s="23" t="s">
        <v>5390</v>
      </c>
      <c r="N2767" s="23" t="s">
        <v>30</v>
      </c>
      <c r="O2767" s="23" t="s">
        <v>5367</v>
      </c>
      <c r="P2767" s="24">
        <f t="shared" si="259"/>
        <v>5</v>
      </c>
      <c r="Q2767" s="24">
        <f t="shared" si="259"/>
        <v>5</v>
      </c>
      <c r="R2767" s="24">
        <f t="shared" si="259"/>
        <v>5</v>
      </c>
      <c r="S2767" s="13" t="str">
        <f t="shared" si="260"/>
        <v>Si</v>
      </c>
      <c r="T2767" s="14">
        <f t="shared" si="261"/>
        <v>5</v>
      </c>
      <c r="U2767" s="15">
        <f t="shared" si="262"/>
        <v>1</v>
      </c>
      <c r="V2767" s="160"/>
      <c r="Y2767" s="39"/>
      <c r="Z2767" s="39"/>
      <c r="AK2767" s="40"/>
      <c r="AL2767" s="41"/>
      <c r="AM2767" s="40"/>
      <c r="AO2767" s="40"/>
    </row>
    <row r="2768" spans="1:41" s="116" customFormat="1" ht="409.5" x14ac:dyDescent="0.25">
      <c r="A2768" s="38" t="s">
        <v>5</v>
      </c>
      <c r="B2768" s="115">
        <v>45320</v>
      </c>
      <c r="C2768" s="31" t="s">
        <v>575</v>
      </c>
      <c r="D2768" s="31" t="s">
        <v>4188</v>
      </c>
      <c r="E2768" s="31" t="s">
        <v>5391</v>
      </c>
      <c r="F2768" s="31" t="s">
        <v>5392</v>
      </c>
      <c r="G2768" s="10" t="s">
        <v>7917</v>
      </c>
      <c r="H2768" s="31" t="s">
        <v>2437</v>
      </c>
      <c r="I2768" s="32" t="s">
        <v>47</v>
      </c>
      <c r="J2768" s="32" t="s">
        <v>47</v>
      </c>
      <c r="K2768" s="32" t="s">
        <v>47</v>
      </c>
      <c r="L2768" s="32" t="s">
        <v>48</v>
      </c>
      <c r="M2768" s="31" t="s">
        <v>5393</v>
      </c>
      <c r="N2768" s="31" t="s">
        <v>30</v>
      </c>
      <c r="O2768" s="31" t="s">
        <v>5394</v>
      </c>
      <c r="P2768" s="32">
        <v>1</v>
      </c>
      <c r="Q2768" s="32">
        <v>1</v>
      </c>
      <c r="R2768" s="32">
        <v>1</v>
      </c>
      <c r="S2768" s="13" t="str">
        <f t="shared" si="260"/>
        <v>No</v>
      </c>
      <c r="T2768" s="14">
        <f t="shared" si="261"/>
        <v>1</v>
      </c>
      <c r="U2768" s="15">
        <f t="shared" si="262"/>
        <v>0.2</v>
      </c>
      <c r="V2768" s="94" t="s">
        <v>5395</v>
      </c>
      <c r="Y2768" s="117"/>
      <c r="Z2768" s="117"/>
      <c r="AK2768" s="117"/>
      <c r="AM2768" s="117"/>
      <c r="AO2768" s="117"/>
    </row>
    <row r="2769" spans="1:41" s="38" customFormat="1" ht="48" x14ac:dyDescent="0.25">
      <c r="A2769" s="38" t="s">
        <v>5</v>
      </c>
      <c r="B2769" s="47">
        <v>45321</v>
      </c>
      <c r="C2769" s="10" t="s">
        <v>575</v>
      </c>
      <c r="D2769" s="10" t="s">
        <v>672</v>
      </c>
      <c r="E2769" s="10" t="s">
        <v>5396</v>
      </c>
      <c r="F2769" s="10"/>
      <c r="G2769" s="10" t="s">
        <v>7917</v>
      </c>
      <c r="H2769" s="10" t="s">
        <v>2437</v>
      </c>
      <c r="I2769" s="22" t="s">
        <v>27</v>
      </c>
      <c r="J2769" s="22" t="s">
        <v>27</v>
      </c>
      <c r="K2769" s="22" t="s">
        <v>27</v>
      </c>
      <c r="L2769" s="11" t="s">
        <v>28</v>
      </c>
      <c r="M2769" s="23" t="s">
        <v>5397</v>
      </c>
      <c r="N2769" s="23" t="s">
        <v>30</v>
      </c>
      <c r="O2769" s="23" t="s">
        <v>5398</v>
      </c>
      <c r="P2769" s="24">
        <f t="shared" ref="P2769:R2784" si="263">IF(I2769="EXCELENTE (5)",5,IF(I2769="BUENO (4)",4,IF(I2769="REGULAR (3)",3,IF(I2769="MALO (1-2)",1,"Sin dato"))))</f>
        <v>5</v>
      </c>
      <c r="Q2769" s="24">
        <f t="shared" si="263"/>
        <v>5</v>
      </c>
      <c r="R2769" s="24">
        <f t="shared" si="263"/>
        <v>5</v>
      </c>
      <c r="S2769" s="13" t="str">
        <f t="shared" si="260"/>
        <v>Si</v>
      </c>
      <c r="T2769" s="14">
        <f t="shared" si="261"/>
        <v>5</v>
      </c>
      <c r="U2769" s="15">
        <f t="shared" si="262"/>
        <v>1</v>
      </c>
      <c r="V2769" s="160"/>
      <c r="Y2769" s="39"/>
      <c r="Z2769" s="39"/>
      <c r="AK2769" s="40"/>
      <c r="AL2769" s="41"/>
      <c r="AM2769" s="40"/>
      <c r="AO2769" s="40"/>
    </row>
    <row r="2770" spans="1:41" s="38" customFormat="1" ht="36" x14ac:dyDescent="0.25">
      <c r="A2770" s="38" t="s">
        <v>5</v>
      </c>
      <c r="B2770" s="47">
        <v>45321</v>
      </c>
      <c r="C2770" s="10" t="s">
        <v>575</v>
      </c>
      <c r="D2770" s="10" t="s">
        <v>5320</v>
      </c>
      <c r="E2770" s="10" t="s">
        <v>5364</v>
      </c>
      <c r="F2770" s="10"/>
      <c r="G2770" s="10" t="s">
        <v>7917</v>
      </c>
      <c r="H2770" s="10" t="s">
        <v>2437</v>
      </c>
      <c r="I2770" s="22" t="s">
        <v>27</v>
      </c>
      <c r="J2770" s="22" t="s">
        <v>27</v>
      </c>
      <c r="K2770" s="22" t="s">
        <v>27</v>
      </c>
      <c r="L2770" s="11" t="s">
        <v>28</v>
      </c>
      <c r="M2770" s="23" t="s">
        <v>5399</v>
      </c>
      <c r="N2770" s="23" t="s">
        <v>30</v>
      </c>
      <c r="O2770" s="23" t="s">
        <v>5400</v>
      </c>
      <c r="P2770" s="24">
        <f t="shared" si="263"/>
        <v>5</v>
      </c>
      <c r="Q2770" s="24">
        <f t="shared" si="263"/>
        <v>5</v>
      </c>
      <c r="R2770" s="24">
        <f t="shared" si="263"/>
        <v>5</v>
      </c>
      <c r="S2770" s="13" t="str">
        <f t="shared" si="260"/>
        <v>Si</v>
      </c>
      <c r="T2770" s="14">
        <f t="shared" si="261"/>
        <v>5</v>
      </c>
      <c r="U2770" s="15">
        <f t="shared" si="262"/>
        <v>1</v>
      </c>
      <c r="V2770" s="160"/>
      <c r="Y2770" s="39"/>
      <c r="Z2770" s="39"/>
      <c r="AK2770" s="40"/>
      <c r="AL2770" s="41"/>
      <c r="AM2770" s="40"/>
      <c r="AO2770" s="40"/>
    </row>
    <row r="2771" spans="1:41" s="38" customFormat="1" ht="108" x14ac:dyDescent="0.25">
      <c r="A2771" s="38" t="s">
        <v>5</v>
      </c>
      <c r="B2771" s="47">
        <v>45321</v>
      </c>
      <c r="C2771" s="10" t="s">
        <v>575</v>
      </c>
      <c r="D2771" s="10" t="s">
        <v>4188</v>
      </c>
      <c r="E2771" s="10" t="s">
        <v>5321</v>
      </c>
      <c r="F2771" s="23" t="s">
        <v>5401</v>
      </c>
      <c r="G2771" s="10" t="s">
        <v>7917</v>
      </c>
      <c r="H2771" s="10" t="s">
        <v>2437</v>
      </c>
      <c r="I2771" s="22" t="s">
        <v>27</v>
      </c>
      <c r="J2771" s="22" t="s">
        <v>27</v>
      </c>
      <c r="K2771" s="22" t="s">
        <v>27</v>
      </c>
      <c r="L2771" s="11" t="s">
        <v>28</v>
      </c>
      <c r="M2771" s="23" t="s">
        <v>766</v>
      </c>
      <c r="N2771" s="23" t="s">
        <v>612</v>
      </c>
      <c r="O2771" s="23" t="s">
        <v>767</v>
      </c>
      <c r="P2771" s="24">
        <f t="shared" si="263"/>
        <v>5</v>
      </c>
      <c r="Q2771" s="24">
        <f t="shared" si="263"/>
        <v>5</v>
      </c>
      <c r="R2771" s="24">
        <f t="shared" si="263"/>
        <v>5</v>
      </c>
      <c r="S2771" s="13" t="str">
        <f t="shared" si="260"/>
        <v>Si</v>
      </c>
      <c r="T2771" s="14">
        <f t="shared" si="261"/>
        <v>5</v>
      </c>
      <c r="U2771" s="15">
        <f t="shared" si="262"/>
        <v>1</v>
      </c>
      <c r="V2771" s="160"/>
      <c r="Y2771" s="39"/>
      <c r="Z2771" s="39"/>
      <c r="AK2771" s="40"/>
      <c r="AL2771" s="41"/>
      <c r="AM2771" s="40"/>
      <c r="AO2771" s="40"/>
    </row>
    <row r="2772" spans="1:41" s="38" customFormat="1" ht="36" x14ac:dyDescent="0.25">
      <c r="A2772" s="38" t="s">
        <v>5</v>
      </c>
      <c r="B2772" s="47">
        <v>45322</v>
      </c>
      <c r="C2772" s="10" t="s">
        <v>62</v>
      </c>
      <c r="D2772" s="10" t="s">
        <v>672</v>
      </c>
      <c r="E2772" s="10" t="s">
        <v>5402</v>
      </c>
      <c r="F2772" s="23" t="s">
        <v>194</v>
      </c>
      <c r="G2772" s="10" t="s">
        <v>7917</v>
      </c>
      <c r="H2772" s="10" t="s">
        <v>2437</v>
      </c>
      <c r="I2772" s="22" t="s">
        <v>54</v>
      </c>
      <c r="J2772" s="22" t="s">
        <v>54</v>
      </c>
      <c r="K2772" s="22" t="s">
        <v>54</v>
      </c>
      <c r="L2772" s="11" t="s">
        <v>28</v>
      </c>
      <c r="M2772" s="23" t="s">
        <v>5403</v>
      </c>
      <c r="N2772" s="23" t="s">
        <v>30</v>
      </c>
      <c r="O2772" s="23" t="s">
        <v>5404</v>
      </c>
      <c r="P2772" s="24">
        <f t="shared" si="263"/>
        <v>4</v>
      </c>
      <c r="Q2772" s="24">
        <f t="shared" si="263"/>
        <v>4</v>
      </c>
      <c r="R2772" s="24">
        <f t="shared" si="263"/>
        <v>4</v>
      </c>
      <c r="S2772" s="13" t="str">
        <f t="shared" si="260"/>
        <v>Si</v>
      </c>
      <c r="T2772" s="14">
        <f t="shared" si="261"/>
        <v>4</v>
      </c>
      <c r="U2772" s="15">
        <f t="shared" si="262"/>
        <v>0.8</v>
      </c>
      <c r="V2772" s="160"/>
      <c r="Y2772" s="39"/>
      <c r="Z2772" s="39"/>
      <c r="AK2772" s="40"/>
      <c r="AL2772" s="41"/>
      <c r="AM2772" s="40"/>
      <c r="AO2772" s="40"/>
    </row>
    <row r="2773" spans="1:41" s="38" customFormat="1" ht="36" x14ac:dyDescent="0.25">
      <c r="A2773" s="38" t="s">
        <v>5</v>
      </c>
      <c r="B2773" s="47">
        <v>45322</v>
      </c>
      <c r="C2773" s="10" t="s">
        <v>473</v>
      </c>
      <c r="D2773" s="10" t="s">
        <v>3319</v>
      </c>
      <c r="E2773" s="10" t="s">
        <v>5405</v>
      </c>
      <c r="F2773" s="23" t="s">
        <v>238</v>
      </c>
      <c r="G2773" s="10" t="s">
        <v>7917</v>
      </c>
      <c r="H2773" s="10" t="s">
        <v>2437</v>
      </c>
      <c r="I2773" s="22" t="s">
        <v>27</v>
      </c>
      <c r="J2773" s="22" t="s">
        <v>27</v>
      </c>
      <c r="K2773" s="22" t="s">
        <v>27</v>
      </c>
      <c r="L2773" s="11" t="s">
        <v>28</v>
      </c>
      <c r="M2773" s="23" t="s">
        <v>5406</v>
      </c>
      <c r="N2773" s="23" t="s">
        <v>30</v>
      </c>
      <c r="O2773" s="23" t="s">
        <v>5407</v>
      </c>
      <c r="P2773" s="24">
        <f t="shared" si="263"/>
        <v>5</v>
      </c>
      <c r="Q2773" s="24">
        <f t="shared" si="263"/>
        <v>5</v>
      </c>
      <c r="R2773" s="24">
        <f t="shared" si="263"/>
        <v>5</v>
      </c>
      <c r="S2773" s="13" t="str">
        <f t="shared" si="260"/>
        <v>Si</v>
      </c>
      <c r="T2773" s="14">
        <f t="shared" si="261"/>
        <v>5</v>
      </c>
      <c r="U2773" s="15">
        <f t="shared" si="262"/>
        <v>1</v>
      </c>
      <c r="V2773" s="160"/>
      <c r="Y2773" s="39"/>
      <c r="Z2773" s="39"/>
      <c r="AK2773" s="40"/>
      <c r="AL2773" s="41"/>
      <c r="AM2773" s="40"/>
      <c r="AO2773" s="40"/>
    </row>
    <row r="2774" spans="1:41" s="38" customFormat="1" ht="36" x14ac:dyDescent="0.25">
      <c r="A2774" s="38" t="s">
        <v>5</v>
      </c>
      <c r="B2774" s="47">
        <v>45322</v>
      </c>
      <c r="C2774" s="10" t="s">
        <v>178</v>
      </c>
      <c r="D2774" s="10" t="s">
        <v>1075</v>
      </c>
      <c r="E2774" s="10" t="s">
        <v>5408</v>
      </c>
      <c r="F2774" s="10"/>
      <c r="G2774" s="10" t="s">
        <v>7917</v>
      </c>
      <c r="H2774" s="10" t="s">
        <v>2437</v>
      </c>
      <c r="I2774" s="22" t="s">
        <v>27</v>
      </c>
      <c r="J2774" s="22" t="s">
        <v>27</v>
      </c>
      <c r="K2774" s="22" t="s">
        <v>27</v>
      </c>
      <c r="L2774" s="11" t="s">
        <v>28</v>
      </c>
      <c r="M2774" s="23" t="s">
        <v>5408</v>
      </c>
      <c r="N2774" s="23" t="s">
        <v>30</v>
      </c>
      <c r="O2774" s="23" t="s">
        <v>5409</v>
      </c>
      <c r="P2774" s="24">
        <f t="shared" si="263"/>
        <v>5</v>
      </c>
      <c r="Q2774" s="24">
        <f t="shared" si="263"/>
        <v>5</v>
      </c>
      <c r="R2774" s="24">
        <f t="shared" si="263"/>
        <v>5</v>
      </c>
      <c r="S2774" s="13" t="str">
        <f t="shared" si="260"/>
        <v>Si</v>
      </c>
      <c r="T2774" s="14">
        <f t="shared" si="261"/>
        <v>5</v>
      </c>
      <c r="U2774" s="15">
        <f t="shared" si="262"/>
        <v>1</v>
      </c>
      <c r="V2774" s="160"/>
      <c r="Y2774" s="39"/>
      <c r="Z2774" s="39"/>
      <c r="AK2774" s="40"/>
      <c r="AL2774" s="41"/>
      <c r="AM2774" s="40"/>
      <c r="AO2774" s="40"/>
    </row>
    <row r="2775" spans="1:41" s="38" customFormat="1" ht="108" x14ac:dyDescent="0.25">
      <c r="A2775" s="38" t="s">
        <v>5</v>
      </c>
      <c r="B2775" s="47">
        <v>45323</v>
      </c>
      <c r="C2775" s="10" t="s">
        <v>473</v>
      </c>
      <c r="D2775" s="10" t="s">
        <v>4188</v>
      </c>
      <c r="E2775" s="10" t="s">
        <v>5410</v>
      </c>
      <c r="F2775" s="10"/>
      <c r="G2775" s="10" t="s">
        <v>7917</v>
      </c>
      <c r="H2775" s="10" t="s">
        <v>2437</v>
      </c>
      <c r="I2775" s="22" t="s">
        <v>27</v>
      </c>
      <c r="J2775" s="22" t="s">
        <v>27</v>
      </c>
      <c r="K2775" s="22" t="s">
        <v>27</v>
      </c>
      <c r="L2775" s="11" t="s">
        <v>28</v>
      </c>
      <c r="M2775" s="23" t="s">
        <v>5411</v>
      </c>
      <c r="N2775" s="23" t="s">
        <v>30</v>
      </c>
      <c r="O2775" s="23" t="s">
        <v>5412</v>
      </c>
      <c r="P2775" s="24">
        <f t="shared" si="263"/>
        <v>5</v>
      </c>
      <c r="Q2775" s="24">
        <f t="shared" si="263"/>
        <v>5</v>
      </c>
      <c r="R2775" s="24">
        <f t="shared" si="263"/>
        <v>5</v>
      </c>
      <c r="S2775" s="13" t="str">
        <f t="shared" si="260"/>
        <v>Si</v>
      </c>
      <c r="T2775" s="14">
        <f t="shared" si="261"/>
        <v>5</v>
      </c>
      <c r="U2775" s="15">
        <f t="shared" si="262"/>
        <v>1</v>
      </c>
      <c r="V2775" s="160"/>
      <c r="Y2775" s="39"/>
      <c r="Z2775" s="39"/>
      <c r="AK2775" s="40"/>
      <c r="AL2775" s="41"/>
      <c r="AM2775" s="40"/>
      <c r="AO2775" s="40"/>
    </row>
    <row r="2776" spans="1:41" s="116" customFormat="1" ht="135" x14ac:dyDescent="0.25">
      <c r="A2776" s="38" t="s">
        <v>5</v>
      </c>
      <c r="B2776" s="115">
        <v>45328</v>
      </c>
      <c r="C2776" s="31" t="s">
        <v>575</v>
      </c>
      <c r="D2776" s="31" t="s">
        <v>4188</v>
      </c>
      <c r="E2776" s="31" t="s">
        <v>5413</v>
      </c>
      <c r="F2776" s="31"/>
      <c r="G2776" s="10" t="s">
        <v>7917</v>
      </c>
      <c r="H2776" s="31" t="s">
        <v>2437</v>
      </c>
      <c r="I2776" s="32" t="s">
        <v>54</v>
      </c>
      <c r="J2776" s="32" t="s">
        <v>47</v>
      </c>
      <c r="K2776" s="32" t="s">
        <v>47</v>
      </c>
      <c r="L2776" s="32" t="s">
        <v>48</v>
      </c>
      <c r="M2776" s="31" t="s">
        <v>1507</v>
      </c>
      <c r="N2776" s="31" t="s">
        <v>612</v>
      </c>
      <c r="O2776" s="31" t="s">
        <v>4719</v>
      </c>
      <c r="P2776" s="32">
        <f t="shared" si="263"/>
        <v>4</v>
      </c>
      <c r="Q2776" s="32">
        <v>1</v>
      </c>
      <c r="R2776" s="32">
        <v>1</v>
      </c>
      <c r="S2776" s="13" t="str">
        <f t="shared" si="260"/>
        <v>No</v>
      </c>
      <c r="T2776" s="14">
        <f t="shared" si="261"/>
        <v>2</v>
      </c>
      <c r="U2776" s="15">
        <f t="shared" si="262"/>
        <v>0.4</v>
      </c>
      <c r="V2776" s="94" t="s">
        <v>5414</v>
      </c>
      <c r="Y2776" s="117"/>
      <c r="Z2776" s="117"/>
      <c r="AK2776" s="117"/>
      <c r="AM2776" s="117"/>
      <c r="AO2776" s="117"/>
    </row>
    <row r="2777" spans="1:41" s="38" customFormat="1" ht="108" x14ac:dyDescent="0.25">
      <c r="A2777" s="38" t="s">
        <v>5</v>
      </c>
      <c r="B2777" s="47">
        <v>45329</v>
      </c>
      <c r="C2777" s="10" t="s">
        <v>575</v>
      </c>
      <c r="D2777" s="10" t="s">
        <v>4188</v>
      </c>
      <c r="E2777" s="10" t="s">
        <v>5330</v>
      </c>
      <c r="F2777" s="10"/>
      <c r="G2777" s="10" t="s">
        <v>7917</v>
      </c>
      <c r="H2777" s="10" t="s">
        <v>2437</v>
      </c>
      <c r="I2777" s="22" t="s">
        <v>27</v>
      </c>
      <c r="J2777" s="22" t="s">
        <v>27</v>
      </c>
      <c r="K2777" s="22" t="s">
        <v>27</v>
      </c>
      <c r="L2777" s="11" t="s">
        <v>28</v>
      </c>
      <c r="M2777" s="23" t="s">
        <v>5415</v>
      </c>
      <c r="N2777" s="23" t="s">
        <v>30</v>
      </c>
      <c r="O2777" s="23" t="s">
        <v>5416</v>
      </c>
      <c r="P2777" s="24">
        <f t="shared" si="263"/>
        <v>5</v>
      </c>
      <c r="Q2777" s="24">
        <f t="shared" si="263"/>
        <v>5</v>
      </c>
      <c r="R2777" s="24">
        <f t="shared" si="263"/>
        <v>5</v>
      </c>
      <c r="S2777" s="13" t="str">
        <f t="shared" si="260"/>
        <v>Si</v>
      </c>
      <c r="T2777" s="14">
        <f t="shared" si="261"/>
        <v>5</v>
      </c>
      <c r="U2777" s="15">
        <f t="shared" si="262"/>
        <v>1</v>
      </c>
      <c r="V2777" s="160"/>
      <c r="Y2777" s="39"/>
      <c r="Z2777" s="39"/>
      <c r="AK2777" s="40"/>
      <c r="AL2777" s="41"/>
      <c r="AM2777" s="40"/>
      <c r="AO2777" s="40"/>
    </row>
    <row r="2778" spans="1:41" s="38" customFormat="1" ht="36" x14ac:dyDescent="0.25">
      <c r="A2778" s="38" t="s">
        <v>5</v>
      </c>
      <c r="B2778" s="47">
        <v>45329</v>
      </c>
      <c r="C2778" s="10" t="s">
        <v>575</v>
      </c>
      <c r="D2778" s="10" t="s">
        <v>5320</v>
      </c>
      <c r="E2778" s="10" t="s">
        <v>5417</v>
      </c>
      <c r="F2778" s="10"/>
      <c r="G2778" s="10" t="s">
        <v>7917</v>
      </c>
      <c r="H2778" s="10" t="s">
        <v>2437</v>
      </c>
      <c r="I2778" s="22" t="s">
        <v>27</v>
      </c>
      <c r="J2778" s="22" t="s">
        <v>27</v>
      </c>
      <c r="K2778" s="22" t="s">
        <v>27</v>
      </c>
      <c r="L2778" s="11" t="s">
        <v>28</v>
      </c>
      <c r="M2778" s="23" t="s">
        <v>5418</v>
      </c>
      <c r="N2778" s="23" t="s">
        <v>30</v>
      </c>
      <c r="O2778" s="23" t="s">
        <v>5419</v>
      </c>
      <c r="P2778" s="24">
        <f t="shared" si="263"/>
        <v>5</v>
      </c>
      <c r="Q2778" s="24">
        <f t="shared" si="263"/>
        <v>5</v>
      </c>
      <c r="R2778" s="24">
        <f t="shared" si="263"/>
        <v>5</v>
      </c>
      <c r="S2778" s="13" t="str">
        <f t="shared" si="260"/>
        <v>Si</v>
      </c>
      <c r="T2778" s="14">
        <f t="shared" si="261"/>
        <v>5</v>
      </c>
      <c r="U2778" s="15">
        <f t="shared" si="262"/>
        <v>1</v>
      </c>
      <c r="V2778" s="160"/>
      <c r="Y2778" s="39"/>
      <c r="Z2778" s="39"/>
      <c r="AK2778" s="40"/>
      <c r="AL2778" s="41"/>
      <c r="AM2778" s="40"/>
      <c r="AO2778" s="40"/>
    </row>
    <row r="2779" spans="1:41" s="38" customFormat="1" ht="36" x14ac:dyDescent="0.25">
      <c r="A2779" s="38" t="s">
        <v>5</v>
      </c>
      <c r="B2779" s="47">
        <v>45329</v>
      </c>
      <c r="C2779" s="10" t="s">
        <v>575</v>
      </c>
      <c r="D2779" s="10" t="s">
        <v>1075</v>
      </c>
      <c r="E2779" s="10" t="s">
        <v>5420</v>
      </c>
      <c r="F2779" s="10"/>
      <c r="G2779" s="10" t="s">
        <v>7917</v>
      </c>
      <c r="H2779" s="10" t="s">
        <v>2437</v>
      </c>
      <c r="I2779" s="22" t="s">
        <v>27</v>
      </c>
      <c r="J2779" s="22" t="s">
        <v>27</v>
      </c>
      <c r="K2779" s="22" t="s">
        <v>27</v>
      </c>
      <c r="L2779" s="11" t="s">
        <v>28</v>
      </c>
      <c r="M2779" s="23" t="s">
        <v>5421</v>
      </c>
      <c r="N2779" s="23" t="s">
        <v>30</v>
      </c>
      <c r="O2779" s="23" t="s">
        <v>5422</v>
      </c>
      <c r="P2779" s="24">
        <f t="shared" si="263"/>
        <v>5</v>
      </c>
      <c r="Q2779" s="24">
        <f t="shared" si="263"/>
        <v>5</v>
      </c>
      <c r="R2779" s="24">
        <f t="shared" si="263"/>
        <v>5</v>
      </c>
      <c r="S2779" s="13" t="str">
        <f t="shared" si="260"/>
        <v>Si</v>
      </c>
      <c r="T2779" s="14">
        <f t="shared" si="261"/>
        <v>5</v>
      </c>
      <c r="U2779" s="15">
        <f t="shared" si="262"/>
        <v>1</v>
      </c>
      <c r="V2779" s="160"/>
      <c r="Y2779" s="39"/>
      <c r="Z2779" s="39"/>
      <c r="AK2779" s="40"/>
      <c r="AL2779" s="41"/>
      <c r="AM2779" s="40"/>
      <c r="AO2779" s="40"/>
    </row>
    <row r="2780" spans="1:41" s="38" customFormat="1" ht="252" x14ac:dyDescent="0.25">
      <c r="A2780" s="38" t="s">
        <v>5</v>
      </c>
      <c r="B2780" s="47">
        <v>45329</v>
      </c>
      <c r="C2780" s="10" t="s">
        <v>888</v>
      </c>
      <c r="D2780" s="10" t="s">
        <v>3319</v>
      </c>
      <c r="E2780" s="10" t="s">
        <v>5423</v>
      </c>
      <c r="F2780" s="23" t="s">
        <v>5424</v>
      </c>
      <c r="G2780" s="10" t="s">
        <v>7917</v>
      </c>
      <c r="H2780" s="10" t="s">
        <v>2437</v>
      </c>
      <c r="I2780" s="22" t="s">
        <v>27</v>
      </c>
      <c r="J2780" s="22" t="s">
        <v>27</v>
      </c>
      <c r="K2780" s="22" t="s">
        <v>27</v>
      </c>
      <c r="L2780" s="11" t="s">
        <v>28</v>
      </c>
      <c r="M2780" s="23" t="s">
        <v>5425</v>
      </c>
      <c r="N2780" s="23" t="s">
        <v>30</v>
      </c>
      <c r="O2780" s="23" t="s">
        <v>5426</v>
      </c>
      <c r="P2780" s="24">
        <f t="shared" si="263"/>
        <v>5</v>
      </c>
      <c r="Q2780" s="24">
        <f t="shared" si="263"/>
        <v>5</v>
      </c>
      <c r="R2780" s="24">
        <f t="shared" si="263"/>
        <v>5</v>
      </c>
      <c r="S2780" s="13" t="str">
        <f t="shared" si="260"/>
        <v>Si</v>
      </c>
      <c r="T2780" s="14">
        <f t="shared" si="261"/>
        <v>5</v>
      </c>
      <c r="U2780" s="15">
        <f t="shared" si="262"/>
        <v>1</v>
      </c>
      <c r="V2780" s="160"/>
      <c r="Y2780" s="39"/>
      <c r="Z2780" s="39"/>
      <c r="AK2780" s="40"/>
      <c r="AL2780" s="41"/>
      <c r="AM2780" s="40"/>
      <c r="AO2780" s="40"/>
    </row>
    <row r="2781" spans="1:41" s="38" customFormat="1" ht="60" x14ac:dyDescent="0.25">
      <c r="A2781" s="38" t="s">
        <v>5</v>
      </c>
      <c r="B2781" s="47">
        <v>45331</v>
      </c>
      <c r="C2781" s="10" t="s">
        <v>129</v>
      </c>
      <c r="D2781" s="10" t="s">
        <v>5320</v>
      </c>
      <c r="E2781" s="10" t="s">
        <v>5427</v>
      </c>
      <c r="F2781" s="23" t="s">
        <v>5428</v>
      </c>
      <c r="G2781" s="10" t="s">
        <v>7917</v>
      </c>
      <c r="H2781" s="10" t="s">
        <v>2437</v>
      </c>
      <c r="I2781" s="22" t="s">
        <v>27</v>
      </c>
      <c r="J2781" s="22" t="s">
        <v>27</v>
      </c>
      <c r="K2781" s="22" t="s">
        <v>27</v>
      </c>
      <c r="L2781" s="11" t="s">
        <v>28</v>
      </c>
      <c r="M2781" s="23" t="s">
        <v>2433</v>
      </c>
      <c r="N2781" s="23" t="s">
        <v>30</v>
      </c>
      <c r="O2781" s="23" t="s">
        <v>2213</v>
      </c>
      <c r="P2781" s="24">
        <f t="shared" si="263"/>
        <v>5</v>
      </c>
      <c r="Q2781" s="24">
        <f t="shared" si="263"/>
        <v>5</v>
      </c>
      <c r="R2781" s="24">
        <f t="shared" si="263"/>
        <v>5</v>
      </c>
      <c r="S2781" s="13" t="str">
        <f t="shared" si="260"/>
        <v>Si</v>
      </c>
      <c r="T2781" s="14">
        <f t="shared" si="261"/>
        <v>5</v>
      </c>
      <c r="U2781" s="15">
        <f t="shared" si="262"/>
        <v>1</v>
      </c>
      <c r="V2781" s="160"/>
      <c r="Y2781" s="39"/>
      <c r="Z2781" s="39"/>
      <c r="AK2781" s="40"/>
      <c r="AL2781" s="41"/>
      <c r="AM2781" s="40"/>
      <c r="AO2781" s="40"/>
    </row>
    <row r="2782" spans="1:41" s="38" customFormat="1" ht="48" x14ac:dyDescent="0.25">
      <c r="A2782" s="38" t="s">
        <v>5</v>
      </c>
      <c r="B2782" s="47">
        <v>45331</v>
      </c>
      <c r="C2782" s="10" t="s">
        <v>129</v>
      </c>
      <c r="D2782" s="10" t="s">
        <v>1075</v>
      </c>
      <c r="E2782" s="10" t="s">
        <v>5429</v>
      </c>
      <c r="F2782" s="23" t="s">
        <v>5430</v>
      </c>
      <c r="G2782" s="10" t="s">
        <v>7917</v>
      </c>
      <c r="H2782" s="10" t="s">
        <v>2437</v>
      </c>
      <c r="I2782" s="22" t="s">
        <v>27</v>
      </c>
      <c r="J2782" s="22" t="s">
        <v>27</v>
      </c>
      <c r="K2782" s="22" t="s">
        <v>27</v>
      </c>
      <c r="L2782" s="11" t="s">
        <v>28</v>
      </c>
      <c r="M2782" s="23" t="s">
        <v>2433</v>
      </c>
      <c r="N2782" s="23" t="s">
        <v>30</v>
      </c>
      <c r="O2782" s="23" t="s">
        <v>2213</v>
      </c>
      <c r="P2782" s="24">
        <f t="shared" si="263"/>
        <v>5</v>
      </c>
      <c r="Q2782" s="24">
        <f t="shared" si="263"/>
        <v>5</v>
      </c>
      <c r="R2782" s="24">
        <f t="shared" si="263"/>
        <v>5</v>
      </c>
      <c r="S2782" s="13" t="str">
        <f t="shared" si="260"/>
        <v>Si</v>
      </c>
      <c r="T2782" s="14">
        <f t="shared" si="261"/>
        <v>5</v>
      </c>
      <c r="U2782" s="15">
        <f t="shared" si="262"/>
        <v>1</v>
      </c>
      <c r="V2782" s="160"/>
      <c r="Y2782" s="39"/>
      <c r="Z2782" s="39"/>
      <c r="AK2782" s="40"/>
      <c r="AL2782" s="41"/>
      <c r="AM2782" s="40"/>
      <c r="AO2782" s="40"/>
    </row>
    <row r="2783" spans="1:41" s="38" customFormat="1" ht="72" x14ac:dyDescent="0.25">
      <c r="A2783" s="38" t="s">
        <v>5</v>
      </c>
      <c r="B2783" s="47">
        <v>45331</v>
      </c>
      <c r="C2783" s="10" t="s">
        <v>575</v>
      </c>
      <c r="D2783" s="10" t="s">
        <v>1075</v>
      </c>
      <c r="E2783" s="10" t="s">
        <v>3322</v>
      </c>
      <c r="F2783" s="23" t="s">
        <v>5431</v>
      </c>
      <c r="G2783" s="10" t="s">
        <v>7917</v>
      </c>
      <c r="H2783" s="10" t="s">
        <v>2437</v>
      </c>
      <c r="I2783" s="22" t="s">
        <v>27</v>
      </c>
      <c r="J2783" s="22" t="s">
        <v>27</v>
      </c>
      <c r="K2783" s="22" t="s">
        <v>27</v>
      </c>
      <c r="L2783" s="11" t="s">
        <v>28</v>
      </c>
      <c r="M2783" s="23" t="s">
        <v>5432</v>
      </c>
      <c r="N2783" s="23" t="s">
        <v>30</v>
      </c>
      <c r="O2783" s="23" t="s">
        <v>5433</v>
      </c>
      <c r="P2783" s="24">
        <f t="shared" si="263"/>
        <v>5</v>
      </c>
      <c r="Q2783" s="24">
        <f t="shared" si="263"/>
        <v>5</v>
      </c>
      <c r="R2783" s="24">
        <f t="shared" si="263"/>
        <v>5</v>
      </c>
      <c r="S2783" s="13" t="str">
        <f t="shared" si="260"/>
        <v>Si</v>
      </c>
      <c r="T2783" s="14">
        <f t="shared" si="261"/>
        <v>5</v>
      </c>
      <c r="U2783" s="15">
        <f t="shared" si="262"/>
        <v>1</v>
      </c>
      <c r="V2783" s="160"/>
      <c r="Y2783" s="39"/>
      <c r="Z2783" s="39"/>
      <c r="AK2783" s="40"/>
      <c r="AL2783" s="41"/>
      <c r="AM2783" s="40"/>
      <c r="AO2783" s="40"/>
    </row>
    <row r="2784" spans="1:41" s="38" customFormat="1" ht="72" x14ac:dyDescent="0.25">
      <c r="A2784" s="38" t="s">
        <v>5</v>
      </c>
      <c r="B2784" s="47">
        <v>45334.505324074104</v>
      </c>
      <c r="C2784" s="10" t="s">
        <v>101</v>
      </c>
      <c r="D2784" s="10" t="s">
        <v>936</v>
      </c>
      <c r="E2784" s="10" t="s">
        <v>733</v>
      </c>
      <c r="F2784" s="23" t="s">
        <v>1230</v>
      </c>
      <c r="G2784" s="10" t="s">
        <v>7917</v>
      </c>
      <c r="H2784" s="10" t="s">
        <v>2437</v>
      </c>
      <c r="I2784" s="22" t="s">
        <v>27</v>
      </c>
      <c r="J2784" s="22" t="s">
        <v>27</v>
      </c>
      <c r="K2784" s="22" t="s">
        <v>27</v>
      </c>
      <c r="L2784" s="11" t="s">
        <v>28</v>
      </c>
      <c r="M2784" s="23" t="s">
        <v>5434</v>
      </c>
      <c r="N2784" s="23" t="s">
        <v>65</v>
      </c>
      <c r="O2784" s="23" t="s">
        <v>1665</v>
      </c>
      <c r="P2784" s="24">
        <f t="shared" si="263"/>
        <v>5</v>
      </c>
      <c r="Q2784" s="24">
        <f t="shared" si="263"/>
        <v>5</v>
      </c>
      <c r="R2784" s="24">
        <f t="shared" si="263"/>
        <v>5</v>
      </c>
      <c r="S2784" s="13" t="str">
        <f t="shared" si="260"/>
        <v>Si</v>
      </c>
      <c r="T2784" s="14">
        <f t="shared" si="261"/>
        <v>5</v>
      </c>
      <c r="U2784" s="15">
        <f t="shared" si="262"/>
        <v>1</v>
      </c>
      <c r="V2784" s="160"/>
      <c r="Y2784" s="39"/>
      <c r="Z2784" s="39"/>
      <c r="AK2784" s="40"/>
      <c r="AL2784" s="41"/>
      <c r="AM2784" s="40"/>
      <c r="AO2784" s="40"/>
    </row>
    <row r="2785" spans="1:41" s="38" customFormat="1" ht="36" x14ac:dyDescent="0.25">
      <c r="A2785" s="38" t="s">
        <v>5</v>
      </c>
      <c r="B2785" s="47">
        <v>45336</v>
      </c>
      <c r="C2785" s="10" t="s">
        <v>575</v>
      </c>
      <c r="D2785" s="10" t="s">
        <v>1075</v>
      </c>
      <c r="E2785" s="10" t="s">
        <v>5435</v>
      </c>
      <c r="F2785" s="10"/>
      <c r="G2785" s="10" t="s">
        <v>7917</v>
      </c>
      <c r="H2785" s="10" t="s">
        <v>2437</v>
      </c>
      <c r="I2785" s="22" t="s">
        <v>27</v>
      </c>
      <c r="J2785" s="22" t="s">
        <v>27</v>
      </c>
      <c r="K2785" s="22" t="s">
        <v>27</v>
      </c>
      <c r="L2785" s="11" t="s">
        <v>28</v>
      </c>
      <c r="M2785" s="23" t="s">
        <v>3695</v>
      </c>
      <c r="N2785" s="23" t="s">
        <v>30</v>
      </c>
      <c r="O2785" s="23" t="s">
        <v>732</v>
      </c>
      <c r="P2785" s="24">
        <f t="shared" ref="P2785:R2816" si="264">IF(I2785="EXCELENTE (5)",5,IF(I2785="BUENO (4)",4,IF(I2785="REGULAR (3)",3,IF(I2785="MALO (1-2)",1,"Sin dato"))))</f>
        <v>5</v>
      </c>
      <c r="Q2785" s="24">
        <f t="shared" si="264"/>
        <v>5</v>
      </c>
      <c r="R2785" s="24">
        <f t="shared" si="264"/>
        <v>5</v>
      </c>
      <c r="S2785" s="13" t="str">
        <f t="shared" si="260"/>
        <v>Si</v>
      </c>
      <c r="T2785" s="14">
        <f t="shared" si="261"/>
        <v>5</v>
      </c>
      <c r="U2785" s="15">
        <f t="shared" si="262"/>
        <v>1</v>
      </c>
      <c r="V2785" s="160"/>
      <c r="Y2785" s="39"/>
      <c r="Z2785" s="39"/>
      <c r="AK2785" s="40"/>
      <c r="AL2785" s="41"/>
      <c r="AM2785" s="40"/>
      <c r="AO2785" s="40"/>
    </row>
    <row r="2786" spans="1:41" s="38" customFormat="1" ht="120" x14ac:dyDescent="0.25">
      <c r="A2786" s="38" t="s">
        <v>5</v>
      </c>
      <c r="B2786" s="47">
        <v>45336</v>
      </c>
      <c r="C2786" s="10" t="s">
        <v>473</v>
      </c>
      <c r="D2786" s="10" t="s">
        <v>4188</v>
      </c>
      <c r="E2786" s="10" t="s">
        <v>5436</v>
      </c>
      <c r="F2786" s="23" t="s">
        <v>5437</v>
      </c>
      <c r="G2786" s="10" t="s">
        <v>7917</v>
      </c>
      <c r="H2786" s="10" t="s">
        <v>2437</v>
      </c>
      <c r="I2786" s="22" t="s">
        <v>27</v>
      </c>
      <c r="J2786" s="22" t="s">
        <v>27</v>
      </c>
      <c r="K2786" s="22" t="s">
        <v>27</v>
      </c>
      <c r="L2786" s="11" t="s">
        <v>28</v>
      </c>
      <c r="M2786" s="23" t="s">
        <v>5438</v>
      </c>
      <c r="N2786" s="23" t="s">
        <v>30</v>
      </c>
      <c r="O2786" s="23" t="s">
        <v>5439</v>
      </c>
      <c r="P2786" s="24">
        <f t="shared" si="264"/>
        <v>5</v>
      </c>
      <c r="Q2786" s="24">
        <f t="shared" si="264"/>
        <v>5</v>
      </c>
      <c r="R2786" s="24">
        <f t="shared" si="264"/>
        <v>5</v>
      </c>
      <c r="S2786" s="13" t="str">
        <f t="shared" si="260"/>
        <v>Si</v>
      </c>
      <c r="T2786" s="14">
        <f t="shared" si="261"/>
        <v>5</v>
      </c>
      <c r="U2786" s="15">
        <f t="shared" si="262"/>
        <v>1</v>
      </c>
      <c r="V2786" s="160"/>
      <c r="Y2786" s="39"/>
      <c r="Z2786" s="39"/>
      <c r="AK2786" s="40"/>
      <c r="AL2786" s="41"/>
      <c r="AM2786" s="40"/>
      <c r="AO2786" s="40"/>
    </row>
    <row r="2787" spans="1:41" s="38" customFormat="1" ht="60" x14ac:dyDescent="0.25">
      <c r="A2787" s="38" t="s">
        <v>5</v>
      </c>
      <c r="B2787" s="47">
        <v>45336</v>
      </c>
      <c r="C2787" s="10" t="s">
        <v>575</v>
      </c>
      <c r="D2787" s="10" t="s">
        <v>1075</v>
      </c>
      <c r="E2787" s="10" t="s">
        <v>5440</v>
      </c>
      <c r="F2787" s="23" t="s">
        <v>5441</v>
      </c>
      <c r="G2787" s="10" t="s">
        <v>7917</v>
      </c>
      <c r="H2787" s="10" t="s">
        <v>2437</v>
      </c>
      <c r="I2787" s="22" t="s">
        <v>27</v>
      </c>
      <c r="J2787" s="22" t="s">
        <v>27</v>
      </c>
      <c r="K2787" s="22" t="s">
        <v>27</v>
      </c>
      <c r="L2787" s="11" t="s">
        <v>28</v>
      </c>
      <c r="M2787" s="23" t="s">
        <v>5390</v>
      </c>
      <c r="N2787" s="23" t="s">
        <v>30</v>
      </c>
      <c r="O2787" s="23" t="s">
        <v>5367</v>
      </c>
      <c r="P2787" s="24">
        <f t="shared" si="264"/>
        <v>5</v>
      </c>
      <c r="Q2787" s="24">
        <f t="shared" si="264"/>
        <v>5</v>
      </c>
      <c r="R2787" s="24">
        <f t="shared" si="264"/>
        <v>5</v>
      </c>
      <c r="S2787" s="13" t="str">
        <f t="shared" si="260"/>
        <v>Si</v>
      </c>
      <c r="T2787" s="14">
        <f t="shared" si="261"/>
        <v>5</v>
      </c>
      <c r="U2787" s="15">
        <f t="shared" si="262"/>
        <v>1</v>
      </c>
      <c r="V2787" s="160"/>
      <c r="Y2787" s="39"/>
      <c r="Z2787" s="39"/>
      <c r="AK2787" s="40"/>
      <c r="AL2787" s="41"/>
      <c r="AM2787" s="40"/>
      <c r="AO2787" s="40"/>
    </row>
    <row r="2788" spans="1:41" s="38" customFormat="1" ht="108" x14ac:dyDescent="0.25">
      <c r="A2788" s="38" t="s">
        <v>5</v>
      </c>
      <c r="B2788" s="47">
        <v>45338</v>
      </c>
      <c r="C2788" s="10" t="s">
        <v>473</v>
      </c>
      <c r="D2788" s="10" t="s">
        <v>4188</v>
      </c>
      <c r="E2788" s="10" t="s">
        <v>5442</v>
      </c>
      <c r="F2788" s="23" t="s">
        <v>5443</v>
      </c>
      <c r="G2788" s="10" t="s">
        <v>7917</v>
      </c>
      <c r="H2788" s="10" t="s">
        <v>2437</v>
      </c>
      <c r="I2788" s="22" t="s">
        <v>27</v>
      </c>
      <c r="J2788" s="22" t="s">
        <v>27</v>
      </c>
      <c r="K2788" s="22" t="s">
        <v>27</v>
      </c>
      <c r="L2788" s="11" t="s">
        <v>28</v>
      </c>
      <c r="M2788" s="23" t="s">
        <v>5444</v>
      </c>
      <c r="N2788" s="23" t="s">
        <v>30</v>
      </c>
      <c r="O2788" s="23" t="s">
        <v>5445</v>
      </c>
      <c r="P2788" s="24">
        <f t="shared" si="264"/>
        <v>5</v>
      </c>
      <c r="Q2788" s="24">
        <f t="shared" si="264"/>
        <v>5</v>
      </c>
      <c r="R2788" s="24">
        <f t="shared" si="264"/>
        <v>5</v>
      </c>
      <c r="S2788" s="13" t="str">
        <f t="shared" si="260"/>
        <v>Si</v>
      </c>
      <c r="T2788" s="14">
        <f t="shared" si="261"/>
        <v>5</v>
      </c>
      <c r="U2788" s="15">
        <f t="shared" si="262"/>
        <v>1</v>
      </c>
      <c r="V2788" s="160"/>
      <c r="Y2788" s="39"/>
      <c r="Z2788" s="39"/>
      <c r="AK2788" s="40"/>
      <c r="AL2788" s="41"/>
      <c r="AM2788" s="40"/>
      <c r="AO2788" s="40"/>
    </row>
    <row r="2789" spans="1:41" s="38" customFormat="1" ht="108" x14ac:dyDescent="0.25">
      <c r="A2789" s="38" t="s">
        <v>5</v>
      </c>
      <c r="B2789" s="47">
        <v>45338</v>
      </c>
      <c r="C2789" s="10" t="s">
        <v>473</v>
      </c>
      <c r="D2789" s="10" t="s">
        <v>4188</v>
      </c>
      <c r="E2789" s="10" t="s">
        <v>5446</v>
      </c>
      <c r="F2789" s="23" t="s">
        <v>5447</v>
      </c>
      <c r="G2789" s="10" t="s">
        <v>7917</v>
      </c>
      <c r="H2789" s="10" t="s">
        <v>2437</v>
      </c>
      <c r="I2789" s="22" t="s">
        <v>27</v>
      </c>
      <c r="J2789" s="22" t="s">
        <v>27</v>
      </c>
      <c r="K2789" s="22" t="s">
        <v>27</v>
      </c>
      <c r="L2789" s="11" t="s">
        <v>28</v>
      </c>
      <c r="M2789" s="23" t="s">
        <v>5448</v>
      </c>
      <c r="N2789" s="23" t="s">
        <v>30</v>
      </c>
      <c r="O2789" s="23" t="s">
        <v>5449</v>
      </c>
      <c r="P2789" s="24">
        <f t="shared" si="264"/>
        <v>5</v>
      </c>
      <c r="Q2789" s="24">
        <f t="shared" si="264"/>
        <v>5</v>
      </c>
      <c r="R2789" s="24">
        <f t="shared" si="264"/>
        <v>5</v>
      </c>
      <c r="S2789" s="13" t="str">
        <f t="shared" si="260"/>
        <v>Si</v>
      </c>
      <c r="T2789" s="14">
        <f t="shared" si="261"/>
        <v>5</v>
      </c>
      <c r="U2789" s="15">
        <f t="shared" si="262"/>
        <v>1</v>
      </c>
      <c r="V2789" s="160"/>
      <c r="Y2789" s="39"/>
      <c r="Z2789" s="39"/>
      <c r="AK2789" s="40"/>
      <c r="AL2789" s="41"/>
      <c r="AM2789" s="40"/>
      <c r="AO2789" s="40"/>
    </row>
    <row r="2790" spans="1:41" s="38" customFormat="1" ht="108" x14ac:dyDescent="0.25">
      <c r="A2790" s="38" t="s">
        <v>5</v>
      </c>
      <c r="B2790" s="47">
        <v>45338</v>
      </c>
      <c r="C2790" s="10" t="s">
        <v>473</v>
      </c>
      <c r="D2790" s="10" t="s">
        <v>4188</v>
      </c>
      <c r="E2790" s="10" t="s">
        <v>5450</v>
      </c>
      <c r="F2790" s="10"/>
      <c r="G2790" s="10" t="s">
        <v>7917</v>
      </c>
      <c r="H2790" s="10" t="s">
        <v>2437</v>
      </c>
      <c r="I2790" s="22" t="s">
        <v>27</v>
      </c>
      <c r="J2790" s="22" t="s">
        <v>27</v>
      </c>
      <c r="K2790" s="22" t="s">
        <v>27</v>
      </c>
      <c r="L2790" s="11" t="s">
        <v>28</v>
      </c>
      <c r="M2790" s="23" t="s">
        <v>5451</v>
      </c>
      <c r="N2790" s="23" t="s">
        <v>30</v>
      </c>
      <c r="O2790" s="23" t="s">
        <v>5452</v>
      </c>
      <c r="P2790" s="24">
        <f t="shared" si="264"/>
        <v>5</v>
      </c>
      <c r="Q2790" s="24">
        <f t="shared" si="264"/>
        <v>5</v>
      </c>
      <c r="R2790" s="24">
        <f t="shared" si="264"/>
        <v>5</v>
      </c>
      <c r="S2790" s="13" t="str">
        <f t="shared" si="260"/>
        <v>Si</v>
      </c>
      <c r="T2790" s="14">
        <f t="shared" si="261"/>
        <v>5</v>
      </c>
      <c r="U2790" s="15">
        <f t="shared" si="262"/>
        <v>1</v>
      </c>
      <c r="V2790" s="160"/>
      <c r="Y2790" s="39"/>
      <c r="Z2790" s="39"/>
      <c r="AK2790" s="40"/>
      <c r="AL2790" s="41"/>
      <c r="AM2790" s="40"/>
      <c r="AO2790" s="40"/>
    </row>
    <row r="2791" spans="1:41" s="38" customFormat="1" ht="48" x14ac:dyDescent="0.25">
      <c r="A2791" s="38" t="s">
        <v>5</v>
      </c>
      <c r="B2791" s="47">
        <v>45338</v>
      </c>
      <c r="C2791" s="10" t="s">
        <v>575</v>
      </c>
      <c r="D2791" s="10" t="s">
        <v>5320</v>
      </c>
      <c r="E2791" s="10" t="s">
        <v>5361</v>
      </c>
      <c r="F2791" s="10"/>
      <c r="G2791" s="10" t="s">
        <v>7917</v>
      </c>
      <c r="H2791" s="10" t="s">
        <v>2437</v>
      </c>
      <c r="I2791" s="22" t="s">
        <v>27</v>
      </c>
      <c r="J2791" s="22" t="s">
        <v>27</v>
      </c>
      <c r="K2791" s="22" t="s">
        <v>27</v>
      </c>
      <c r="L2791" s="11" t="s">
        <v>28</v>
      </c>
      <c r="M2791" s="23" t="s">
        <v>283</v>
      </c>
      <c r="N2791" s="23" t="s">
        <v>30</v>
      </c>
      <c r="O2791" s="23" t="s">
        <v>5453</v>
      </c>
      <c r="P2791" s="24">
        <f t="shared" si="264"/>
        <v>5</v>
      </c>
      <c r="Q2791" s="24">
        <f t="shared" si="264"/>
        <v>5</v>
      </c>
      <c r="R2791" s="24">
        <f t="shared" si="264"/>
        <v>5</v>
      </c>
      <c r="S2791" s="13" t="str">
        <f t="shared" si="260"/>
        <v>Si</v>
      </c>
      <c r="T2791" s="14">
        <f t="shared" si="261"/>
        <v>5</v>
      </c>
      <c r="U2791" s="15">
        <f t="shared" si="262"/>
        <v>1</v>
      </c>
      <c r="V2791" s="160"/>
      <c r="Y2791" s="39"/>
      <c r="Z2791" s="39"/>
      <c r="AK2791" s="40"/>
      <c r="AL2791" s="41"/>
      <c r="AM2791" s="40"/>
      <c r="AO2791" s="40"/>
    </row>
    <row r="2792" spans="1:41" s="38" customFormat="1" ht="48" x14ac:dyDescent="0.25">
      <c r="A2792" s="38" t="s">
        <v>5</v>
      </c>
      <c r="B2792" s="47">
        <v>45342</v>
      </c>
      <c r="C2792" s="10" t="s">
        <v>129</v>
      </c>
      <c r="D2792" s="10" t="s">
        <v>5320</v>
      </c>
      <c r="E2792" s="10" t="s">
        <v>5454</v>
      </c>
      <c r="F2792" s="23" t="s">
        <v>5455</v>
      </c>
      <c r="G2792" s="10" t="s">
        <v>7917</v>
      </c>
      <c r="H2792" s="10" t="s">
        <v>2437</v>
      </c>
      <c r="I2792" s="22" t="s">
        <v>27</v>
      </c>
      <c r="J2792" s="22" t="s">
        <v>27</v>
      </c>
      <c r="K2792" s="22" t="s">
        <v>27</v>
      </c>
      <c r="L2792" s="11" t="s">
        <v>28</v>
      </c>
      <c r="M2792" s="23" t="s">
        <v>2433</v>
      </c>
      <c r="N2792" s="23" t="s">
        <v>30</v>
      </c>
      <c r="O2792" s="23" t="s">
        <v>2213</v>
      </c>
      <c r="P2792" s="24">
        <f t="shared" si="264"/>
        <v>5</v>
      </c>
      <c r="Q2792" s="24">
        <f t="shared" si="264"/>
        <v>5</v>
      </c>
      <c r="R2792" s="24">
        <f t="shared" si="264"/>
        <v>5</v>
      </c>
      <c r="S2792" s="13" t="str">
        <f t="shared" si="260"/>
        <v>Si</v>
      </c>
      <c r="T2792" s="14">
        <f t="shared" si="261"/>
        <v>5</v>
      </c>
      <c r="U2792" s="15">
        <f t="shared" si="262"/>
        <v>1</v>
      </c>
      <c r="V2792" s="160"/>
      <c r="Y2792" s="39"/>
      <c r="Z2792" s="39"/>
      <c r="AK2792" s="40"/>
      <c r="AL2792" s="41"/>
      <c r="AM2792" s="40"/>
      <c r="AO2792" s="40"/>
    </row>
    <row r="2793" spans="1:41" s="38" customFormat="1" ht="48" x14ac:dyDescent="0.25">
      <c r="A2793" s="38" t="s">
        <v>5</v>
      </c>
      <c r="B2793" s="47">
        <v>45342</v>
      </c>
      <c r="C2793" s="10" t="s">
        <v>178</v>
      </c>
      <c r="D2793" s="10" t="s">
        <v>1075</v>
      </c>
      <c r="E2793" s="10" t="s">
        <v>5456</v>
      </c>
      <c r="F2793" s="23" t="s">
        <v>5457</v>
      </c>
      <c r="G2793" s="10" t="s">
        <v>7917</v>
      </c>
      <c r="H2793" s="10" t="s">
        <v>2437</v>
      </c>
      <c r="I2793" s="22" t="s">
        <v>27</v>
      </c>
      <c r="J2793" s="22" t="s">
        <v>27</v>
      </c>
      <c r="K2793" s="22" t="s">
        <v>27</v>
      </c>
      <c r="L2793" s="11" t="s">
        <v>28</v>
      </c>
      <c r="M2793" s="23" t="s">
        <v>1816</v>
      </c>
      <c r="N2793" s="23" t="s">
        <v>30</v>
      </c>
      <c r="O2793" s="23" t="s">
        <v>1817</v>
      </c>
      <c r="P2793" s="24">
        <f t="shared" si="264"/>
        <v>5</v>
      </c>
      <c r="Q2793" s="24">
        <f t="shared" si="264"/>
        <v>5</v>
      </c>
      <c r="R2793" s="24">
        <f t="shared" si="264"/>
        <v>5</v>
      </c>
      <c r="S2793" s="13" t="str">
        <f t="shared" si="260"/>
        <v>Si</v>
      </c>
      <c r="T2793" s="14">
        <f t="shared" si="261"/>
        <v>5</v>
      </c>
      <c r="U2793" s="15">
        <f t="shared" si="262"/>
        <v>1</v>
      </c>
      <c r="V2793" s="160"/>
      <c r="Y2793" s="39"/>
      <c r="Z2793" s="39"/>
      <c r="AK2793" s="40"/>
      <c r="AL2793" s="41"/>
      <c r="AM2793" s="40"/>
      <c r="AO2793" s="40"/>
    </row>
    <row r="2794" spans="1:41" s="38" customFormat="1" ht="108" x14ac:dyDescent="0.25">
      <c r="A2794" s="38" t="s">
        <v>5</v>
      </c>
      <c r="B2794" s="47">
        <v>45343</v>
      </c>
      <c r="C2794" s="10" t="s">
        <v>473</v>
      </c>
      <c r="D2794" s="10" t="s">
        <v>4188</v>
      </c>
      <c r="E2794" s="10" t="s">
        <v>5458</v>
      </c>
      <c r="F2794" s="10"/>
      <c r="G2794" s="10" t="s">
        <v>7917</v>
      </c>
      <c r="H2794" s="10" t="s">
        <v>2437</v>
      </c>
      <c r="I2794" s="22" t="s">
        <v>27</v>
      </c>
      <c r="J2794" s="22" t="s">
        <v>27</v>
      </c>
      <c r="K2794" s="22" t="s">
        <v>27</v>
      </c>
      <c r="L2794" s="11" t="s">
        <v>28</v>
      </c>
      <c r="M2794" s="23" t="s">
        <v>5459</v>
      </c>
      <c r="N2794" s="23" t="s">
        <v>30</v>
      </c>
      <c r="O2794" s="23" t="s">
        <v>5460</v>
      </c>
      <c r="P2794" s="24">
        <f t="shared" si="264"/>
        <v>5</v>
      </c>
      <c r="Q2794" s="24">
        <f t="shared" si="264"/>
        <v>5</v>
      </c>
      <c r="R2794" s="24">
        <f t="shared" si="264"/>
        <v>5</v>
      </c>
      <c r="S2794" s="13" t="str">
        <f t="shared" si="260"/>
        <v>Si</v>
      </c>
      <c r="T2794" s="14">
        <f t="shared" si="261"/>
        <v>5</v>
      </c>
      <c r="U2794" s="15">
        <f t="shared" si="262"/>
        <v>1</v>
      </c>
      <c r="V2794" s="160"/>
      <c r="Y2794" s="39"/>
      <c r="Z2794" s="39"/>
      <c r="AK2794" s="40"/>
      <c r="AL2794" s="41"/>
      <c r="AM2794" s="40"/>
      <c r="AO2794" s="40"/>
    </row>
    <row r="2795" spans="1:41" s="38" customFormat="1" ht="72" x14ac:dyDescent="0.25">
      <c r="A2795" s="38" t="s">
        <v>5</v>
      </c>
      <c r="B2795" s="47">
        <v>45343.5363657407</v>
      </c>
      <c r="C2795" s="10" t="s">
        <v>101</v>
      </c>
      <c r="D2795" s="10" t="s">
        <v>936</v>
      </c>
      <c r="E2795" s="10" t="s">
        <v>3947</v>
      </c>
      <c r="F2795" s="23" t="s">
        <v>5461</v>
      </c>
      <c r="G2795" s="10" t="s">
        <v>7917</v>
      </c>
      <c r="H2795" s="10" t="s">
        <v>2437</v>
      </c>
      <c r="I2795" s="22" t="s">
        <v>54</v>
      </c>
      <c r="J2795" s="22" t="s">
        <v>54</v>
      </c>
      <c r="K2795" s="22" t="s">
        <v>27</v>
      </c>
      <c r="L2795" s="11" t="s">
        <v>28</v>
      </c>
      <c r="M2795" s="23" t="s">
        <v>5462</v>
      </c>
      <c r="N2795" s="23" t="s">
        <v>65</v>
      </c>
      <c r="O2795" s="23" t="s">
        <v>506</v>
      </c>
      <c r="P2795" s="24">
        <f t="shared" si="264"/>
        <v>4</v>
      </c>
      <c r="Q2795" s="24">
        <f t="shared" si="264"/>
        <v>4</v>
      </c>
      <c r="R2795" s="24">
        <f t="shared" si="264"/>
        <v>5</v>
      </c>
      <c r="S2795" s="13" t="str">
        <f t="shared" si="260"/>
        <v>Si</v>
      </c>
      <c r="T2795" s="14">
        <f t="shared" si="261"/>
        <v>4.333333333333333</v>
      </c>
      <c r="U2795" s="15">
        <f t="shared" si="262"/>
        <v>0.86666666666666659</v>
      </c>
      <c r="V2795" s="160"/>
      <c r="Y2795" s="39"/>
      <c r="Z2795" s="39"/>
      <c r="AK2795" s="40"/>
      <c r="AL2795" s="41"/>
      <c r="AM2795" s="40"/>
      <c r="AO2795" s="40"/>
    </row>
    <row r="2796" spans="1:41" s="38" customFormat="1" ht="36" x14ac:dyDescent="0.25">
      <c r="A2796" s="38" t="s">
        <v>5</v>
      </c>
      <c r="B2796" s="47">
        <v>45349.664953703701</v>
      </c>
      <c r="C2796" s="10" t="s">
        <v>178</v>
      </c>
      <c r="D2796" s="10" t="s">
        <v>999</v>
      </c>
      <c r="E2796" s="10" t="s">
        <v>1283</v>
      </c>
      <c r="F2796" s="23" t="s">
        <v>1984</v>
      </c>
      <c r="G2796" s="10" t="s">
        <v>7917</v>
      </c>
      <c r="H2796" s="10" t="s">
        <v>2437</v>
      </c>
      <c r="I2796" s="22" t="s">
        <v>27</v>
      </c>
      <c r="J2796" s="22" t="s">
        <v>27</v>
      </c>
      <c r="K2796" s="22" t="s">
        <v>27</v>
      </c>
      <c r="L2796" s="11" t="s">
        <v>28</v>
      </c>
      <c r="M2796" s="23" t="s">
        <v>3163</v>
      </c>
      <c r="N2796" s="23" t="s">
        <v>65</v>
      </c>
      <c r="O2796" s="23" t="s">
        <v>3162</v>
      </c>
      <c r="P2796" s="24">
        <f t="shared" si="264"/>
        <v>5</v>
      </c>
      <c r="Q2796" s="24">
        <f t="shared" si="264"/>
        <v>5</v>
      </c>
      <c r="R2796" s="24">
        <f t="shared" si="264"/>
        <v>5</v>
      </c>
      <c r="S2796" s="13" t="str">
        <f t="shared" si="260"/>
        <v>Si</v>
      </c>
      <c r="T2796" s="14">
        <f t="shared" si="261"/>
        <v>5</v>
      </c>
      <c r="U2796" s="15">
        <f t="shared" si="262"/>
        <v>1</v>
      </c>
      <c r="V2796" s="160"/>
      <c r="Y2796" s="39"/>
      <c r="Z2796" s="39"/>
      <c r="AK2796" s="40"/>
      <c r="AL2796" s="41"/>
      <c r="AM2796" s="40"/>
      <c r="AO2796" s="40"/>
    </row>
    <row r="2797" spans="1:41" s="38" customFormat="1" ht="48" x14ac:dyDescent="0.25">
      <c r="A2797" s="38" t="s">
        <v>5</v>
      </c>
      <c r="B2797" s="47">
        <v>45349.665381944404</v>
      </c>
      <c r="C2797" s="10" t="s">
        <v>178</v>
      </c>
      <c r="D2797" s="10" t="s">
        <v>999</v>
      </c>
      <c r="E2797" s="10" t="s">
        <v>1171</v>
      </c>
      <c r="F2797" s="23" t="s">
        <v>1351</v>
      </c>
      <c r="G2797" s="10" t="s">
        <v>7917</v>
      </c>
      <c r="H2797" s="10" t="s">
        <v>2437</v>
      </c>
      <c r="I2797" s="22" t="s">
        <v>27</v>
      </c>
      <c r="J2797" s="22" t="s">
        <v>27</v>
      </c>
      <c r="K2797" s="22" t="s">
        <v>27</v>
      </c>
      <c r="L2797" s="11" t="s">
        <v>28</v>
      </c>
      <c r="M2797" s="23" t="s">
        <v>498</v>
      </c>
      <c r="N2797" s="23" t="s">
        <v>30</v>
      </c>
      <c r="O2797" s="23" t="s">
        <v>5463</v>
      </c>
      <c r="P2797" s="24">
        <f t="shared" si="264"/>
        <v>5</v>
      </c>
      <c r="Q2797" s="24">
        <f t="shared" si="264"/>
        <v>5</v>
      </c>
      <c r="R2797" s="24">
        <f t="shared" si="264"/>
        <v>5</v>
      </c>
      <c r="S2797" s="13" t="str">
        <f t="shared" si="260"/>
        <v>Si</v>
      </c>
      <c r="T2797" s="14">
        <f t="shared" si="261"/>
        <v>5</v>
      </c>
      <c r="U2797" s="15">
        <f t="shared" si="262"/>
        <v>1</v>
      </c>
      <c r="V2797" s="160"/>
      <c r="Y2797" s="39"/>
      <c r="Z2797" s="39"/>
      <c r="AK2797" s="40"/>
      <c r="AL2797" s="41"/>
      <c r="AM2797" s="40"/>
      <c r="AO2797" s="40"/>
    </row>
    <row r="2798" spans="1:41" s="38" customFormat="1" ht="48" x14ac:dyDescent="0.25">
      <c r="A2798" s="38" t="s">
        <v>5</v>
      </c>
      <c r="B2798" s="47">
        <v>45349.665405092601</v>
      </c>
      <c r="C2798" s="10" t="s">
        <v>101</v>
      </c>
      <c r="D2798" s="10" t="s">
        <v>911</v>
      </c>
      <c r="E2798" s="10" t="s">
        <v>1171</v>
      </c>
      <c r="F2798" s="10"/>
      <c r="G2798" s="10" t="s">
        <v>7917</v>
      </c>
      <c r="H2798" s="10" t="s">
        <v>2437</v>
      </c>
      <c r="I2798" s="22" t="s">
        <v>27</v>
      </c>
      <c r="J2798" s="22" t="s">
        <v>27</v>
      </c>
      <c r="K2798" s="22" t="s">
        <v>27</v>
      </c>
      <c r="L2798" s="11" t="s">
        <v>28</v>
      </c>
      <c r="M2798" s="23" t="s">
        <v>5464</v>
      </c>
      <c r="N2798" s="23" t="s">
        <v>30</v>
      </c>
      <c r="O2798" s="23" t="s">
        <v>817</v>
      </c>
      <c r="P2798" s="24">
        <f t="shared" si="264"/>
        <v>5</v>
      </c>
      <c r="Q2798" s="24">
        <f t="shared" si="264"/>
        <v>5</v>
      </c>
      <c r="R2798" s="24">
        <f t="shared" si="264"/>
        <v>5</v>
      </c>
      <c r="S2798" s="13" t="str">
        <f t="shared" si="260"/>
        <v>Si</v>
      </c>
      <c r="T2798" s="14">
        <f t="shared" si="261"/>
        <v>5</v>
      </c>
      <c r="U2798" s="15">
        <f t="shared" si="262"/>
        <v>1</v>
      </c>
      <c r="V2798" s="160"/>
      <c r="Y2798" s="39"/>
      <c r="Z2798" s="39"/>
      <c r="AK2798" s="40"/>
      <c r="AL2798" s="41"/>
      <c r="AM2798" s="40"/>
      <c r="AO2798" s="40"/>
    </row>
    <row r="2799" spans="1:41" s="38" customFormat="1" ht="36" x14ac:dyDescent="0.25">
      <c r="A2799" s="38" t="s">
        <v>5</v>
      </c>
      <c r="B2799" s="47">
        <v>45349.667465277802</v>
      </c>
      <c r="C2799" s="10" t="s">
        <v>101</v>
      </c>
      <c r="D2799" s="10" t="s">
        <v>911</v>
      </c>
      <c r="E2799" s="10" t="s">
        <v>1283</v>
      </c>
      <c r="F2799" s="10" t="s">
        <v>5465</v>
      </c>
      <c r="G2799" s="10" t="s">
        <v>7917</v>
      </c>
      <c r="H2799" s="10" t="s">
        <v>2437</v>
      </c>
      <c r="I2799" s="22" t="s">
        <v>27</v>
      </c>
      <c r="J2799" s="22" t="s">
        <v>27</v>
      </c>
      <c r="K2799" s="22" t="s">
        <v>27</v>
      </c>
      <c r="L2799" s="11" t="s">
        <v>28</v>
      </c>
      <c r="M2799" s="23" t="s">
        <v>5466</v>
      </c>
      <c r="N2799" s="23" t="s">
        <v>30</v>
      </c>
      <c r="O2799" s="23" t="s">
        <v>631</v>
      </c>
      <c r="P2799" s="24">
        <f t="shared" si="264"/>
        <v>5</v>
      </c>
      <c r="Q2799" s="24">
        <f t="shared" si="264"/>
        <v>5</v>
      </c>
      <c r="R2799" s="24">
        <f t="shared" si="264"/>
        <v>5</v>
      </c>
      <c r="S2799" s="13" t="str">
        <f t="shared" si="260"/>
        <v>Si</v>
      </c>
      <c r="T2799" s="14">
        <f t="shared" si="261"/>
        <v>5</v>
      </c>
      <c r="U2799" s="15">
        <f t="shared" si="262"/>
        <v>1</v>
      </c>
      <c r="V2799" s="160"/>
      <c r="Y2799" s="39"/>
      <c r="Z2799" s="39"/>
      <c r="AK2799" s="40"/>
      <c r="AL2799" s="41"/>
      <c r="AM2799" s="40"/>
      <c r="AO2799" s="40"/>
    </row>
    <row r="2800" spans="1:41" s="38" customFormat="1" ht="36" x14ac:dyDescent="0.25">
      <c r="A2800" s="38" t="s">
        <v>5</v>
      </c>
      <c r="B2800" s="47">
        <v>45349.668113425898</v>
      </c>
      <c r="C2800" s="10" t="s">
        <v>178</v>
      </c>
      <c r="D2800" s="10" t="s">
        <v>999</v>
      </c>
      <c r="E2800" s="10" t="s">
        <v>500</v>
      </c>
      <c r="F2800" s="10"/>
      <c r="G2800" s="10" t="s">
        <v>7917</v>
      </c>
      <c r="H2800" s="10" t="s">
        <v>2437</v>
      </c>
      <c r="I2800" s="22" t="s">
        <v>27</v>
      </c>
      <c r="J2800" s="22" t="s">
        <v>27</v>
      </c>
      <c r="K2800" s="22" t="s">
        <v>27</v>
      </c>
      <c r="L2800" s="11" t="s">
        <v>28</v>
      </c>
      <c r="M2800" s="23" t="s">
        <v>5467</v>
      </c>
      <c r="N2800" s="23" t="s">
        <v>30</v>
      </c>
      <c r="O2800" s="23" t="s">
        <v>3142</v>
      </c>
      <c r="P2800" s="24">
        <f t="shared" si="264"/>
        <v>5</v>
      </c>
      <c r="Q2800" s="24">
        <f t="shared" si="264"/>
        <v>5</v>
      </c>
      <c r="R2800" s="24">
        <f t="shared" si="264"/>
        <v>5</v>
      </c>
      <c r="S2800" s="13" t="str">
        <f t="shared" si="260"/>
        <v>Si</v>
      </c>
      <c r="T2800" s="14">
        <f t="shared" si="261"/>
        <v>5</v>
      </c>
      <c r="U2800" s="15">
        <f t="shared" si="262"/>
        <v>1</v>
      </c>
      <c r="V2800" s="160"/>
      <c r="Y2800" s="39"/>
      <c r="Z2800" s="39"/>
      <c r="AK2800" s="40"/>
      <c r="AL2800" s="41"/>
      <c r="AM2800" s="40"/>
      <c r="AO2800" s="40"/>
    </row>
    <row r="2801" spans="1:41" s="38" customFormat="1" ht="60" x14ac:dyDescent="0.25">
      <c r="A2801" s="38" t="s">
        <v>5</v>
      </c>
      <c r="B2801" s="47">
        <v>45350</v>
      </c>
      <c r="C2801" s="10" t="s">
        <v>129</v>
      </c>
      <c r="D2801" s="10" t="s">
        <v>1075</v>
      </c>
      <c r="E2801" s="10" t="s">
        <v>5468</v>
      </c>
      <c r="F2801" s="23" t="s">
        <v>5469</v>
      </c>
      <c r="G2801" s="10" t="s">
        <v>7917</v>
      </c>
      <c r="H2801" s="10" t="s">
        <v>2437</v>
      </c>
      <c r="I2801" s="22" t="s">
        <v>27</v>
      </c>
      <c r="J2801" s="22" t="s">
        <v>27</v>
      </c>
      <c r="K2801" s="22" t="s">
        <v>27</v>
      </c>
      <c r="L2801" s="11" t="s">
        <v>28</v>
      </c>
      <c r="M2801" s="23" t="s">
        <v>871</v>
      </c>
      <c r="N2801" s="23" t="s">
        <v>30</v>
      </c>
      <c r="O2801" s="23" t="s">
        <v>872</v>
      </c>
      <c r="P2801" s="24">
        <f t="shared" si="264"/>
        <v>5</v>
      </c>
      <c r="Q2801" s="24">
        <f t="shared" si="264"/>
        <v>5</v>
      </c>
      <c r="R2801" s="24">
        <f t="shared" si="264"/>
        <v>5</v>
      </c>
      <c r="S2801" s="13" t="str">
        <f t="shared" si="260"/>
        <v>Si</v>
      </c>
      <c r="T2801" s="14">
        <f t="shared" si="261"/>
        <v>5</v>
      </c>
      <c r="U2801" s="15">
        <f t="shared" si="262"/>
        <v>1</v>
      </c>
      <c r="V2801" s="160"/>
      <c r="Y2801" s="39"/>
      <c r="Z2801" s="39"/>
      <c r="AK2801" s="40"/>
      <c r="AL2801" s="41"/>
      <c r="AM2801" s="40"/>
      <c r="AO2801" s="40"/>
    </row>
    <row r="2802" spans="1:41" s="38" customFormat="1" ht="108" x14ac:dyDescent="0.25">
      <c r="A2802" s="38" t="s">
        <v>5</v>
      </c>
      <c r="B2802" s="47">
        <v>45350</v>
      </c>
      <c r="C2802" s="10" t="s">
        <v>888</v>
      </c>
      <c r="D2802" s="10" t="s">
        <v>4188</v>
      </c>
      <c r="E2802" s="10" t="s">
        <v>5450</v>
      </c>
      <c r="F2802" s="23" t="s">
        <v>5470</v>
      </c>
      <c r="G2802" s="10" t="s">
        <v>7917</v>
      </c>
      <c r="H2802" s="10" t="s">
        <v>2437</v>
      </c>
      <c r="I2802" s="22" t="s">
        <v>27</v>
      </c>
      <c r="J2802" s="22" t="s">
        <v>27</v>
      </c>
      <c r="K2802" s="22" t="s">
        <v>27</v>
      </c>
      <c r="L2802" s="11" t="s">
        <v>28</v>
      </c>
      <c r="M2802" s="23" t="s">
        <v>5471</v>
      </c>
      <c r="N2802" s="23" t="s">
        <v>30</v>
      </c>
      <c r="O2802" s="23" t="s">
        <v>5472</v>
      </c>
      <c r="P2802" s="24">
        <f t="shared" si="264"/>
        <v>5</v>
      </c>
      <c r="Q2802" s="24">
        <f t="shared" si="264"/>
        <v>5</v>
      </c>
      <c r="R2802" s="24">
        <f t="shared" si="264"/>
        <v>5</v>
      </c>
      <c r="S2802" s="13" t="str">
        <f t="shared" si="260"/>
        <v>Si</v>
      </c>
      <c r="T2802" s="14">
        <f t="shared" si="261"/>
        <v>5</v>
      </c>
      <c r="U2802" s="15">
        <f t="shared" si="262"/>
        <v>1</v>
      </c>
      <c r="V2802" s="160"/>
      <c r="Y2802" s="39"/>
      <c r="Z2802" s="39"/>
      <c r="AK2802" s="40"/>
      <c r="AL2802" s="41"/>
      <c r="AM2802" s="40"/>
      <c r="AO2802" s="40"/>
    </row>
    <row r="2803" spans="1:41" s="38" customFormat="1" ht="48" x14ac:dyDescent="0.25">
      <c r="A2803" s="38" t="s">
        <v>5</v>
      </c>
      <c r="B2803" s="47">
        <v>45350</v>
      </c>
      <c r="C2803" s="10" t="s">
        <v>888</v>
      </c>
      <c r="D2803" s="10" t="s">
        <v>1075</v>
      </c>
      <c r="E2803" s="10" t="s">
        <v>5458</v>
      </c>
      <c r="F2803" s="23" t="s">
        <v>1600</v>
      </c>
      <c r="G2803" s="10" t="s">
        <v>7917</v>
      </c>
      <c r="H2803" s="10" t="s">
        <v>2437</v>
      </c>
      <c r="I2803" s="22" t="s">
        <v>27</v>
      </c>
      <c r="J2803" s="22" t="s">
        <v>27</v>
      </c>
      <c r="K2803" s="22" t="s">
        <v>27</v>
      </c>
      <c r="L2803" s="11" t="s">
        <v>28</v>
      </c>
      <c r="M2803" s="23" t="s">
        <v>5473</v>
      </c>
      <c r="N2803" s="23" t="s">
        <v>30</v>
      </c>
      <c r="O2803" s="23" t="s">
        <v>5474</v>
      </c>
      <c r="P2803" s="24">
        <f t="shared" si="264"/>
        <v>5</v>
      </c>
      <c r="Q2803" s="24">
        <f t="shared" si="264"/>
        <v>5</v>
      </c>
      <c r="R2803" s="24">
        <f t="shared" si="264"/>
        <v>5</v>
      </c>
      <c r="S2803" s="13" t="str">
        <f t="shared" si="260"/>
        <v>Si</v>
      </c>
      <c r="T2803" s="14">
        <f t="shared" si="261"/>
        <v>5</v>
      </c>
      <c r="U2803" s="15">
        <f t="shared" si="262"/>
        <v>1</v>
      </c>
      <c r="V2803" s="160"/>
      <c r="Y2803" s="39"/>
      <c r="Z2803" s="39"/>
      <c r="AK2803" s="40"/>
      <c r="AL2803" s="41"/>
      <c r="AM2803" s="40"/>
      <c r="AO2803" s="40"/>
    </row>
    <row r="2804" spans="1:41" s="38" customFormat="1" ht="48" x14ac:dyDescent="0.25">
      <c r="A2804" s="38" t="s">
        <v>5</v>
      </c>
      <c r="B2804" s="47">
        <v>45351</v>
      </c>
      <c r="C2804" s="10" t="s">
        <v>129</v>
      </c>
      <c r="D2804" s="10" t="s">
        <v>1075</v>
      </c>
      <c r="E2804" s="10" t="s">
        <v>4037</v>
      </c>
      <c r="F2804" s="23" t="s">
        <v>5475</v>
      </c>
      <c r="G2804" s="10" t="s">
        <v>7917</v>
      </c>
      <c r="H2804" s="10" t="s">
        <v>2437</v>
      </c>
      <c r="I2804" s="22" t="s">
        <v>27</v>
      </c>
      <c r="J2804" s="22" t="s">
        <v>27</v>
      </c>
      <c r="K2804" s="22" t="s">
        <v>27</v>
      </c>
      <c r="L2804" s="11" t="s">
        <v>28</v>
      </c>
      <c r="M2804" s="23" t="s">
        <v>5458</v>
      </c>
      <c r="N2804" s="23" t="s">
        <v>30</v>
      </c>
      <c r="O2804" s="23" t="s">
        <v>2241</v>
      </c>
      <c r="P2804" s="24">
        <f t="shared" si="264"/>
        <v>5</v>
      </c>
      <c r="Q2804" s="24">
        <f t="shared" si="264"/>
        <v>5</v>
      </c>
      <c r="R2804" s="24">
        <f t="shared" si="264"/>
        <v>5</v>
      </c>
      <c r="S2804" s="13" t="str">
        <f t="shared" si="260"/>
        <v>Si</v>
      </c>
      <c r="T2804" s="14">
        <f t="shared" si="261"/>
        <v>5</v>
      </c>
      <c r="U2804" s="15">
        <f t="shared" si="262"/>
        <v>1</v>
      </c>
      <c r="V2804" s="160"/>
      <c r="Y2804" s="39"/>
      <c r="Z2804" s="39"/>
      <c r="AK2804" s="40"/>
      <c r="AL2804" s="41"/>
      <c r="AM2804" s="40"/>
      <c r="AO2804" s="40"/>
    </row>
    <row r="2805" spans="1:41" s="38" customFormat="1" ht="36" x14ac:dyDescent="0.25">
      <c r="A2805" s="38" t="s">
        <v>5</v>
      </c>
      <c r="B2805" s="47">
        <v>45351</v>
      </c>
      <c r="C2805" s="10" t="s">
        <v>129</v>
      </c>
      <c r="D2805" s="10" t="s">
        <v>672</v>
      </c>
      <c r="E2805" s="10" t="s">
        <v>5476</v>
      </c>
      <c r="F2805" s="10"/>
      <c r="G2805" s="10" t="s">
        <v>7917</v>
      </c>
      <c r="H2805" s="10" t="s">
        <v>2437</v>
      </c>
      <c r="I2805" s="22" t="s">
        <v>27</v>
      </c>
      <c r="J2805" s="22" t="s">
        <v>27</v>
      </c>
      <c r="K2805" s="22" t="s">
        <v>27</v>
      </c>
      <c r="L2805" s="11" t="s">
        <v>28</v>
      </c>
      <c r="M2805" s="23" t="s">
        <v>5477</v>
      </c>
      <c r="N2805" s="23" t="s">
        <v>30</v>
      </c>
      <c r="O2805" s="23" t="s">
        <v>5478</v>
      </c>
      <c r="P2805" s="24">
        <f t="shared" si="264"/>
        <v>5</v>
      </c>
      <c r="Q2805" s="24">
        <f t="shared" si="264"/>
        <v>5</v>
      </c>
      <c r="R2805" s="24">
        <f t="shared" si="264"/>
        <v>5</v>
      </c>
      <c r="S2805" s="13" t="str">
        <f t="shared" si="260"/>
        <v>Si</v>
      </c>
      <c r="T2805" s="14">
        <f t="shared" si="261"/>
        <v>5</v>
      </c>
      <c r="U2805" s="15">
        <f t="shared" si="262"/>
        <v>1</v>
      </c>
      <c r="V2805" s="160"/>
      <c r="Y2805" s="39"/>
      <c r="Z2805" s="39"/>
      <c r="AK2805" s="40"/>
      <c r="AL2805" s="41"/>
      <c r="AM2805" s="40"/>
      <c r="AO2805" s="40"/>
    </row>
    <row r="2806" spans="1:41" s="38" customFormat="1" ht="48" x14ac:dyDescent="0.25">
      <c r="A2806" s="38" t="s">
        <v>5</v>
      </c>
      <c r="B2806" s="47">
        <v>45351</v>
      </c>
      <c r="C2806" s="10" t="s">
        <v>62</v>
      </c>
      <c r="D2806" s="10" t="s">
        <v>1075</v>
      </c>
      <c r="E2806" s="10" t="s">
        <v>5479</v>
      </c>
      <c r="F2806" s="10"/>
      <c r="G2806" s="10" t="s">
        <v>7917</v>
      </c>
      <c r="H2806" s="10" t="s">
        <v>2437</v>
      </c>
      <c r="I2806" s="22" t="s">
        <v>27</v>
      </c>
      <c r="J2806" s="22" t="s">
        <v>27</v>
      </c>
      <c r="K2806" s="22" t="s">
        <v>27</v>
      </c>
      <c r="L2806" s="11" t="s">
        <v>28</v>
      </c>
      <c r="M2806" s="23" t="s">
        <v>5480</v>
      </c>
      <c r="N2806" s="23" t="s">
        <v>128</v>
      </c>
      <c r="O2806" s="23" t="s">
        <v>5481</v>
      </c>
      <c r="P2806" s="24">
        <f t="shared" si="264"/>
        <v>5</v>
      </c>
      <c r="Q2806" s="24">
        <f t="shared" si="264"/>
        <v>5</v>
      </c>
      <c r="R2806" s="24">
        <f t="shared" si="264"/>
        <v>5</v>
      </c>
      <c r="S2806" s="13" t="str">
        <f t="shared" si="260"/>
        <v>Si</v>
      </c>
      <c r="T2806" s="14">
        <f t="shared" si="261"/>
        <v>5</v>
      </c>
      <c r="U2806" s="15">
        <f t="shared" si="262"/>
        <v>1</v>
      </c>
      <c r="V2806" s="160"/>
      <c r="Y2806" s="39"/>
      <c r="Z2806" s="39"/>
      <c r="AK2806" s="40"/>
      <c r="AL2806" s="41"/>
      <c r="AM2806" s="40"/>
      <c r="AO2806" s="40"/>
    </row>
    <row r="2807" spans="1:41" s="38" customFormat="1" ht="108" x14ac:dyDescent="0.25">
      <c r="A2807" s="38" t="s">
        <v>5</v>
      </c>
      <c r="B2807" s="47">
        <v>45352</v>
      </c>
      <c r="C2807" s="10" t="s">
        <v>575</v>
      </c>
      <c r="D2807" s="10" t="s">
        <v>4188</v>
      </c>
      <c r="E2807" s="10" t="s">
        <v>2240</v>
      </c>
      <c r="F2807" s="10"/>
      <c r="G2807" s="10" t="s">
        <v>7917</v>
      </c>
      <c r="H2807" s="10" t="s">
        <v>2437</v>
      </c>
      <c r="I2807" s="22" t="s">
        <v>27</v>
      </c>
      <c r="J2807" s="22" t="s">
        <v>27</v>
      </c>
      <c r="K2807" s="22" t="s">
        <v>27</v>
      </c>
      <c r="L2807" s="11" t="s">
        <v>28</v>
      </c>
      <c r="M2807" s="23" t="s">
        <v>5482</v>
      </c>
      <c r="N2807" s="23" t="s">
        <v>30</v>
      </c>
      <c r="O2807" s="23" t="s">
        <v>5483</v>
      </c>
      <c r="P2807" s="24">
        <f t="shared" si="264"/>
        <v>5</v>
      </c>
      <c r="Q2807" s="24">
        <f t="shared" si="264"/>
        <v>5</v>
      </c>
      <c r="R2807" s="24">
        <f t="shared" si="264"/>
        <v>5</v>
      </c>
      <c r="S2807" s="13" t="str">
        <f t="shared" si="260"/>
        <v>Si</v>
      </c>
      <c r="T2807" s="14">
        <f t="shared" si="261"/>
        <v>5</v>
      </c>
      <c r="U2807" s="15">
        <f t="shared" si="262"/>
        <v>1</v>
      </c>
      <c r="V2807" s="160"/>
      <c r="Y2807" s="39"/>
      <c r="Z2807" s="39"/>
      <c r="AK2807" s="40"/>
      <c r="AL2807" s="41"/>
      <c r="AM2807" s="40"/>
      <c r="AO2807" s="40"/>
    </row>
    <row r="2808" spans="1:41" s="38" customFormat="1" ht="72" x14ac:dyDescent="0.25">
      <c r="A2808" s="38" t="s">
        <v>5</v>
      </c>
      <c r="B2808" s="47">
        <v>45352</v>
      </c>
      <c r="C2808" s="10" t="s">
        <v>129</v>
      </c>
      <c r="D2808" s="10" t="s">
        <v>5320</v>
      </c>
      <c r="E2808" s="10" t="s">
        <v>5484</v>
      </c>
      <c r="F2808" s="23" t="s">
        <v>5485</v>
      </c>
      <c r="G2808" s="10" t="s">
        <v>7917</v>
      </c>
      <c r="H2808" s="10" t="s">
        <v>2437</v>
      </c>
      <c r="I2808" s="22" t="s">
        <v>27</v>
      </c>
      <c r="J2808" s="22" t="s">
        <v>27</v>
      </c>
      <c r="K2808" s="22" t="s">
        <v>27</v>
      </c>
      <c r="L2808" s="11" t="s">
        <v>28</v>
      </c>
      <c r="M2808" s="23" t="s">
        <v>2433</v>
      </c>
      <c r="N2808" s="23" t="s">
        <v>30</v>
      </c>
      <c r="O2808" s="23" t="s">
        <v>2213</v>
      </c>
      <c r="P2808" s="24">
        <f t="shared" si="264"/>
        <v>5</v>
      </c>
      <c r="Q2808" s="24">
        <f t="shared" si="264"/>
        <v>5</v>
      </c>
      <c r="R2808" s="24">
        <f t="shared" si="264"/>
        <v>5</v>
      </c>
      <c r="S2808" s="13" t="str">
        <f t="shared" si="260"/>
        <v>Si</v>
      </c>
      <c r="T2808" s="14">
        <f t="shared" si="261"/>
        <v>5</v>
      </c>
      <c r="U2808" s="15">
        <f t="shared" si="262"/>
        <v>1</v>
      </c>
      <c r="V2808" s="160"/>
      <c r="Y2808" s="39"/>
      <c r="Z2808" s="39"/>
      <c r="AK2808" s="40"/>
      <c r="AL2808" s="41"/>
      <c r="AM2808" s="40"/>
      <c r="AO2808" s="40"/>
    </row>
    <row r="2809" spans="1:41" s="38" customFormat="1" ht="108" x14ac:dyDescent="0.25">
      <c r="A2809" s="38" t="s">
        <v>5</v>
      </c>
      <c r="B2809" s="47">
        <v>45353</v>
      </c>
      <c r="C2809" s="10" t="s">
        <v>473</v>
      </c>
      <c r="D2809" s="10" t="s">
        <v>4188</v>
      </c>
      <c r="E2809" s="10" t="s">
        <v>5450</v>
      </c>
      <c r="F2809" s="10"/>
      <c r="G2809" s="10" t="s">
        <v>7917</v>
      </c>
      <c r="H2809" s="10" t="s">
        <v>2437</v>
      </c>
      <c r="I2809" s="22" t="s">
        <v>27</v>
      </c>
      <c r="J2809" s="22" t="s">
        <v>27</v>
      </c>
      <c r="K2809" s="22" t="s">
        <v>27</v>
      </c>
      <c r="L2809" s="11" t="s">
        <v>28</v>
      </c>
      <c r="M2809" s="23" t="s">
        <v>5486</v>
      </c>
      <c r="N2809" s="23" t="s">
        <v>30</v>
      </c>
      <c r="O2809" s="23" t="s">
        <v>5487</v>
      </c>
      <c r="P2809" s="24">
        <f t="shared" si="264"/>
        <v>5</v>
      </c>
      <c r="Q2809" s="24">
        <f t="shared" si="264"/>
        <v>5</v>
      </c>
      <c r="R2809" s="24">
        <f t="shared" si="264"/>
        <v>5</v>
      </c>
      <c r="S2809" s="13" t="str">
        <f t="shared" si="260"/>
        <v>Si</v>
      </c>
      <c r="T2809" s="14">
        <f t="shared" si="261"/>
        <v>5</v>
      </c>
      <c r="U2809" s="15">
        <f t="shared" si="262"/>
        <v>1</v>
      </c>
      <c r="V2809" s="160"/>
      <c r="Y2809" s="39"/>
      <c r="Z2809" s="39"/>
      <c r="AK2809" s="40"/>
      <c r="AL2809" s="41"/>
      <c r="AM2809" s="40"/>
      <c r="AO2809" s="40"/>
    </row>
    <row r="2810" spans="1:41" s="38" customFormat="1" ht="48" x14ac:dyDescent="0.25">
      <c r="A2810" s="38" t="s">
        <v>5</v>
      </c>
      <c r="B2810" s="47">
        <v>45356</v>
      </c>
      <c r="C2810" s="10" t="s">
        <v>178</v>
      </c>
      <c r="D2810" s="10" t="s">
        <v>1075</v>
      </c>
      <c r="E2810" s="10" t="s">
        <v>5488</v>
      </c>
      <c r="F2810" s="23" t="s">
        <v>5489</v>
      </c>
      <c r="G2810" s="10" t="s">
        <v>7917</v>
      </c>
      <c r="H2810" s="10" t="s">
        <v>2437</v>
      </c>
      <c r="I2810" s="22" t="s">
        <v>27</v>
      </c>
      <c r="J2810" s="22" t="s">
        <v>27</v>
      </c>
      <c r="K2810" s="22" t="s">
        <v>27</v>
      </c>
      <c r="L2810" s="11" t="s">
        <v>28</v>
      </c>
      <c r="M2810" s="23" t="s">
        <v>1816</v>
      </c>
      <c r="N2810" s="23" t="s">
        <v>30</v>
      </c>
      <c r="O2810" s="23" t="s">
        <v>1817</v>
      </c>
      <c r="P2810" s="24">
        <f t="shared" si="264"/>
        <v>5</v>
      </c>
      <c r="Q2810" s="24">
        <f t="shared" si="264"/>
        <v>5</v>
      </c>
      <c r="R2810" s="24">
        <f t="shared" si="264"/>
        <v>5</v>
      </c>
      <c r="S2810" s="13" t="str">
        <f t="shared" si="260"/>
        <v>Si</v>
      </c>
      <c r="T2810" s="14">
        <f t="shared" si="261"/>
        <v>5</v>
      </c>
      <c r="U2810" s="15">
        <f t="shared" si="262"/>
        <v>1</v>
      </c>
      <c r="V2810" s="160"/>
      <c r="Y2810" s="39"/>
      <c r="Z2810" s="39"/>
      <c r="AK2810" s="40"/>
      <c r="AL2810" s="41"/>
      <c r="AM2810" s="40"/>
      <c r="AO2810" s="40"/>
    </row>
    <row r="2811" spans="1:41" s="38" customFormat="1" ht="108" x14ac:dyDescent="0.25">
      <c r="A2811" s="38" t="s">
        <v>5</v>
      </c>
      <c r="B2811" s="47">
        <v>45356</v>
      </c>
      <c r="C2811" s="10" t="s">
        <v>473</v>
      </c>
      <c r="D2811" s="10" t="s">
        <v>4188</v>
      </c>
      <c r="E2811" s="10" t="s">
        <v>5490</v>
      </c>
      <c r="F2811" s="23" t="s">
        <v>3973</v>
      </c>
      <c r="G2811" s="10" t="s">
        <v>7917</v>
      </c>
      <c r="H2811" s="10" t="s">
        <v>2437</v>
      </c>
      <c r="I2811" s="22" t="s">
        <v>27</v>
      </c>
      <c r="J2811" s="22" t="s">
        <v>27</v>
      </c>
      <c r="K2811" s="22" t="s">
        <v>27</v>
      </c>
      <c r="L2811" s="11" t="s">
        <v>28</v>
      </c>
      <c r="M2811" s="23" t="s">
        <v>5491</v>
      </c>
      <c r="N2811" s="23" t="s">
        <v>30</v>
      </c>
      <c r="O2811" s="23" t="s">
        <v>5492</v>
      </c>
      <c r="P2811" s="24">
        <f t="shared" si="264"/>
        <v>5</v>
      </c>
      <c r="Q2811" s="24">
        <f t="shared" si="264"/>
        <v>5</v>
      </c>
      <c r="R2811" s="24">
        <f t="shared" si="264"/>
        <v>5</v>
      </c>
      <c r="S2811" s="13" t="str">
        <f t="shared" si="260"/>
        <v>Si</v>
      </c>
      <c r="T2811" s="14">
        <f t="shared" si="261"/>
        <v>5</v>
      </c>
      <c r="U2811" s="15">
        <f t="shared" si="262"/>
        <v>1</v>
      </c>
      <c r="V2811" s="160"/>
      <c r="Y2811" s="39"/>
      <c r="Z2811" s="39"/>
      <c r="AK2811" s="40"/>
      <c r="AL2811" s="41"/>
      <c r="AM2811" s="40"/>
      <c r="AO2811" s="40"/>
    </row>
    <row r="2812" spans="1:41" s="38" customFormat="1" ht="48" x14ac:dyDescent="0.25">
      <c r="A2812" s="38" t="s">
        <v>5</v>
      </c>
      <c r="B2812" s="47">
        <v>45356</v>
      </c>
      <c r="C2812" s="10" t="s">
        <v>178</v>
      </c>
      <c r="D2812" s="10" t="s">
        <v>5493</v>
      </c>
      <c r="E2812" s="10" t="s">
        <v>5494</v>
      </c>
      <c r="F2812" s="23" t="s">
        <v>5495</v>
      </c>
      <c r="G2812" s="10" t="s">
        <v>7917</v>
      </c>
      <c r="H2812" s="10" t="s">
        <v>2437</v>
      </c>
      <c r="I2812" s="22" t="s">
        <v>27</v>
      </c>
      <c r="J2812" s="22" t="s">
        <v>27</v>
      </c>
      <c r="K2812" s="22" t="s">
        <v>27</v>
      </c>
      <c r="L2812" s="11" t="s">
        <v>28</v>
      </c>
      <c r="M2812" s="23" t="s">
        <v>546</v>
      </c>
      <c r="N2812" s="23" t="s">
        <v>30</v>
      </c>
      <c r="O2812" s="23" t="s">
        <v>547</v>
      </c>
      <c r="P2812" s="24">
        <f t="shared" si="264"/>
        <v>5</v>
      </c>
      <c r="Q2812" s="24">
        <f t="shared" si="264"/>
        <v>5</v>
      </c>
      <c r="R2812" s="24">
        <f t="shared" si="264"/>
        <v>5</v>
      </c>
      <c r="S2812" s="13" t="str">
        <f t="shared" si="260"/>
        <v>Si</v>
      </c>
      <c r="T2812" s="14">
        <f t="shared" si="261"/>
        <v>5</v>
      </c>
      <c r="U2812" s="15">
        <f t="shared" si="262"/>
        <v>1</v>
      </c>
      <c r="V2812" s="160"/>
      <c r="Y2812" s="39"/>
      <c r="Z2812" s="39"/>
      <c r="AK2812" s="40"/>
      <c r="AL2812" s="41"/>
      <c r="AM2812" s="40"/>
      <c r="AO2812" s="40"/>
    </row>
    <row r="2813" spans="1:41" s="38" customFormat="1" ht="108" x14ac:dyDescent="0.25">
      <c r="A2813" s="38" t="s">
        <v>5</v>
      </c>
      <c r="B2813" s="47">
        <v>45358</v>
      </c>
      <c r="C2813" s="10" t="s">
        <v>62</v>
      </c>
      <c r="D2813" s="10" t="s">
        <v>4188</v>
      </c>
      <c r="E2813" s="10" t="s">
        <v>5496</v>
      </c>
      <c r="F2813" s="23" t="s">
        <v>5497</v>
      </c>
      <c r="G2813" s="10" t="s">
        <v>7917</v>
      </c>
      <c r="H2813" s="10" t="s">
        <v>2437</v>
      </c>
      <c r="I2813" s="22" t="s">
        <v>27</v>
      </c>
      <c r="J2813" s="22" t="s">
        <v>27</v>
      </c>
      <c r="K2813" s="22" t="s">
        <v>27</v>
      </c>
      <c r="L2813" s="11" t="s">
        <v>28</v>
      </c>
      <c r="M2813" s="23" t="s">
        <v>5498</v>
      </c>
      <c r="N2813" s="23" t="s">
        <v>30</v>
      </c>
      <c r="O2813" s="23" t="s">
        <v>4208</v>
      </c>
      <c r="P2813" s="24">
        <f t="shared" si="264"/>
        <v>5</v>
      </c>
      <c r="Q2813" s="24">
        <f t="shared" si="264"/>
        <v>5</v>
      </c>
      <c r="R2813" s="24">
        <f t="shared" si="264"/>
        <v>5</v>
      </c>
      <c r="S2813" s="13" t="str">
        <f t="shared" si="260"/>
        <v>Si</v>
      </c>
      <c r="T2813" s="14">
        <f t="shared" si="261"/>
        <v>5</v>
      </c>
      <c r="U2813" s="15">
        <f t="shared" si="262"/>
        <v>1</v>
      </c>
      <c r="V2813" s="160"/>
      <c r="Y2813" s="39"/>
      <c r="Z2813" s="39"/>
      <c r="AK2813" s="40"/>
      <c r="AL2813" s="41"/>
      <c r="AM2813" s="40"/>
      <c r="AO2813" s="40"/>
    </row>
    <row r="2814" spans="1:41" s="38" customFormat="1" ht="108" x14ac:dyDescent="0.25">
      <c r="A2814" s="38" t="s">
        <v>5</v>
      </c>
      <c r="B2814" s="47">
        <v>45358</v>
      </c>
      <c r="C2814" s="10" t="s">
        <v>473</v>
      </c>
      <c r="D2814" s="10" t="s">
        <v>4188</v>
      </c>
      <c r="E2814" s="10" t="s">
        <v>316</v>
      </c>
      <c r="F2814" s="10"/>
      <c r="G2814" s="10" t="s">
        <v>7917</v>
      </c>
      <c r="H2814" s="10" t="s">
        <v>2437</v>
      </c>
      <c r="I2814" s="22" t="s">
        <v>27</v>
      </c>
      <c r="J2814" s="22" t="s">
        <v>27</v>
      </c>
      <c r="K2814" s="22" t="s">
        <v>27</v>
      </c>
      <c r="L2814" s="11" t="s">
        <v>28</v>
      </c>
      <c r="M2814" s="23" t="s">
        <v>5499</v>
      </c>
      <c r="N2814" s="23" t="s">
        <v>30</v>
      </c>
      <c r="O2814" s="23" t="s">
        <v>5500</v>
      </c>
      <c r="P2814" s="24">
        <f t="shared" si="264"/>
        <v>5</v>
      </c>
      <c r="Q2814" s="24">
        <f t="shared" si="264"/>
        <v>5</v>
      </c>
      <c r="R2814" s="24">
        <f t="shared" si="264"/>
        <v>5</v>
      </c>
      <c r="S2814" s="13" t="str">
        <f t="shared" si="260"/>
        <v>Si</v>
      </c>
      <c r="T2814" s="14">
        <f t="shared" si="261"/>
        <v>5</v>
      </c>
      <c r="U2814" s="15">
        <f t="shared" si="262"/>
        <v>1</v>
      </c>
      <c r="V2814" s="160"/>
      <c r="Y2814" s="39"/>
      <c r="Z2814" s="39"/>
      <c r="AK2814" s="40"/>
      <c r="AL2814" s="41"/>
      <c r="AM2814" s="40"/>
      <c r="AO2814" s="40"/>
    </row>
    <row r="2815" spans="1:41" s="38" customFormat="1" ht="108" x14ac:dyDescent="0.25">
      <c r="A2815" s="38" t="s">
        <v>5</v>
      </c>
      <c r="B2815" s="47">
        <v>45358</v>
      </c>
      <c r="C2815" s="10" t="s">
        <v>888</v>
      </c>
      <c r="D2815" s="10" t="s">
        <v>4188</v>
      </c>
      <c r="E2815" s="10" t="s">
        <v>5501</v>
      </c>
      <c r="F2815" s="23" t="s">
        <v>587</v>
      </c>
      <c r="G2815" s="10" t="s">
        <v>7917</v>
      </c>
      <c r="H2815" s="10" t="s">
        <v>2437</v>
      </c>
      <c r="I2815" s="22" t="s">
        <v>27</v>
      </c>
      <c r="J2815" s="22" t="s">
        <v>27</v>
      </c>
      <c r="K2815" s="22" t="s">
        <v>27</v>
      </c>
      <c r="L2815" s="11" t="s">
        <v>28</v>
      </c>
      <c r="M2815" s="23" t="s">
        <v>5502</v>
      </c>
      <c r="N2815" s="23" t="s">
        <v>30</v>
      </c>
      <c r="O2815" s="23" t="s">
        <v>5503</v>
      </c>
      <c r="P2815" s="24">
        <f t="shared" si="264"/>
        <v>5</v>
      </c>
      <c r="Q2815" s="24">
        <f t="shared" si="264"/>
        <v>5</v>
      </c>
      <c r="R2815" s="24">
        <f t="shared" si="264"/>
        <v>5</v>
      </c>
      <c r="S2815" s="13" t="str">
        <f t="shared" si="260"/>
        <v>Si</v>
      </c>
      <c r="T2815" s="14">
        <f t="shared" si="261"/>
        <v>5</v>
      </c>
      <c r="U2815" s="15">
        <f t="shared" si="262"/>
        <v>1</v>
      </c>
      <c r="V2815" s="160"/>
      <c r="Y2815" s="39"/>
      <c r="Z2815" s="39"/>
      <c r="AK2815" s="40"/>
      <c r="AL2815" s="41"/>
      <c r="AM2815" s="40"/>
      <c r="AO2815" s="40"/>
    </row>
    <row r="2816" spans="1:41" s="38" customFormat="1" ht="36" x14ac:dyDescent="0.25">
      <c r="A2816" s="38" t="s">
        <v>5</v>
      </c>
      <c r="B2816" s="47">
        <v>45362</v>
      </c>
      <c r="C2816" s="10" t="s">
        <v>129</v>
      </c>
      <c r="D2816" s="10" t="s">
        <v>1075</v>
      </c>
      <c r="E2816" s="10" t="s">
        <v>5504</v>
      </c>
      <c r="F2816" s="23" t="s">
        <v>5505</v>
      </c>
      <c r="G2816" s="10" t="s">
        <v>7917</v>
      </c>
      <c r="H2816" s="10" t="s">
        <v>2437</v>
      </c>
      <c r="I2816" s="22" t="s">
        <v>27</v>
      </c>
      <c r="J2816" s="22" t="s">
        <v>27</v>
      </c>
      <c r="K2816" s="22" t="s">
        <v>27</v>
      </c>
      <c r="L2816" s="11" t="s">
        <v>28</v>
      </c>
      <c r="M2816" s="23" t="s">
        <v>559</v>
      </c>
      <c r="N2816" s="23" t="s">
        <v>30</v>
      </c>
      <c r="O2816" s="23" t="s">
        <v>560</v>
      </c>
      <c r="P2816" s="24">
        <f t="shared" si="264"/>
        <v>5</v>
      </c>
      <c r="Q2816" s="24">
        <f t="shared" si="264"/>
        <v>5</v>
      </c>
      <c r="R2816" s="24">
        <f t="shared" si="264"/>
        <v>5</v>
      </c>
      <c r="S2816" s="13" t="str">
        <f t="shared" si="260"/>
        <v>Si</v>
      </c>
      <c r="T2816" s="14">
        <f t="shared" si="261"/>
        <v>5</v>
      </c>
      <c r="U2816" s="15">
        <f t="shared" si="262"/>
        <v>1</v>
      </c>
      <c r="V2816" s="160"/>
      <c r="Y2816" s="39"/>
      <c r="Z2816" s="39"/>
      <c r="AK2816" s="40"/>
      <c r="AL2816" s="41"/>
      <c r="AM2816" s="40"/>
      <c r="AO2816" s="40"/>
    </row>
    <row r="2817" spans="1:41" s="38" customFormat="1" ht="48" x14ac:dyDescent="0.25">
      <c r="A2817" s="38" t="s">
        <v>5</v>
      </c>
      <c r="B2817" s="47">
        <v>45364</v>
      </c>
      <c r="C2817" s="10" t="s">
        <v>129</v>
      </c>
      <c r="D2817" s="10" t="s">
        <v>1075</v>
      </c>
      <c r="E2817" s="10" t="s">
        <v>5506</v>
      </c>
      <c r="F2817" s="23" t="s">
        <v>5507</v>
      </c>
      <c r="G2817" s="10" t="s">
        <v>7917</v>
      </c>
      <c r="H2817" s="10" t="s">
        <v>2437</v>
      </c>
      <c r="I2817" s="22" t="s">
        <v>27</v>
      </c>
      <c r="J2817" s="22" t="s">
        <v>27</v>
      </c>
      <c r="K2817" s="22" t="s">
        <v>27</v>
      </c>
      <c r="L2817" s="11" t="s">
        <v>28</v>
      </c>
      <c r="M2817" s="23" t="s">
        <v>5508</v>
      </c>
      <c r="N2817" s="23" t="s">
        <v>30</v>
      </c>
      <c r="O2817" s="23" t="s">
        <v>640</v>
      </c>
      <c r="P2817" s="24">
        <f t="shared" ref="P2817:R2848" si="265">IF(I2817="EXCELENTE (5)",5,IF(I2817="BUENO (4)",4,IF(I2817="REGULAR (3)",3,IF(I2817="MALO (1-2)",1,"Sin dato"))))</f>
        <v>5</v>
      </c>
      <c r="Q2817" s="24">
        <f t="shared" si="265"/>
        <v>5</v>
      </c>
      <c r="R2817" s="24">
        <f t="shared" si="265"/>
        <v>5</v>
      </c>
      <c r="S2817" s="13" t="str">
        <f t="shared" si="260"/>
        <v>Si</v>
      </c>
      <c r="T2817" s="14">
        <f t="shared" si="261"/>
        <v>5</v>
      </c>
      <c r="U2817" s="15">
        <f t="shared" si="262"/>
        <v>1</v>
      </c>
      <c r="V2817" s="160"/>
      <c r="Y2817" s="39"/>
      <c r="Z2817" s="39"/>
      <c r="AK2817" s="40"/>
      <c r="AL2817" s="41"/>
      <c r="AM2817" s="40"/>
      <c r="AO2817" s="40"/>
    </row>
    <row r="2818" spans="1:41" s="38" customFormat="1" ht="48" x14ac:dyDescent="0.25">
      <c r="A2818" s="38" t="s">
        <v>5</v>
      </c>
      <c r="B2818" s="47">
        <v>45365</v>
      </c>
      <c r="C2818" s="10" t="s">
        <v>129</v>
      </c>
      <c r="D2818" s="10" t="s">
        <v>5320</v>
      </c>
      <c r="E2818" s="10" t="s">
        <v>5509</v>
      </c>
      <c r="F2818" s="23" t="s">
        <v>5455</v>
      </c>
      <c r="G2818" s="10" t="s">
        <v>7917</v>
      </c>
      <c r="H2818" s="10" t="s">
        <v>2437</v>
      </c>
      <c r="I2818" s="22" t="s">
        <v>27</v>
      </c>
      <c r="J2818" s="22" t="s">
        <v>27</v>
      </c>
      <c r="K2818" s="22" t="s">
        <v>27</v>
      </c>
      <c r="L2818" s="11" t="s">
        <v>28</v>
      </c>
      <c r="M2818" s="23" t="s">
        <v>2433</v>
      </c>
      <c r="N2818" s="23" t="s">
        <v>30</v>
      </c>
      <c r="O2818" s="23" t="s">
        <v>2213</v>
      </c>
      <c r="P2818" s="24">
        <f t="shared" si="265"/>
        <v>5</v>
      </c>
      <c r="Q2818" s="24">
        <f t="shared" si="265"/>
        <v>5</v>
      </c>
      <c r="R2818" s="24">
        <f t="shared" si="265"/>
        <v>5</v>
      </c>
      <c r="S2818" s="13" t="str">
        <f t="shared" si="260"/>
        <v>Si</v>
      </c>
      <c r="T2818" s="14">
        <f t="shared" si="261"/>
        <v>5</v>
      </c>
      <c r="U2818" s="15">
        <f t="shared" si="262"/>
        <v>1</v>
      </c>
      <c r="V2818" s="160"/>
      <c r="Y2818" s="39"/>
      <c r="Z2818" s="39"/>
      <c r="AK2818" s="40"/>
      <c r="AL2818" s="41"/>
      <c r="AM2818" s="40"/>
      <c r="AO2818" s="40"/>
    </row>
    <row r="2819" spans="1:41" s="38" customFormat="1" ht="36" x14ac:dyDescent="0.25">
      <c r="A2819" s="38" t="s">
        <v>5</v>
      </c>
      <c r="B2819" s="47">
        <v>45365</v>
      </c>
      <c r="C2819" s="10" t="s">
        <v>129</v>
      </c>
      <c r="D2819" s="10" t="s">
        <v>1075</v>
      </c>
      <c r="E2819" s="10" t="s">
        <v>5510</v>
      </c>
      <c r="F2819" s="23" t="s">
        <v>5511</v>
      </c>
      <c r="G2819" s="10" t="s">
        <v>7917</v>
      </c>
      <c r="H2819" s="10" t="s">
        <v>2437</v>
      </c>
      <c r="I2819" s="22" t="s">
        <v>27</v>
      </c>
      <c r="J2819" s="22" t="s">
        <v>27</v>
      </c>
      <c r="K2819" s="22" t="s">
        <v>27</v>
      </c>
      <c r="L2819" s="11" t="s">
        <v>28</v>
      </c>
      <c r="M2819" s="23" t="s">
        <v>41</v>
      </c>
      <c r="N2819" s="23" t="s">
        <v>30</v>
      </c>
      <c r="O2819" s="23" t="s">
        <v>5278</v>
      </c>
      <c r="P2819" s="24">
        <f t="shared" si="265"/>
        <v>5</v>
      </c>
      <c r="Q2819" s="24">
        <f t="shared" si="265"/>
        <v>5</v>
      </c>
      <c r="R2819" s="24">
        <f t="shared" si="265"/>
        <v>5</v>
      </c>
      <c r="S2819" s="13" t="str">
        <f t="shared" ref="S2819:S2882" si="266">+L2819</f>
        <v>Si</v>
      </c>
      <c r="T2819" s="14">
        <f t="shared" ref="T2819:T2882" si="267">AVERAGE(P2819:R2819)</f>
        <v>5</v>
      </c>
      <c r="U2819" s="15">
        <f t="shared" ref="U2819:U2882" si="268">T2819/5</f>
        <v>1</v>
      </c>
      <c r="V2819" s="160"/>
      <c r="Y2819" s="39"/>
      <c r="Z2819" s="39"/>
      <c r="AK2819" s="40"/>
      <c r="AL2819" s="41"/>
      <c r="AM2819" s="40"/>
      <c r="AO2819" s="40"/>
    </row>
    <row r="2820" spans="1:41" s="38" customFormat="1" ht="36" x14ac:dyDescent="0.25">
      <c r="A2820" s="38" t="s">
        <v>5</v>
      </c>
      <c r="B2820" s="47">
        <v>45365</v>
      </c>
      <c r="C2820" s="10" t="s">
        <v>129</v>
      </c>
      <c r="D2820" s="10" t="s">
        <v>1075</v>
      </c>
      <c r="E2820" s="10" t="s">
        <v>5510</v>
      </c>
      <c r="F2820" s="23" t="s">
        <v>5511</v>
      </c>
      <c r="G2820" s="10" t="s">
        <v>7917</v>
      </c>
      <c r="H2820" s="10" t="s">
        <v>2437</v>
      </c>
      <c r="I2820" s="22" t="s">
        <v>27</v>
      </c>
      <c r="J2820" s="22" t="s">
        <v>27</v>
      </c>
      <c r="K2820" s="22" t="s">
        <v>27</v>
      </c>
      <c r="L2820" s="11" t="s">
        <v>28</v>
      </c>
      <c r="M2820" s="23" t="s">
        <v>41</v>
      </c>
      <c r="N2820" s="23" t="s">
        <v>30</v>
      </c>
      <c r="O2820" s="23" t="s">
        <v>5278</v>
      </c>
      <c r="P2820" s="24">
        <f t="shared" si="265"/>
        <v>5</v>
      </c>
      <c r="Q2820" s="24">
        <f t="shared" si="265"/>
        <v>5</v>
      </c>
      <c r="R2820" s="24">
        <f t="shared" si="265"/>
        <v>5</v>
      </c>
      <c r="S2820" s="13" t="str">
        <f t="shared" si="266"/>
        <v>Si</v>
      </c>
      <c r="T2820" s="14">
        <f t="shared" si="267"/>
        <v>5</v>
      </c>
      <c r="U2820" s="15">
        <f t="shared" si="268"/>
        <v>1</v>
      </c>
      <c r="V2820" s="160"/>
      <c r="Y2820" s="39"/>
      <c r="Z2820" s="39"/>
      <c r="AK2820" s="40"/>
      <c r="AL2820" s="41"/>
      <c r="AM2820" s="40"/>
      <c r="AO2820" s="40"/>
    </row>
    <row r="2821" spans="1:41" s="38" customFormat="1" ht="48" x14ac:dyDescent="0.25">
      <c r="A2821" s="38" t="s">
        <v>5</v>
      </c>
      <c r="B2821" s="47">
        <v>45368</v>
      </c>
      <c r="C2821" s="10" t="s">
        <v>129</v>
      </c>
      <c r="D2821" s="10" t="s">
        <v>5368</v>
      </c>
      <c r="E2821" s="10" t="s">
        <v>5376</v>
      </c>
      <c r="F2821" s="23" t="s">
        <v>238</v>
      </c>
      <c r="G2821" s="10" t="s">
        <v>7917</v>
      </c>
      <c r="H2821" s="10" t="s">
        <v>2437</v>
      </c>
      <c r="I2821" s="22" t="s">
        <v>27</v>
      </c>
      <c r="J2821" s="22" t="s">
        <v>27</v>
      </c>
      <c r="K2821" s="22" t="s">
        <v>27</v>
      </c>
      <c r="L2821" s="11" t="s">
        <v>28</v>
      </c>
      <c r="M2821" s="23" t="s">
        <v>2433</v>
      </c>
      <c r="N2821" s="23" t="s">
        <v>30</v>
      </c>
      <c r="O2821" s="23" t="s">
        <v>2213</v>
      </c>
      <c r="P2821" s="24">
        <f t="shared" si="265"/>
        <v>5</v>
      </c>
      <c r="Q2821" s="24">
        <f t="shared" si="265"/>
        <v>5</v>
      </c>
      <c r="R2821" s="24">
        <f t="shared" si="265"/>
        <v>5</v>
      </c>
      <c r="S2821" s="13" t="str">
        <f t="shared" si="266"/>
        <v>Si</v>
      </c>
      <c r="T2821" s="14">
        <f t="shared" si="267"/>
        <v>5</v>
      </c>
      <c r="U2821" s="15">
        <f t="shared" si="268"/>
        <v>1</v>
      </c>
      <c r="V2821" s="160"/>
      <c r="Y2821" s="39"/>
      <c r="Z2821" s="39"/>
      <c r="AK2821" s="40"/>
      <c r="AL2821" s="41"/>
      <c r="AM2821" s="40"/>
      <c r="AO2821" s="40"/>
    </row>
    <row r="2822" spans="1:41" s="38" customFormat="1" ht="36" x14ac:dyDescent="0.25">
      <c r="A2822" s="38" t="s">
        <v>5</v>
      </c>
      <c r="B2822" s="47">
        <v>45369</v>
      </c>
      <c r="C2822" s="10" t="s">
        <v>129</v>
      </c>
      <c r="D2822" s="10" t="s">
        <v>1075</v>
      </c>
      <c r="E2822" s="10" t="s">
        <v>5512</v>
      </c>
      <c r="F2822" s="10"/>
      <c r="G2822" s="10" t="s">
        <v>7917</v>
      </c>
      <c r="H2822" s="10" t="s">
        <v>2437</v>
      </c>
      <c r="I2822" s="22" t="s">
        <v>27</v>
      </c>
      <c r="J2822" s="22" t="s">
        <v>27</v>
      </c>
      <c r="K2822" s="22" t="s">
        <v>27</v>
      </c>
      <c r="L2822" s="11" t="s">
        <v>28</v>
      </c>
      <c r="M2822" s="23" t="s">
        <v>5513</v>
      </c>
      <c r="N2822" s="23" t="s">
        <v>30</v>
      </c>
      <c r="O2822" s="23" t="s">
        <v>4035</v>
      </c>
      <c r="P2822" s="24">
        <f t="shared" si="265"/>
        <v>5</v>
      </c>
      <c r="Q2822" s="24">
        <f t="shared" si="265"/>
        <v>5</v>
      </c>
      <c r="R2822" s="24">
        <f t="shared" si="265"/>
        <v>5</v>
      </c>
      <c r="S2822" s="13" t="str">
        <f t="shared" si="266"/>
        <v>Si</v>
      </c>
      <c r="T2822" s="14">
        <f t="shared" si="267"/>
        <v>5</v>
      </c>
      <c r="U2822" s="15">
        <f t="shared" si="268"/>
        <v>1</v>
      </c>
      <c r="V2822" s="160"/>
      <c r="Y2822" s="39"/>
      <c r="Z2822" s="39"/>
      <c r="AK2822" s="40"/>
      <c r="AL2822" s="41"/>
      <c r="AM2822" s="40"/>
      <c r="AO2822" s="40"/>
    </row>
    <row r="2823" spans="1:41" s="38" customFormat="1" ht="48" x14ac:dyDescent="0.25">
      <c r="A2823" s="38" t="s">
        <v>5</v>
      </c>
      <c r="B2823" s="47">
        <v>45369</v>
      </c>
      <c r="C2823" s="10" t="s">
        <v>178</v>
      </c>
      <c r="D2823" s="10" t="s">
        <v>672</v>
      </c>
      <c r="E2823" s="10" t="s">
        <v>5514</v>
      </c>
      <c r="F2823" s="23" t="s">
        <v>5515</v>
      </c>
      <c r="G2823" s="10" t="s">
        <v>7917</v>
      </c>
      <c r="H2823" s="10" t="s">
        <v>2437</v>
      </c>
      <c r="I2823" s="22" t="s">
        <v>27</v>
      </c>
      <c r="J2823" s="22" t="s">
        <v>27</v>
      </c>
      <c r="K2823" s="22" t="s">
        <v>27</v>
      </c>
      <c r="L2823" s="11" t="s">
        <v>28</v>
      </c>
      <c r="M2823" s="23" t="s">
        <v>4698</v>
      </c>
      <c r="N2823" s="23" t="s">
        <v>30</v>
      </c>
      <c r="O2823" s="23" t="s">
        <v>4699</v>
      </c>
      <c r="P2823" s="24">
        <f t="shared" si="265"/>
        <v>5</v>
      </c>
      <c r="Q2823" s="24">
        <f t="shared" si="265"/>
        <v>5</v>
      </c>
      <c r="R2823" s="24">
        <f t="shared" si="265"/>
        <v>5</v>
      </c>
      <c r="S2823" s="13" t="str">
        <f t="shared" si="266"/>
        <v>Si</v>
      </c>
      <c r="T2823" s="14">
        <f t="shared" si="267"/>
        <v>5</v>
      </c>
      <c r="U2823" s="15">
        <f t="shared" si="268"/>
        <v>1</v>
      </c>
      <c r="V2823" s="160"/>
      <c r="Y2823" s="39"/>
      <c r="Z2823" s="39"/>
      <c r="AK2823" s="40"/>
      <c r="AL2823" s="41"/>
      <c r="AM2823" s="40"/>
      <c r="AO2823" s="40"/>
    </row>
    <row r="2824" spans="1:41" s="38" customFormat="1" ht="108" x14ac:dyDescent="0.25">
      <c r="A2824" s="38" t="s">
        <v>5</v>
      </c>
      <c r="B2824" s="47">
        <v>45369</v>
      </c>
      <c r="C2824" s="10" t="s">
        <v>473</v>
      </c>
      <c r="D2824" s="10" t="s">
        <v>4188</v>
      </c>
      <c r="E2824" s="10" t="s">
        <v>5458</v>
      </c>
      <c r="F2824" s="10"/>
      <c r="G2824" s="10" t="s">
        <v>7917</v>
      </c>
      <c r="H2824" s="10" t="s">
        <v>2437</v>
      </c>
      <c r="I2824" s="22" t="s">
        <v>27</v>
      </c>
      <c r="J2824" s="22" t="s">
        <v>27</v>
      </c>
      <c r="K2824" s="22" t="s">
        <v>27</v>
      </c>
      <c r="L2824" s="11" t="s">
        <v>28</v>
      </c>
      <c r="M2824" s="23" t="s">
        <v>5516</v>
      </c>
      <c r="N2824" s="23" t="s">
        <v>30</v>
      </c>
      <c r="O2824" s="23" t="s">
        <v>5517</v>
      </c>
      <c r="P2824" s="24">
        <f t="shared" si="265"/>
        <v>5</v>
      </c>
      <c r="Q2824" s="24">
        <f t="shared" si="265"/>
        <v>5</v>
      </c>
      <c r="R2824" s="24">
        <f t="shared" si="265"/>
        <v>5</v>
      </c>
      <c r="S2824" s="13" t="str">
        <f t="shared" si="266"/>
        <v>Si</v>
      </c>
      <c r="T2824" s="14">
        <f t="shared" si="267"/>
        <v>5</v>
      </c>
      <c r="U2824" s="15">
        <f t="shared" si="268"/>
        <v>1</v>
      </c>
      <c r="V2824" s="160"/>
      <c r="Y2824" s="39"/>
      <c r="Z2824" s="39"/>
      <c r="AK2824" s="40"/>
      <c r="AL2824" s="41"/>
      <c r="AM2824" s="40"/>
      <c r="AO2824" s="40"/>
    </row>
    <row r="2825" spans="1:41" s="38" customFormat="1" ht="36" x14ac:dyDescent="0.25">
      <c r="A2825" s="38" t="s">
        <v>5</v>
      </c>
      <c r="B2825" s="47">
        <v>45370</v>
      </c>
      <c r="C2825" s="10" t="s">
        <v>178</v>
      </c>
      <c r="D2825" s="10" t="s">
        <v>672</v>
      </c>
      <c r="E2825" s="10" t="s">
        <v>5518</v>
      </c>
      <c r="F2825" s="23" t="s">
        <v>5519</v>
      </c>
      <c r="G2825" s="10" t="s">
        <v>7917</v>
      </c>
      <c r="H2825" s="10" t="s">
        <v>2437</v>
      </c>
      <c r="I2825" s="22" t="s">
        <v>27</v>
      </c>
      <c r="J2825" s="22" t="s">
        <v>27</v>
      </c>
      <c r="K2825" s="22" t="s">
        <v>27</v>
      </c>
      <c r="L2825" s="11" t="s">
        <v>28</v>
      </c>
      <c r="M2825" s="23" t="s">
        <v>3310</v>
      </c>
      <c r="N2825" s="23" t="s">
        <v>30</v>
      </c>
      <c r="O2825" s="23" t="s">
        <v>1817</v>
      </c>
      <c r="P2825" s="24">
        <f t="shared" si="265"/>
        <v>5</v>
      </c>
      <c r="Q2825" s="24">
        <f t="shared" si="265"/>
        <v>5</v>
      </c>
      <c r="R2825" s="24">
        <f t="shared" si="265"/>
        <v>5</v>
      </c>
      <c r="S2825" s="13" t="str">
        <f t="shared" si="266"/>
        <v>Si</v>
      </c>
      <c r="T2825" s="14">
        <f t="shared" si="267"/>
        <v>5</v>
      </c>
      <c r="U2825" s="15">
        <f t="shared" si="268"/>
        <v>1</v>
      </c>
      <c r="V2825" s="160"/>
      <c r="Y2825" s="39"/>
      <c r="Z2825" s="39"/>
      <c r="AK2825" s="40"/>
      <c r="AL2825" s="41"/>
      <c r="AM2825" s="40"/>
      <c r="AO2825" s="40"/>
    </row>
    <row r="2826" spans="1:41" s="38" customFormat="1" ht="48" x14ac:dyDescent="0.25">
      <c r="A2826" s="38" t="s">
        <v>5</v>
      </c>
      <c r="B2826" s="47">
        <v>45370</v>
      </c>
      <c r="C2826" s="10" t="s">
        <v>178</v>
      </c>
      <c r="D2826" s="10" t="s">
        <v>1075</v>
      </c>
      <c r="E2826" s="10" t="s">
        <v>5518</v>
      </c>
      <c r="F2826" s="23" t="s">
        <v>5520</v>
      </c>
      <c r="G2826" s="10" t="s">
        <v>7917</v>
      </c>
      <c r="H2826" s="10" t="s">
        <v>2437</v>
      </c>
      <c r="I2826" s="22" t="s">
        <v>27</v>
      </c>
      <c r="J2826" s="22" t="s">
        <v>27</v>
      </c>
      <c r="K2826" s="22" t="s">
        <v>27</v>
      </c>
      <c r="L2826" s="11" t="s">
        <v>28</v>
      </c>
      <c r="M2826" s="23" t="s">
        <v>1816</v>
      </c>
      <c r="N2826" s="23" t="s">
        <v>30</v>
      </c>
      <c r="O2826" s="23" t="s">
        <v>1817</v>
      </c>
      <c r="P2826" s="24">
        <f t="shared" si="265"/>
        <v>5</v>
      </c>
      <c r="Q2826" s="24">
        <f t="shared" si="265"/>
        <v>5</v>
      </c>
      <c r="R2826" s="24">
        <f t="shared" si="265"/>
        <v>5</v>
      </c>
      <c r="S2826" s="13" t="str">
        <f t="shared" si="266"/>
        <v>Si</v>
      </c>
      <c r="T2826" s="14">
        <f t="shared" si="267"/>
        <v>5</v>
      </c>
      <c r="U2826" s="15">
        <f t="shared" si="268"/>
        <v>1</v>
      </c>
      <c r="V2826" s="160"/>
      <c r="Y2826" s="39"/>
      <c r="Z2826" s="39"/>
      <c r="AK2826" s="40"/>
      <c r="AL2826" s="41"/>
      <c r="AM2826" s="40"/>
      <c r="AO2826" s="40"/>
    </row>
    <row r="2827" spans="1:41" s="38" customFormat="1" ht="48" x14ac:dyDescent="0.25">
      <c r="A2827" s="38" t="s">
        <v>5</v>
      </c>
      <c r="B2827" s="47">
        <v>45370</v>
      </c>
      <c r="C2827" s="10" t="s">
        <v>888</v>
      </c>
      <c r="D2827" s="10" t="s">
        <v>1075</v>
      </c>
      <c r="E2827" s="10" t="s">
        <v>5521</v>
      </c>
      <c r="F2827" s="10"/>
      <c r="G2827" s="10" t="s">
        <v>7917</v>
      </c>
      <c r="H2827" s="10" t="s">
        <v>2437</v>
      </c>
      <c r="I2827" s="22" t="s">
        <v>27</v>
      </c>
      <c r="J2827" s="22" t="s">
        <v>27</v>
      </c>
      <c r="K2827" s="22" t="s">
        <v>27</v>
      </c>
      <c r="L2827" s="11" t="s">
        <v>28</v>
      </c>
      <c r="M2827" s="23" t="s">
        <v>5522</v>
      </c>
      <c r="N2827" s="23" t="s">
        <v>30</v>
      </c>
      <c r="O2827" s="23" t="s">
        <v>5523</v>
      </c>
      <c r="P2827" s="24">
        <f t="shared" si="265"/>
        <v>5</v>
      </c>
      <c r="Q2827" s="24">
        <f t="shared" si="265"/>
        <v>5</v>
      </c>
      <c r="R2827" s="24">
        <f t="shared" si="265"/>
        <v>5</v>
      </c>
      <c r="S2827" s="13" t="str">
        <f t="shared" si="266"/>
        <v>Si</v>
      </c>
      <c r="T2827" s="14">
        <f t="shared" si="267"/>
        <v>5</v>
      </c>
      <c r="U2827" s="15">
        <f t="shared" si="268"/>
        <v>1</v>
      </c>
      <c r="V2827" s="160"/>
      <c r="Y2827" s="39"/>
      <c r="Z2827" s="39"/>
      <c r="AK2827" s="40"/>
      <c r="AL2827" s="41"/>
      <c r="AM2827" s="40"/>
      <c r="AO2827" s="40"/>
    </row>
    <row r="2828" spans="1:41" s="38" customFormat="1" ht="36" x14ac:dyDescent="0.25">
      <c r="A2828" s="38" t="s">
        <v>5</v>
      </c>
      <c r="B2828" s="47">
        <v>45371</v>
      </c>
      <c r="C2828" s="10" t="s">
        <v>178</v>
      </c>
      <c r="D2828" s="10" t="s">
        <v>1075</v>
      </c>
      <c r="E2828" s="10" t="s">
        <v>5524</v>
      </c>
      <c r="F2828" s="23" t="s">
        <v>3635</v>
      </c>
      <c r="G2828" s="10" t="s">
        <v>7917</v>
      </c>
      <c r="H2828" s="10" t="s">
        <v>2437</v>
      </c>
      <c r="I2828" s="22" t="s">
        <v>27</v>
      </c>
      <c r="J2828" s="22" t="s">
        <v>27</v>
      </c>
      <c r="K2828" s="22" t="s">
        <v>27</v>
      </c>
      <c r="L2828" s="11" t="s">
        <v>28</v>
      </c>
      <c r="M2828" s="23" t="s">
        <v>4808</v>
      </c>
      <c r="N2828" s="23" t="s">
        <v>30</v>
      </c>
      <c r="O2828" s="23" t="s">
        <v>2754</v>
      </c>
      <c r="P2828" s="24">
        <f t="shared" si="265"/>
        <v>5</v>
      </c>
      <c r="Q2828" s="24">
        <f t="shared" si="265"/>
        <v>5</v>
      </c>
      <c r="R2828" s="24">
        <f t="shared" si="265"/>
        <v>5</v>
      </c>
      <c r="S2828" s="13" t="str">
        <f t="shared" si="266"/>
        <v>Si</v>
      </c>
      <c r="T2828" s="14">
        <f t="shared" si="267"/>
        <v>5</v>
      </c>
      <c r="U2828" s="15">
        <f t="shared" si="268"/>
        <v>1</v>
      </c>
      <c r="V2828" s="160"/>
      <c r="Y2828" s="39"/>
      <c r="Z2828" s="39"/>
      <c r="AK2828" s="40"/>
      <c r="AL2828" s="41"/>
      <c r="AM2828" s="40"/>
      <c r="AO2828" s="40"/>
    </row>
    <row r="2829" spans="1:41" s="38" customFormat="1" ht="108" x14ac:dyDescent="0.25">
      <c r="A2829" s="38" t="s">
        <v>5</v>
      </c>
      <c r="B2829" s="47">
        <v>45372</v>
      </c>
      <c r="C2829" s="10" t="s">
        <v>473</v>
      </c>
      <c r="D2829" s="10" t="s">
        <v>4188</v>
      </c>
      <c r="E2829" s="10" t="s">
        <v>5364</v>
      </c>
      <c r="F2829" s="10"/>
      <c r="G2829" s="10" t="s">
        <v>7917</v>
      </c>
      <c r="H2829" s="10" t="s">
        <v>2437</v>
      </c>
      <c r="I2829" s="22" t="s">
        <v>27</v>
      </c>
      <c r="J2829" s="22" t="s">
        <v>27</v>
      </c>
      <c r="K2829" s="22" t="s">
        <v>27</v>
      </c>
      <c r="L2829" s="11" t="s">
        <v>28</v>
      </c>
      <c r="M2829" s="23" t="s">
        <v>5525</v>
      </c>
      <c r="N2829" s="23" t="s">
        <v>30</v>
      </c>
      <c r="O2829" s="23" t="s">
        <v>5526</v>
      </c>
      <c r="P2829" s="24">
        <f t="shared" si="265"/>
        <v>5</v>
      </c>
      <c r="Q2829" s="24">
        <f t="shared" si="265"/>
        <v>5</v>
      </c>
      <c r="R2829" s="24">
        <f t="shared" si="265"/>
        <v>5</v>
      </c>
      <c r="S2829" s="13" t="str">
        <f t="shared" si="266"/>
        <v>Si</v>
      </c>
      <c r="T2829" s="14">
        <f t="shared" si="267"/>
        <v>5</v>
      </c>
      <c r="U2829" s="15">
        <f t="shared" si="268"/>
        <v>1</v>
      </c>
      <c r="V2829" s="160"/>
      <c r="Y2829" s="39"/>
      <c r="Z2829" s="39"/>
      <c r="AK2829" s="40"/>
      <c r="AL2829" s="41"/>
      <c r="AM2829" s="40"/>
      <c r="AO2829" s="40"/>
    </row>
    <row r="2830" spans="1:41" s="38" customFormat="1" ht="108" x14ac:dyDescent="0.25">
      <c r="A2830" s="38" t="s">
        <v>5</v>
      </c>
      <c r="B2830" s="47">
        <v>45372</v>
      </c>
      <c r="C2830" s="10" t="s">
        <v>473</v>
      </c>
      <c r="D2830" s="10" t="s">
        <v>4188</v>
      </c>
      <c r="E2830" s="10" t="s">
        <v>5527</v>
      </c>
      <c r="F2830" s="10"/>
      <c r="G2830" s="10" t="s">
        <v>7917</v>
      </c>
      <c r="H2830" s="10" t="s">
        <v>2437</v>
      </c>
      <c r="I2830" s="22" t="s">
        <v>27</v>
      </c>
      <c r="J2830" s="22" t="s">
        <v>27</v>
      </c>
      <c r="K2830" s="22" t="s">
        <v>27</v>
      </c>
      <c r="L2830" s="11" t="s">
        <v>28</v>
      </c>
      <c r="M2830" s="23" t="s">
        <v>5528</v>
      </c>
      <c r="N2830" s="23" t="s">
        <v>30</v>
      </c>
      <c r="O2830" s="23" t="s">
        <v>5529</v>
      </c>
      <c r="P2830" s="24">
        <f t="shared" si="265"/>
        <v>5</v>
      </c>
      <c r="Q2830" s="24">
        <f t="shared" si="265"/>
        <v>5</v>
      </c>
      <c r="R2830" s="24">
        <f t="shared" si="265"/>
        <v>5</v>
      </c>
      <c r="S2830" s="13" t="str">
        <f t="shared" si="266"/>
        <v>Si</v>
      </c>
      <c r="T2830" s="14">
        <f t="shared" si="267"/>
        <v>5</v>
      </c>
      <c r="U2830" s="15">
        <f t="shared" si="268"/>
        <v>1</v>
      </c>
      <c r="V2830" s="160"/>
      <c r="Y2830" s="39"/>
      <c r="Z2830" s="39"/>
      <c r="AK2830" s="40"/>
      <c r="AL2830" s="41"/>
      <c r="AM2830" s="40"/>
      <c r="AO2830" s="40"/>
    </row>
    <row r="2831" spans="1:41" s="38" customFormat="1" ht="108" x14ac:dyDescent="0.25">
      <c r="A2831" s="38" t="s">
        <v>5</v>
      </c>
      <c r="B2831" s="47">
        <v>45384</v>
      </c>
      <c r="C2831" s="10" t="s">
        <v>473</v>
      </c>
      <c r="D2831" s="10" t="s">
        <v>4188</v>
      </c>
      <c r="E2831" s="10" t="s">
        <v>5330</v>
      </c>
      <c r="F2831" s="23" t="s">
        <v>5530</v>
      </c>
      <c r="G2831" s="10" t="s">
        <v>7917</v>
      </c>
      <c r="H2831" s="10" t="s">
        <v>2437</v>
      </c>
      <c r="I2831" s="22" t="s">
        <v>27</v>
      </c>
      <c r="J2831" s="22" t="s">
        <v>27</v>
      </c>
      <c r="K2831" s="22" t="s">
        <v>27</v>
      </c>
      <c r="L2831" s="11" t="s">
        <v>28</v>
      </c>
      <c r="M2831" s="23" t="s">
        <v>5531</v>
      </c>
      <c r="N2831" s="23" t="s">
        <v>30</v>
      </c>
      <c r="O2831" s="23" t="s">
        <v>5532</v>
      </c>
      <c r="P2831" s="24">
        <f t="shared" si="265"/>
        <v>5</v>
      </c>
      <c r="Q2831" s="24">
        <f t="shared" si="265"/>
        <v>5</v>
      </c>
      <c r="R2831" s="24">
        <f t="shared" si="265"/>
        <v>5</v>
      </c>
      <c r="S2831" s="13" t="str">
        <f t="shared" si="266"/>
        <v>Si</v>
      </c>
      <c r="T2831" s="14">
        <f t="shared" si="267"/>
        <v>5</v>
      </c>
      <c r="U2831" s="15">
        <f t="shared" si="268"/>
        <v>1</v>
      </c>
      <c r="V2831" s="160"/>
      <c r="Y2831" s="39"/>
      <c r="Z2831" s="39"/>
      <c r="AK2831" s="40"/>
      <c r="AL2831" s="41"/>
      <c r="AM2831" s="40"/>
      <c r="AO2831" s="40"/>
    </row>
    <row r="2832" spans="1:41" s="38" customFormat="1" ht="156" x14ac:dyDescent="0.25">
      <c r="A2832" s="38" t="s">
        <v>5</v>
      </c>
      <c r="B2832" s="47">
        <v>45385</v>
      </c>
      <c r="C2832" s="10" t="s">
        <v>62</v>
      </c>
      <c r="D2832" s="10" t="s">
        <v>4188</v>
      </c>
      <c r="E2832" s="10" t="s">
        <v>5533</v>
      </c>
      <c r="F2832" s="23" t="s">
        <v>5534</v>
      </c>
      <c r="G2832" s="10" t="s">
        <v>7917</v>
      </c>
      <c r="H2832" s="10" t="s">
        <v>2437</v>
      </c>
      <c r="I2832" s="22" t="s">
        <v>27</v>
      </c>
      <c r="J2832" s="22" t="s">
        <v>27</v>
      </c>
      <c r="K2832" s="22" t="s">
        <v>27</v>
      </c>
      <c r="L2832" s="11" t="s">
        <v>28</v>
      </c>
      <c r="M2832" s="23" t="s">
        <v>5535</v>
      </c>
      <c r="N2832" s="23" t="s">
        <v>30</v>
      </c>
      <c r="O2832" s="23" t="s">
        <v>5536</v>
      </c>
      <c r="P2832" s="24">
        <f t="shared" si="265"/>
        <v>5</v>
      </c>
      <c r="Q2832" s="24">
        <f t="shared" si="265"/>
        <v>5</v>
      </c>
      <c r="R2832" s="24">
        <f t="shared" si="265"/>
        <v>5</v>
      </c>
      <c r="S2832" s="13" t="str">
        <f t="shared" si="266"/>
        <v>Si</v>
      </c>
      <c r="T2832" s="14">
        <f t="shared" si="267"/>
        <v>5</v>
      </c>
      <c r="U2832" s="15">
        <f t="shared" si="268"/>
        <v>1</v>
      </c>
      <c r="V2832" s="160"/>
      <c r="Y2832" s="39"/>
      <c r="Z2832" s="39"/>
      <c r="AK2832" s="40"/>
      <c r="AL2832" s="41"/>
      <c r="AM2832" s="40"/>
      <c r="AO2832" s="40"/>
    </row>
    <row r="2833" spans="1:41" s="38" customFormat="1" ht="36" x14ac:dyDescent="0.25">
      <c r="A2833" s="38" t="s">
        <v>5</v>
      </c>
      <c r="B2833" s="47">
        <v>45386</v>
      </c>
      <c r="C2833" s="10" t="s">
        <v>129</v>
      </c>
      <c r="D2833" s="10" t="s">
        <v>1075</v>
      </c>
      <c r="E2833" s="10" t="s">
        <v>5537</v>
      </c>
      <c r="F2833" s="23" t="s">
        <v>5538</v>
      </c>
      <c r="G2833" s="10" t="s">
        <v>7917</v>
      </c>
      <c r="H2833" s="10" t="s">
        <v>2437</v>
      </c>
      <c r="I2833" s="22" t="s">
        <v>27</v>
      </c>
      <c r="J2833" s="22" t="s">
        <v>27</v>
      </c>
      <c r="K2833" s="22" t="s">
        <v>27</v>
      </c>
      <c r="L2833" s="11" t="s">
        <v>28</v>
      </c>
      <c r="M2833" s="23" t="s">
        <v>5539</v>
      </c>
      <c r="N2833" s="23" t="s">
        <v>30</v>
      </c>
      <c r="O2833" s="23" t="s">
        <v>4121</v>
      </c>
      <c r="P2833" s="24">
        <f t="shared" si="265"/>
        <v>5</v>
      </c>
      <c r="Q2833" s="24">
        <f t="shared" si="265"/>
        <v>5</v>
      </c>
      <c r="R2833" s="24">
        <f t="shared" si="265"/>
        <v>5</v>
      </c>
      <c r="S2833" s="13" t="str">
        <f t="shared" si="266"/>
        <v>Si</v>
      </c>
      <c r="T2833" s="14">
        <f t="shared" si="267"/>
        <v>5</v>
      </c>
      <c r="U2833" s="15">
        <f t="shared" si="268"/>
        <v>1</v>
      </c>
      <c r="V2833" s="160"/>
      <c r="Y2833" s="39"/>
      <c r="Z2833" s="39"/>
      <c r="AK2833" s="40"/>
      <c r="AL2833" s="41"/>
      <c r="AM2833" s="40"/>
      <c r="AO2833" s="40"/>
    </row>
    <row r="2834" spans="1:41" s="38" customFormat="1" ht="60" x14ac:dyDescent="0.25">
      <c r="A2834" s="38" t="s">
        <v>5</v>
      </c>
      <c r="B2834" s="47">
        <v>45387</v>
      </c>
      <c r="C2834" s="10" t="s">
        <v>178</v>
      </c>
      <c r="D2834" s="10" t="s">
        <v>1075</v>
      </c>
      <c r="E2834" s="10" t="s">
        <v>5540</v>
      </c>
      <c r="F2834" s="10"/>
      <c r="G2834" s="10" t="s">
        <v>7917</v>
      </c>
      <c r="H2834" s="10" t="s">
        <v>2437</v>
      </c>
      <c r="I2834" s="22" t="s">
        <v>27</v>
      </c>
      <c r="J2834" s="22" t="s">
        <v>27</v>
      </c>
      <c r="K2834" s="22" t="s">
        <v>27</v>
      </c>
      <c r="L2834" s="11" t="s">
        <v>28</v>
      </c>
      <c r="M2834" s="23" t="s">
        <v>5541</v>
      </c>
      <c r="N2834" s="23" t="s">
        <v>30</v>
      </c>
      <c r="O2834" s="23" t="s">
        <v>1768</v>
      </c>
      <c r="P2834" s="24">
        <f t="shared" si="265"/>
        <v>5</v>
      </c>
      <c r="Q2834" s="24">
        <f t="shared" si="265"/>
        <v>5</v>
      </c>
      <c r="R2834" s="24">
        <f t="shared" si="265"/>
        <v>5</v>
      </c>
      <c r="S2834" s="13" t="str">
        <f t="shared" si="266"/>
        <v>Si</v>
      </c>
      <c r="T2834" s="14">
        <f t="shared" si="267"/>
        <v>5</v>
      </c>
      <c r="U2834" s="15">
        <f t="shared" si="268"/>
        <v>1</v>
      </c>
      <c r="V2834" s="160"/>
      <c r="Y2834" s="39"/>
      <c r="Z2834" s="39"/>
      <c r="AK2834" s="40"/>
      <c r="AL2834" s="41"/>
      <c r="AM2834" s="40"/>
      <c r="AO2834" s="40"/>
    </row>
    <row r="2835" spans="1:41" s="38" customFormat="1" ht="48" x14ac:dyDescent="0.25">
      <c r="A2835" s="38" t="s">
        <v>5</v>
      </c>
      <c r="B2835" s="47">
        <v>45387</v>
      </c>
      <c r="C2835" s="10" t="s">
        <v>178</v>
      </c>
      <c r="D2835" s="10" t="s">
        <v>5320</v>
      </c>
      <c r="E2835" s="10" t="s">
        <v>5354</v>
      </c>
      <c r="F2835" s="10"/>
      <c r="G2835" s="10" t="s">
        <v>7917</v>
      </c>
      <c r="H2835" s="10" t="s">
        <v>2437</v>
      </c>
      <c r="I2835" s="22" t="s">
        <v>27</v>
      </c>
      <c r="J2835" s="22" t="s">
        <v>27</v>
      </c>
      <c r="K2835" s="22" t="s">
        <v>27</v>
      </c>
      <c r="L2835" s="11" t="s">
        <v>28</v>
      </c>
      <c r="M2835" s="23" t="s">
        <v>4698</v>
      </c>
      <c r="N2835" s="23" t="s">
        <v>30</v>
      </c>
      <c r="O2835" s="23" t="s">
        <v>4699</v>
      </c>
      <c r="P2835" s="24">
        <f t="shared" si="265"/>
        <v>5</v>
      </c>
      <c r="Q2835" s="24">
        <f t="shared" si="265"/>
        <v>5</v>
      </c>
      <c r="R2835" s="24">
        <f t="shared" si="265"/>
        <v>5</v>
      </c>
      <c r="S2835" s="13" t="str">
        <f t="shared" si="266"/>
        <v>Si</v>
      </c>
      <c r="T2835" s="14">
        <f t="shared" si="267"/>
        <v>5</v>
      </c>
      <c r="U2835" s="15">
        <f t="shared" si="268"/>
        <v>1</v>
      </c>
      <c r="V2835" s="160"/>
      <c r="Y2835" s="39"/>
      <c r="Z2835" s="39"/>
      <c r="AK2835" s="40"/>
      <c r="AL2835" s="41"/>
      <c r="AM2835" s="40"/>
      <c r="AO2835" s="40"/>
    </row>
    <row r="2836" spans="1:41" s="38" customFormat="1" ht="36" x14ac:dyDescent="0.25">
      <c r="A2836" s="38" t="s">
        <v>5</v>
      </c>
      <c r="B2836" s="47">
        <v>45387.401805555601</v>
      </c>
      <c r="C2836" s="10" t="s">
        <v>129</v>
      </c>
      <c r="D2836" s="10" t="s">
        <v>75</v>
      </c>
      <c r="E2836" s="10" t="s">
        <v>5542</v>
      </c>
      <c r="F2836" s="10"/>
      <c r="G2836" s="10" t="s">
        <v>7917</v>
      </c>
      <c r="H2836" s="10" t="s">
        <v>2437</v>
      </c>
      <c r="I2836" s="22" t="s">
        <v>27</v>
      </c>
      <c r="J2836" s="22" t="s">
        <v>27</v>
      </c>
      <c r="K2836" s="22" t="s">
        <v>27</v>
      </c>
      <c r="L2836" s="11" t="s">
        <v>28</v>
      </c>
      <c r="M2836" s="23" t="s">
        <v>5543</v>
      </c>
      <c r="N2836" s="23" t="s">
        <v>30</v>
      </c>
      <c r="O2836" s="23" t="s">
        <v>825</v>
      </c>
      <c r="P2836" s="24">
        <f t="shared" si="265"/>
        <v>5</v>
      </c>
      <c r="Q2836" s="24">
        <f t="shared" si="265"/>
        <v>5</v>
      </c>
      <c r="R2836" s="24">
        <f t="shared" si="265"/>
        <v>5</v>
      </c>
      <c r="S2836" s="13" t="str">
        <f t="shared" si="266"/>
        <v>Si</v>
      </c>
      <c r="T2836" s="14">
        <f t="shared" si="267"/>
        <v>5</v>
      </c>
      <c r="U2836" s="15">
        <f t="shared" si="268"/>
        <v>1</v>
      </c>
      <c r="V2836" s="160"/>
      <c r="Y2836" s="39"/>
      <c r="Z2836" s="39"/>
      <c r="AK2836" s="40"/>
      <c r="AL2836" s="41"/>
      <c r="AM2836" s="40"/>
      <c r="AO2836" s="40"/>
    </row>
    <row r="2837" spans="1:41" s="38" customFormat="1" ht="36" x14ac:dyDescent="0.25">
      <c r="A2837" s="38" t="s">
        <v>5</v>
      </c>
      <c r="B2837" s="47">
        <v>45387.610243055598</v>
      </c>
      <c r="C2837" s="10" t="s">
        <v>129</v>
      </c>
      <c r="D2837" s="10" t="s">
        <v>75</v>
      </c>
      <c r="E2837" s="10" t="s">
        <v>5542</v>
      </c>
      <c r="F2837" s="10"/>
      <c r="G2837" s="10" t="s">
        <v>7917</v>
      </c>
      <c r="H2837" s="10" t="s">
        <v>2437</v>
      </c>
      <c r="I2837" s="22" t="s">
        <v>27</v>
      </c>
      <c r="J2837" s="22" t="s">
        <v>27</v>
      </c>
      <c r="K2837" s="22" t="s">
        <v>27</v>
      </c>
      <c r="L2837" s="11" t="s">
        <v>28</v>
      </c>
      <c r="M2837" s="23" t="s">
        <v>4157</v>
      </c>
      <c r="N2837" s="23" t="s">
        <v>30</v>
      </c>
      <c r="O2837" s="23" t="s">
        <v>825</v>
      </c>
      <c r="P2837" s="24">
        <f t="shared" si="265"/>
        <v>5</v>
      </c>
      <c r="Q2837" s="24">
        <f t="shared" si="265"/>
        <v>5</v>
      </c>
      <c r="R2837" s="24">
        <f t="shared" si="265"/>
        <v>5</v>
      </c>
      <c r="S2837" s="13" t="str">
        <f t="shared" si="266"/>
        <v>Si</v>
      </c>
      <c r="T2837" s="14">
        <f t="shared" si="267"/>
        <v>5</v>
      </c>
      <c r="U2837" s="15">
        <f t="shared" si="268"/>
        <v>1</v>
      </c>
      <c r="V2837" s="160"/>
      <c r="Y2837" s="39"/>
      <c r="Z2837" s="39"/>
      <c r="AK2837" s="40"/>
      <c r="AL2837" s="41"/>
      <c r="AM2837" s="40"/>
      <c r="AO2837" s="40"/>
    </row>
    <row r="2838" spans="1:41" s="38" customFormat="1" ht="36" x14ac:dyDescent="0.25">
      <c r="A2838" s="38" t="s">
        <v>5</v>
      </c>
      <c r="B2838" s="47">
        <v>45390.477407407401</v>
      </c>
      <c r="C2838" s="10" t="s">
        <v>31</v>
      </c>
      <c r="D2838" s="10" t="s">
        <v>32</v>
      </c>
      <c r="E2838" s="10" t="s">
        <v>5405</v>
      </c>
      <c r="F2838" s="10"/>
      <c r="G2838" s="10" t="s">
        <v>7917</v>
      </c>
      <c r="H2838" s="10" t="s">
        <v>2437</v>
      </c>
      <c r="I2838" s="22" t="s">
        <v>27</v>
      </c>
      <c r="J2838" s="22" t="s">
        <v>27</v>
      </c>
      <c r="K2838" s="22" t="s">
        <v>27</v>
      </c>
      <c r="L2838" s="11" t="s">
        <v>28</v>
      </c>
      <c r="M2838" s="23" t="s">
        <v>507</v>
      </c>
      <c r="N2838" s="23" t="s">
        <v>30</v>
      </c>
      <c r="O2838" s="23" t="s">
        <v>508</v>
      </c>
      <c r="P2838" s="24">
        <f t="shared" si="265"/>
        <v>5</v>
      </c>
      <c r="Q2838" s="24">
        <f t="shared" si="265"/>
        <v>5</v>
      </c>
      <c r="R2838" s="24">
        <f t="shared" si="265"/>
        <v>5</v>
      </c>
      <c r="S2838" s="13" t="str">
        <f t="shared" si="266"/>
        <v>Si</v>
      </c>
      <c r="T2838" s="14">
        <f t="shared" si="267"/>
        <v>5</v>
      </c>
      <c r="U2838" s="15">
        <f t="shared" si="268"/>
        <v>1</v>
      </c>
      <c r="V2838" s="160"/>
      <c r="Y2838" s="39"/>
      <c r="Z2838" s="39"/>
      <c r="AK2838" s="40"/>
      <c r="AL2838" s="41"/>
      <c r="AM2838" s="40"/>
      <c r="AO2838" s="40"/>
    </row>
    <row r="2839" spans="1:41" s="38" customFormat="1" ht="108" x14ac:dyDescent="0.25">
      <c r="A2839" s="38" t="s">
        <v>5</v>
      </c>
      <c r="B2839" s="47">
        <v>45391</v>
      </c>
      <c r="C2839" s="10" t="s">
        <v>473</v>
      </c>
      <c r="D2839" s="10" t="s">
        <v>4188</v>
      </c>
      <c r="E2839" s="10" t="s">
        <v>5330</v>
      </c>
      <c r="F2839" s="10"/>
      <c r="G2839" s="10" t="s">
        <v>7917</v>
      </c>
      <c r="H2839" s="10" t="s">
        <v>2437</v>
      </c>
      <c r="I2839" s="22" t="s">
        <v>27</v>
      </c>
      <c r="J2839" s="22" t="s">
        <v>27</v>
      </c>
      <c r="K2839" s="22" t="s">
        <v>27</v>
      </c>
      <c r="L2839" s="11" t="s">
        <v>28</v>
      </c>
      <c r="M2839" s="23" t="s">
        <v>5531</v>
      </c>
      <c r="N2839" s="23" t="s">
        <v>30</v>
      </c>
      <c r="O2839" s="23" t="s">
        <v>5532</v>
      </c>
      <c r="P2839" s="24">
        <f t="shared" si="265"/>
        <v>5</v>
      </c>
      <c r="Q2839" s="24">
        <f t="shared" si="265"/>
        <v>5</v>
      </c>
      <c r="R2839" s="24">
        <f t="shared" si="265"/>
        <v>5</v>
      </c>
      <c r="S2839" s="13" t="str">
        <f t="shared" si="266"/>
        <v>Si</v>
      </c>
      <c r="T2839" s="14">
        <f t="shared" si="267"/>
        <v>5</v>
      </c>
      <c r="U2839" s="15">
        <f t="shared" si="268"/>
        <v>1</v>
      </c>
      <c r="V2839" s="160"/>
      <c r="Y2839" s="39"/>
      <c r="Z2839" s="39"/>
      <c r="AK2839" s="40"/>
      <c r="AL2839" s="41"/>
      <c r="AM2839" s="40"/>
      <c r="AO2839" s="40"/>
    </row>
    <row r="2840" spans="1:41" s="38" customFormat="1" ht="36" x14ac:dyDescent="0.25">
      <c r="A2840" s="38" t="s">
        <v>5</v>
      </c>
      <c r="B2840" s="47">
        <v>45391.352858796301</v>
      </c>
      <c r="C2840" s="10" t="s">
        <v>101</v>
      </c>
      <c r="D2840" s="10" t="s">
        <v>75</v>
      </c>
      <c r="E2840" s="10"/>
      <c r="F2840" s="10"/>
      <c r="G2840" s="10" t="s">
        <v>7917</v>
      </c>
      <c r="H2840" s="10" t="s">
        <v>2437</v>
      </c>
      <c r="I2840" s="22" t="s">
        <v>27</v>
      </c>
      <c r="J2840" s="22" t="s">
        <v>27</v>
      </c>
      <c r="K2840" s="22" t="s">
        <v>27</v>
      </c>
      <c r="L2840" s="11" t="s">
        <v>28</v>
      </c>
      <c r="M2840" s="23" t="s">
        <v>238</v>
      </c>
      <c r="N2840" s="23" t="s">
        <v>65</v>
      </c>
      <c r="O2840" s="23" t="s">
        <v>5544</v>
      </c>
      <c r="P2840" s="24">
        <f t="shared" si="265"/>
        <v>5</v>
      </c>
      <c r="Q2840" s="24">
        <f t="shared" si="265"/>
        <v>5</v>
      </c>
      <c r="R2840" s="24">
        <f t="shared" si="265"/>
        <v>5</v>
      </c>
      <c r="S2840" s="13" t="str">
        <f t="shared" si="266"/>
        <v>Si</v>
      </c>
      <c r="T2840" s="14">
        <f t="shared" si="267"/>
        <v>5</v>
      </c>
      <c r="U2840" s="15">
        <f t="shared" si="268"/>
        <v>1</v>
      </c>
      <c r="V2840" s="160"/>
      <c r="Y2840" s="39"/>
      <c r="Z2840" s="39"/>
      <c r="AK2840" s="40"/>
      <c r="AL2840" s="41"/>
      <c r="AM2840" s="40"/>
      <c r="AO2840" s="40"/>
    </row>
    <row r="2841" spans="1:41" s="38" customFormat="1" ht="36" x14ac:dyDescent="0.25">
      <c r="A2841" s="38" t="s">
        <v>5</v>
      </c>
      <c r="B2841" s="47">
        <v>45391.473923611098</v>
      </c>
      <c r="C2841" s="10" t="s">
        <v>178</v>
      </c>
      <c r="D2841" s="10" t="s">
        <v>75</v>
      </c>
      <c r="E2841" s="10" t="s">
        <v>5527</v>
      </c>
      <c r="F2841" s="23" t="s">
        <v>5545</v>
      </c>
      <c r="G2841" s="10" t="s">
        <v>7917</v>
      </c>
      <c r="H2841" s="10" t="s">
        <v>2437</v>
      </c>
      <c r="I2841" s="22" t="s">
        <v>27</v>
      </c>
      <c r="J2841" s="22" t="s">
        <v>27</v>
      </c>
      <c r="K2841" s="22" t="s">
        <v>27</v>
      </c>
      <c r="L2841" s="11" t="s">
        <v>28</v>
      </c>
      <c r="M2841" s="23" t="s">
        <v>2814</v>
      </c>
      <c r="N2841" s="23" t="s">
        <v>30</v>
      </c>
      <c r="O2841" s="23" t="s">
        <v>675</v>
      </c>
      <c r="P2841" s="24">
        <f t="shared" si="265"/>
        <v>5</v>
      </c>
      <c r="Q2841" s="24">
        <f t="shared" si="265"/>
        <v>5</v>
      </c>
      <c r="R2841" s="24">
        <f t="shared" si="265"/>
        <v>5</v>
      </c>
      <c r="S2841" s="13" t="str">
        <f t="shared" si="266"/>
        <v>Si</v>
      </c>
      <c r="T2841" s="14">
        <f t="shared" si="267"/>
        <v>5</v>
      </c>
      <c r="U2841" s="15">
        <f t="shared" si="268"/>
        <v>1</v>
      </c>
      <c r="V2841" s="160"/>
      <c r="Y2841" s="39"/>
      <c r="Z2841" s="39"/>
      <c r="AK2841" s="40"/>
      <c r="AL2841" s="41"/>
      <c r="AM2841" s="40"/>
      <c r="AO2841" s="40"/>
    </row>
    <row r="2842" spans="1:41" s="38" customFormat="1" ht="108" x14ac:dyDescent="0.25">
      <c r="A2842" s="38" t="s">
        <v>5</v>
      </c>
      <c r="B2842" s="47">
        <v>45392</v>
      </c>
      <c r="C2842" s="10" t="s">
        <v>473</v>
      </c>
      <c r="D2842" s="10" t="s">
        <v>4188</v>
      </c>
      <c r="E2842" s="10" t="s">
        <v>5479</v>
      </c>
      <c r="F2842" s="10"/>
      <c r="G2842" s="10" t="s">
        <v>7917</v>
      </c>
      <c r="H2842" s="10" t="s">
        <v>2437</v>
      </c>
      <c r="I2842" s="22" t="s">
        <v>27</v>
      </c>
      <c r="J2842" s="22" t="s">
        <v>27</v>
      </c>
      <c r="K2842" s="22" t="s">
        <v>27</v>
      </c>
      <c r="L2842" s="11" t="s">
        <v>28</v>
      </c>
      <c r="M2842" s="23" t="s">
        <v>5546</v>
      </c>
      <c r="N2842" s="23" t="s">
        <v>30</v>
      </c>
      <c r="O2842" s="23" t="s">
        <v>5547</v>
      </c>
      <c r="P2842" s="24">
        <f t="shared" si="265"/>
        <v>5</v>
      </c>
      <c r="Q2842" s="24">
        <f t="shared" si="265"/>
        <v>5</v>
      </c>
      <c r="R2842" s="24">
        <f t="shared" si="265"/>
        <v>5</v>
      </c>
      <c r="S2842" s="13" t="str">
        <f t="shared" si="266"/>
        <v>Si</v>
      </c>
      <c r="T2842" s="14">
        <f t="shared" si="267"/>
        <v>5</v>
      </c>
      <c r="U2842" s="15">
        <f t="shared" si="268"/>
        <v>1</v>
      </c>
      <c r="V2842" s="160"/>
      <c r="Y2842" s="39"/>
      <c r="Z2842" s="39"/>
      <c r="AK2842" s="40"/>
      <c r="AL2842" s="41"/>
      <c r="AM2842" s="40"/>
      <c r="AO2842" s="40"/>
    </row>
    <row r="2843" spans="1:41" s="38" customFormat="1" ht="36" x14ac:dyDescent="0.25">
      <c r="A2843" s="38" t="s">
        <v>5</v>
      </c>
      <c r="B2843" s="47">
        <v>45392.5921759259</v>
      </c>
      <c r="C2843" s="10" t="s">
        <v>129</v>
      </c>
      <c r="D2843" s="10" t="s">
        <v>75</v>
      </c>
      <c r="E2843" s="10" t="s">
        <v>5510</v>
      </c>
      <c r="F2843" s="10"/>
      <c r="G2843" s="10" t="s">
        <v>7917</v>
      </c>
      <c r="H2843" s="10" t="s">
        <v>2437</v>
      </c>
      <c r="I2843" s="22" t="s">
        <v>27</v>
      </c>
      <c r="J2843" s="22" t="s">
        <v>27</v>
      </c>
      <c r="K2843" s="22" t="s">
        <v>27</v>
      </c>
      <c r="L2843" s="11" t="s">
        <v>28</v>
      </c>
      <c r="M2843" s="23" t="s">
        <v>4356</v>
      </c>
      <c r="N2843" s="23" t="s">
        <v>30</v>
      </c>
      <c r="O2843" s="23" t="s">
        <v>698</v>
      </c>
      <c r="P2843" s="24">
        <f t="shared" si="265"/>
        <v>5</v>
      </c>
      <c r="Q2843" s="24">
        <f t="shared" si="265"/>
        <v>5</v>
      </c>
      <c r="R2843" s="24">
        <f t="shared" si="265"/>
        <v>5</v>
      </c>
      <c r="S2843" s="13" t="str">
        <f t="shared" si="266"/>
        <v>Si</v>
      </c>
      <c r="T2843" s="14">
        <f t="shared" si="267"/>
        <v>5</v>
      </c>
      <c r="U2843" s="15">
        <f t="shared" si="268"/>
        <v>1</v>
      </c>
      <c r="V2843" s="160"/>
      <c r="Y2843" s="39"/>
      <c r="Z2843" s="39"/>
      <c r="AK2843" s="40"/>
      <c r="AL2843" s="41"/>
      <c r="AM2843" s="40"/>
      <c r="AO2843" s="40"/>
    </row>
    <row r="2844" spans="1:41" s="38" customFormat="1" ht="36" x14ac:dyDescent="0.25">
      <c r="A2844" s="38" t="s">
        <v>5</v>
      </c>
      <c r="B2844" s="47">
        <v>45393.714155092603</v>
      </c>
      <c r="C2844" s="10" t="s">
        <v>101</v>
      </c>
      <c r="D2844" s="10" t="s">
        <v>75</v>
      </c>
      <c r="E2844" s="10" t="s">
        <v>5548</v>
      </c>
      <c r="F2844" s="23" t="s">
        <v>5549</v>
      </c>
      <c r="G2844" s="10" t="s">
        <v>7917</v>
      </c>
      <c r="H2844" s="10" t="s">
        <v>2437</v>
      </c>
      <c r="I2844" s="22" t="s">
        <v>27</v>
      </c>
      <c r="J2844" s="22" t="s">
        <v>27</v>
      </c>
      <c r="K2844" s="22" t="s">
        <v>27</v>
      </c>
      <c r="L2844" s="11" t="s">
        <v>28</v>
      </c>
      <c r="M2844" s="23" t="s">
        <v>5550</v>
      </c>
      <c r="N2844" s="23" t="s">
        <v>30</v>
      </c>
      <c r="O2844" s="23" t="s">
        <v>3758</v>
      </c>
      <c r="P2844" s="24">
        <f t="shared" si="265"/>
        <v>5</v>
      </c>
      <c r="Q2844" s="24">
        <f t="shared" si="265"/>
        <v>5</v>
      </c>
      <c r="R2844" s="24">
        <f t="shared" si="265"/>
        <v>5</v>
      </c>
      <c r="S2844" s="13" t="str">
        <f t="shared" si="266"/>
        <v>Si</v>
      </c>
      <c r="T2844" s="14">
        <f t="shared" si="267"/>
        <v>5</v>
      </c>
      <c r="U2844" s="15">
        <f t="shared" si="268"/>
        <v>1</v>
      </c>
      <c r="V2844" s="160"/>
      <c r="Y2844" s="39"/>
      <c r="Z2844" s="39"/>
      <c r="AK2844" s="40"/>
      <c r="AL2844" s="41"/>
      <c r="AM2844" s="40"/>
      <c r="AO2844" s="40"/>
    </row>
    <row r="2845" spans="1:41" s="38" customFormat="1" ht="36" x14ac:dyDescent="0.25">
      <c r="A2845" s="38" t="s">
        <v>5</v>
      </c>
      <c r="B2845" s="47">
        <v>45393.773020833301</v>
      </c>
      <c r="C2845" s="10" t="s">
        <v>101</v>
      </c>
      <c r="D2845" s="10" t="s">
        <v>999</v>
      </c>
      <c r="E2845" s="10"/>
      <c r="F2845" s="10"/>
      <c r="G2845" s="10" t="s">
        <v>7917</v>
      </c>
      <c r="H2845" s="10" t="s">
        <v>2437</v>
      </c>
      <c r="I2845" s="22" t="s">
        <v>27</v>
      </c>
      <c r="J2845" s="22" t="s">
        <v>27</v>
      </c>
      <c r="K2845" s="22" t="s">
        <v>27</v>
      </c>
      <c r="L2845" s="11" t="s">
        <v>28</v>
      </c>
      <c r="M2845" s="23" t="s">
        <v>5551</v>
      </c>
      <c r="N2845" s="23" t="s">
        <v>30</v>
      </c>
      <c r="O2845" s="23" t="s">
        <v>5552</v>
      </c>
      <c r="P2845" s="24">
        <f t="shared" si="265"/>
        <v>5</v>
      </c>
      <c r="Q2845" s="24">
        <f t="shared" si="265"/>
        <v>5</v>
      </c>
      <c r="R2845" s="24">
        <f t="shared" si="265"/>
        <v>5</v>
      </c>
      <c r="S2845" s="13" t="str">
        <f t="shared" si="266"/>
        <v>Si</v>
      </c>
      <c r="T2845" s="14">
        <f t="shared" si="267"/>
        <v>5</v>
      </c>
      <c r="U2845" s="15">
        <f t="shared" si="268"/>
        <v>1</v>
      </c>
      <c r="V2845" s="160"/>
      <c r="Y2845" s="39"/>
      <c r="Z2845" s="39"/>
      <c r="AK2845" s="40"/>
      <c r="AL2845" s="41"/>
      <c r="AM2845" s="40"/>
      <c r="AO2845" s="40"/>
    </row>
    <row r="2846" spans="1:41" s="38" customFormat="1" ht="48" x14ac:dyDescent="0.25">
      <c r="A2846" s="38" t="s">
        <v>5</v>
      </c>
      <c r="B2846" s="93">
        <v>45397.626516203702</v>
      </c>
      <c r="C2846" s="9" t="s">
        <v>25</v>
      </c>
      <c r="D2846" s="9" t="s">
        <v>548</v>
      </c>
      <c r="E2846" s="9" t="s">
        <v>5553</v>
      </c>
      <c r="F2846" s="23" t="s">
        <v>5554</v>
      </c>
      <c r="G2846" s="10" t="s">
        <v>7917</v>
      </c>
      <c r="H2846" s="10" t="s">
        <v>2437</v>
      </c>
      <c r="I2846" s="11" t="s">
        <v>27</v>
      </c>
      <c r="J2846" s="11" t="s">
        <v>27</v>
      </c>
      <c r="K2846" s="11" t="s">
        <v>27</v>
      </c>
      <c r="L2846" s="11" t="s">
        <v>28</v>
      </c>
      <c r="M2846" s="12" t="s">
        <v>5555</v>
      </c>
      <c r="N2846" s="12" t="s">
        <v>30</v>
      </c>
      <c r="O2846" s="12" t="s">
        <v>5556</v>
      </c>
      <c r="P2846" s="24">
        <f t="shared" si="265"/>
        <v>5</v>
      </c>
      <c r="Q2846" s="24">
        <f t="shared" si="265"/>
        <v>5</v>
      </c>
      <c r="R2846" s="24">
        <f t="shared" si="265"/>
        <v>5</v>
      </c>
      <c r="S2846" s="13" t="str">
        <f t="shared" si="266"/>
        <v>Si</v>
      </c>
      <c r="T2846" s="14">
        <f t="shared" si="267"/>
        <v>5</v>
      </c>
      <c r="U2846" s="15">
        <f t="shared" si="268"/>
        <v>1</v>
      </c>
      <c r="V2846" s="160"/>
      <c r="W2846" s="2"/>
      <c r="X2846" s="2"/>
      <c r="Y2846" s="17"/>
      <c r="Z2846" s="17"/>
      <c r="AA2846" s="2"/>
      <c r="AB2846" s="2"/>
      <c r="AC2846" s="2"/>
      <c r="AD2846" s="2"/>
      <c r="AE2846" s="2"/>
      <c r="AF2846" s="2"/>
      <c r="AG2846" s="2"/>
      <c r="AH2846" s="2"/>
      <c r="AI2846" s="2"/>
      <c r="AJ2846" s="2"/>
      <c r="AK2846" s="18"/>
      <c r="AL2846" s="19"/>
      <c r="AM2846" s="18"/>
      <c r="AN2846" s="2"/>
      <c r="AO2846" s="18"/>
    </row>
    <row r="2847" spans="1:41" s="38" customFormat="1" ht="36" x14ac:dyDescent="0.25">
      <c r="A2847" s="38" t="s">
        <v>5</v>
      </c>
      <c r="B2847" s="47">
        <v>45398.509016203701</v>
      </c>
      <c r="C2847" s="10" t="s">
        <v>31</v>
      </c>
      <c r="D2847" s="10" t="s">
        <v>75</v>
      </c>
      <c r="E2847" s="10" t="s">
        <v>5405</v>
      </c>
      <c r="F2847" s="10"/>
      <c r="G2847" s="10" t="s">
        <v>7917</v>
      </c>
      <c r="H2847" s="10" t="s">
        <v>2437</v>
      </c>
      <c r="I2847" s="22" t="s">
        <v>27</v>
      </c>
      <c r="J2847" s="22" t="s">
        <v>27</v>
      </c>
      <c r="K2847" s="22" t="s">
        <v>27</v>
      </c>
      <c r="L2847" s="11" t="s">
        <v>28</v>
      </c>
      <c r="M2847" s="23" t="s">
        <v>5557</v>
      </c>
      <c r="N2847" s="23" t="s">
        <v>30</v>
      </c>
      <c r="O2847" s="23" t="s">
        <v>5558</v>
      </c>
      <c r="P2847" s="24">
        <f t="shared" si="265"/>
        <v>5</v>
      </c>
      <c r="Q2847" s="24">
        <f t="shared" si="265"/>
        <v>5</v>
      </c>
      <c r="R2847" s="24">
        <f t="shared" si="265"/>
        <v>5</v>
      </c>
      <c r="S2847" s="13" t="str">
        <f t="shared" si="266"/>
        <v>Si</v>
      </c>
      <c r="T2847" s="14">
        <f t="shared" si="267"/>
        <v>5</v>
      </c>
      <c r="U2847" s="15">
        <f t="shared" si="268"/>
        <v>1</v>
      </c>
      <c r="V2847" s="160"/>
      <c r="Y2847" s="39"/>
      <c r="Z2847" s="39"/>
      <c r="AK2847" s="40"/>
      <c r="AL2847" s="41"/>
      <c r="AM2847" s="40"/>
      <c r="AO2847" s="40"/>
    </row>
    <row r="2848" spans="1:41" s="38" customFormat="1" ht="72" x14ac:dyDescent="0.25">
      <c r="A2848" s="38" t="s">
        <v>5</v>
      </c>
      <c r="B2848" s="47">
        <v>45398.691284722197</v>
      </c>
      <c r="C2848" s="10" t="s">
        <v>31</v>
      </c>
      <c r="D2848" s="10" t="s">
        <v>936</v>
      </c>
      <c r="E2848" s="10" t="s">
        <v>5559</v>
      </c>
      <c r="F2848" s="10"/>
      <c r="G2848" s="10" t="s">
        <v>7917</v>
      </c>
      <c r="H2848" s="10" t="s">
        <v>2437</v>
      </c>
      <c r="I2848" s="22" t="s">
        <v>27</v>
      </c>
      <c r="J2848" s="22" t="s">
        <v>27</v>
      </c>
      <c r="K2848" s="22" t="s">
        <v>27</v>
      </c>
      <c r="L2848" s="11" t="s">
        <v>28</v>
      </c>
      <c r="M2848" s="23" t="s">
        <v>5560</v>
      </c>
      <c r="N2848" s="23" t="s">
        <v>30</v>
      </c>
      <c r="O2848" s="23" t="s">
        <v>5561</v>
      </c>
      <c r="P2848" s="24">
        <f t="shared" si="265"/>
        <v>5</v>
      </c>
      <c r="Q2848" s="24">
        <f t="shared" si="265"/>
        <v>5</v>
      </c>
      <c r="R2848" s="24">
        <f t="shared" si="265"/>
        <v>5</v>
      </c>
      <c r="S2848" s="13" t="str">
        <f t="shared" si="266"/>
        <v>Si</v>
      </c>
      <c r="T2848" s="14">
        <f t="shared" si="267"/>
        <v>5</v>
      </c>
      <c r="U2848" s="15">
        <f t="shared" si="268"/>
        <v>1</v>
      </c>
      <c r="V2848" s="160"/>
      <c r="Y2848" s="39"/>
      <c r="Z2848" s="39"/>
      <c r="AK2848" s="40"/>
      <c r="AL2848" s="41"/>
      <c r="AM2848" s="40"/>
      <c r="AO2848" s="40"/>
    </row>
    <row r="2849" spans="1:41" s="38" customFormat="1" ht="60" x14ac:dyDescent="0.25">
      <c r="A2849" s="38" t="s">
        <v>5</v>
      </c>
      <c r="B2849" s="93">
        <v>45399.6729513889</v>
      </c>
      <c r="C2849" s="9" t="s">
        <v>101</v>
      </c>
      <c r="D2849" s="9" t="s">
        <v>1055</v>
      </c>
      <c r="E2849" s="9" t="s">
        <v>1129</v>
      </c>
      <c r="F2849" s="9"/>
      <c r="G2849" s="10" t="s">
        <v>7917</v>
      </c>
      <c r="H2849" s="10" t="s">
        <v>2437</v>
      </c>
      <c r="I2849" s="11" t="s">
        <v>27</v>
      </c>
      <c r="J2849" s="11" t="s">
        <v>27</v>
      </c>
      <c r="K2849" s="11" t="s">
        <v>27</v>
      </c>
      <c r="L2849" s="11" t="s">
        <v>28</v>
      </c>
      <c r="M2849" s="12" t="s">
        <v>5562</v>
      </c>
      <c r="N2849" s="12" t="s">
        <v>30</v>
      </c>
      <c r="O2849" s="12" t="s">
        <v>5563</v>
      </c>
      <c r="P2849" s="24">
        <f t="shared" ref="P2849:R2859" si="269">IF(I2849="EXCELENTE (5)",5,IF(I2849="BUENO (4)",4,IF(I2849="REGULAR (3)",3,IF(I2849="MALO (1-2)",1,"Sin dato"))))</f>
        <v>5</v>
      </c>
      <c r="Q2849" s="24">
        <f t="shared" si="269"/>
        <v>5</v>
      </c>
      <c r="R2849" s="24">
        <f t="shared" si="269"/>
        <v>5</v>
      </c>
      <c r="S2849" s="13" t="str">
        <f t="shared" si="266"/>
        <v>Si</v>
      </c>
      <c r="T2849" s="14">
        <f t="shared" si="267"/>
        <v>5</v>
      </c>
      <c r="U2849" s="15">
        <f t="shared" si="268"/>
        <v>1</v>
      </c>
      <c r="V2849" s="160"/>
      <c r="W2849" s="2"/>
      <c r="X2849" s="2"/>
      <c r="Y2849" s="17"/>
      <c r="Z2849" s="17"/>
      <c r="AA2849" s="2"/>
      <c r="AB2849" s="2"/>
      <c r="AC2849" s="2"/>
      <c r="AD2849" s="2"/>
      <c r="AE2849" s="2"/>
      <c r="AF2849" s="2"/>
      <c r="AG2849" s="2"/>
      <c r="AH2849" s="2"/>
      <c r="AI2849" s="2"/>
      <c r="AJ2849" s="2"/>
      <c r="AK2849" s="18"/>
      <c r="AL2849" s="19"/>
      <c r="AM2849" s="18"/>
      <c r="AN2849" s="2"/>
      <c r="AO2849" s="18"/>
    </row>
    <row r="2850" spans="1:41" s="38" customFormat="1" ht="36" x14ac:dyDescent="0.25">
      <c r="A2850" s="38" t="s">
        <v>5</v>
      </c>
      <c r="B2850" s="47">
        <v>45399.684062499997</v>
      </c>
      <c r="C2850" s="10" t="s">
        <v>101</v>
      </c>
      <c r="D2850" s="10" t="s">
        <v>5564</v>
      </c>
      <c r="E2850" s="10" t="s">
        <v>5565</v>
      </c>
      <c r="F2850" s="10" t="s">
        <v>2108</v>
      </c>
      <c r="G2850" s="10" t="s">
        <v>7917</v>
      </c>
      <c r="H2850" s="10" t="s">
        <v>2437</v>
      </c>
      <c r="I2850" s="22" t="s">
        <v>27</v>
      </c>
      <c r="J2850" s="22" t="s">
        <v>27</v>
      </c>
      <c r="K2850" s="22" t="s">
        <v>27</v>
      </c>
      <c r="L2850" s="11" t="s">
        <v>28</v>
      </c>
      <c r="M2850" s="23" t="s">
        <v>5566</v>
      </c>
      <c r="N2850" s="23" t="s">
        <v>30</v>
      </c>
      <c r="O2850" s="23" t="s">
        <v>5422</v>
      </c>
      <c r="P2850" s="24">
        <f t="shared" si="269"/>
        <v>5</v>
      </c>
      <c r="Q2850" s="24">
        <f t="shared" si="269"/>
        <v>5</v>
      </c>
      <c r="R2850" s="24">
        <f t="shared" si="269"/>
        <v>5</v>
      </c>
      <c r="S2850" s="13" t="str">
        <f t="shared" si="266"/>
        <v>Si</v>
      </c>
      <c r="T2850" s="14">
        <f t="shared" si="267"/>
        <v>5</v>
      </c>
      <c r="U2850" s="15">
        <f t="shared" si="268"/>
        <v>1</v>
      </c>
      <c r="V2850" s="160"/>
      <c r="Y2850" s="39"/>
      <c r="Z2850" s="39"/>
      <c r="AK2850" s="40"/>
      <c r="AL2850" s="41"/>
      <c r="AM2850" s="40"/>
      <c r="AO2850" s="40"/>
    </row>
    <row r="2851" spans="1:41" s="38" customFormat="1" ht="360" x14ac:dyDescent="0.25">
      <c r="A2851" s="38" t="s">
        <v>5</v>
      </c>
      <c r="B2851" s="47">
        <v>45399.693460648101</v>
      </c>
      <c r="C2851" s="10" t="s">
        <v>101</v>
      </c>
      <c r="D2851" s="10" t="s">
        <v>911</v>
      </c>
      <c r="E2851" s="10" t="s">
        <v>5567</v>
      </c>
      <c r="F2851" s="23" t="s">
        <v>5568</v>
      </c>
      <c r="G2851" s="10" t="s">
        <v>7917</v>
      </c>
      <c r="H2851" s="10" t="s">
        <v>2437</v>
      </c>
      <c r="I2851" s="22" t="s">
        <v>27</v>
      </c>
      <c r="J2851" s="22" t="s">
        <v>27</v>
      </c>
      <c r="K2851" s="22" t="s">
        <v>27</v>
      </c>
      <c r="L2851" s="11" t="s">
        <v>28</v>
      </c>
      <c r="M2851" s="23" t="s">
        <v>5569</v>
      </c>
      <c r="N2851" s="23" t="s">
        <v>30</v>
      </c>
      <c r="O2851" s="23" t="s">
        <v>5570</v>
      </c>
      <c r="P2851" s="24">
        <f t="shared" si="269"/>
        <v>5</v>
      </c>
      <c r="Q2851" s="24">
        <f t="shared" si="269"/>
        <v>5</v>
      </c>
      <c r="R2851" s="24">
        <f t="shared" si="269"/>
        <v>5</v>
      </c>
      <c r="S2851" s="13" t="str">
        <f t="shared" si="266"/>
        <v>Si</v>
      </c>
      <c r="T2851" s="14">
        <f t="shared" si="267"/>
        <v>5</v>
      </c>
      <c r="U2851" s="15">
        <f t="shared" si="268"/>
        <v>1</v>
      </c>
      <c r="V2851" s="160"/>
      <c r="Y2851" s="39"/>
      <c r="Z2851" s="39"/>
      <c r="AK2851" s="40"/>
      <c r="AL2851" s="41"/>
      <c r="AM2851" s="40"/>
      <c r="AO2851" s="40"/>
    </row>
    <row r="2852" spans="1:41" s="38" customFormat="1" ht="60" x14ac:dyDescent="0.25">
      <c r="A2852" s="38" t="s">
        <v>5</v>
      </c>
      <c r="B2852" s="47">
        <v>45399.734837962998</v>
      </c>
      <c r="C2852" s="10" t="s">
        <v>101</v>
      </c>
      <c r="D2852" s="10" t="s">
        <v>75</v>
      </c>
      <c r="E2852" s="10" t="s">
        <v>1129</v>
      </c>
      <c r="F2852" s="23" t="s">
        <v>5571</v>
      </c>
      <c r="G2852" s="10" t="s">
        <v>7917</v>
      </c>
      <c r="H2852" s="10" t="s">
        <v>2437</v>
      </c>
      <c r="I2852" s="22" t="s">
        <v>27</v>
      </c>
      <c r="J2852" s="22" t="s">
        <v>27</v>
      </c>
      <c r="K2852" s="22" t="s">
        <v>27</v>
      </c>
      <c r="L2852" s="11" t="s">
        <v>28</v>
      </c>
      <c r="M2852" s="23" t="s">
        <v>5572</v>
      </c>
      <c r="N2852" s="23" t="s">
        <v>30</v>
      </c>
      <c r="O2852" s="23" t="s">
        <v>5573</v>
      </c>
      <c r="P2852" s="24">
        <f t="shared" si="269"/>
        <v>5</v>
      </c>
      <c r="Q2852" s="24">
        <f t="shared" si="269"/>
        <v>5</v>
      </c>
      <c r="R2852" s="24">
        <f t="shared" si="269"/>
        <v>5</v>
      </c>
      <c r="S2852" s="13" t="str">
        <f t="shared" si="266"/>
        <v>Si</v>
      </c>
      <c r="T2852" s="14">
        <f t="shared" si="267"/>
        <v>5</v>
      </c>
      <c r="U2852" s="15">
        <f t="shared" si="268"/>
        <v>1</v>
      </c>
      <c r="V2852" s="160"/>
      <c r="Y2852" s="39"/>
      <c r="Z2852" s="39"/>
      <c r="AK2852" s="40"/>
      <c r="AL2852" s="41"/>
      <c r="AM2852" s="40"/>
      <c r="AO2852" s="40"/>
    </row>
    <row r="2853" spans="1:41" s="38" customFormat="1" ht="36" x14ac:dyDescent="0.25">
      <c r="A2853" s="38" t="s">
        <v>5</v>
      </c>
      <c r="B2853" s="47">
        <v>45400.450578703698</v>
      </c>
      <c r="C2853" s="10" t="s">
        <v>101</v>
      </c>
      <c r="D2853" s="10" t="s">
        <v>911</v>
      </c>
      <c r="E2853" s="10" t="s">
        <v>5574</v>
      </c>
      <c r="F2853" s="23" t="s">
        <v>5575</v>
      </c>
      <c r="G2853" s="10" t="s">
        <v>7917</v>
      </c>
      <c r="H2853" s="10" t="s">
        <v>2437</v>
      </c>
      <c r="I2853" s="22" t="s">
        <v>27</v>
      </c>
      <c r="J2853" s="22" t="s">
        <v>27</v>
      </c>
      <c r="K2853" s="22" t="s">
        <v>27</v>
      </c>
      <c r="L2853" s="11" t="s">
        <v>28</v>
      </c>
      <c r="M2853" s="23" t="s">
        <v>5576</v>
      </c>
      <c r="N2853" s="23" t="s">
        <v>30</v>
      </c>
      <c r="O2853" s="23" t="s">
        <v>5577</v>
      </c>
      <c r="P2853" s="24">
        <f t="shared" si="269"/>
        <v>5</v>
      </c>
      <c r="Q2853" s="24">
        <f t="shared" si="269"/>
        <v>5</v>
      </c>
      <c r="R2853" s="24">
        <f t="shared" si="269"/>
        <v>5</v>
      </c>
      <c r="S2853" s="13" t="str">
        <f t="shared" si="266"/>
        <v>Si</v>
      </c>
      <c r="T2853" s="14">
        <f t="shared" si="267"/>
        <v>5</v>
      </c>
      <c r="U2853" s="15">
        <f t="shared" si="268"/>
        <v>1</v>
      </c>
      <c r="V2853" s="160"/>
      <c r="Y2853" s="39"/>
      <c r="Z2853" s="39"/>
      <c r="AK2853" s="40"/>
      <c r="AL2853" s="41"/>
      <c r="AM2853" s="40"/>
      <c r="AO2853" s="40"/>
    </row>
    <row r="2854" spans="1:41" s="38" customFormat="1" ht="36" x14ac:dyDescent="0.25">
      <c r="A2854" s="38" t="s">
        <v>5</v>
      </c>
      <c r="B2854" s="47">
        <v>45400.597881944399</v>
      </c>
      <c r="C2854" s="10" t="s">
        <v>101</v>
      </c>
      <c r="D2854" s="10" t="s">
        <v>5564</v>
      </c>
      <c r="E2854" s="10" t="s">
        <v>5578</v>
      </c>
      <c r="F2854" s="10"/>
      <c r="G2854" s="10" t="s">
        <v>7917</v>
      </c>
      <c r="H2854" s="10" t="s">
        <v>2437</v>
      </c>
      <c r="I2854" s="22" t="s">
        <v>27</v>
      </c>
      <c r="J2854" s="22" t="s">
        <v>27</v>
      </c>
      <c r="K2854" s="22" t="s">
        <v>27</v>
      </c>
      <c r="L2854" s="11" t="s">
        <v>28</v>
      </c>
      <c r="M2854" s="23" t="s">
        <v>5579</v>
      </c>
      <c r="N2854" s="23" t="s">
        <v>30</v>
      </c>
      <c r="O2854" s="23" t="s">
        <v>1092</v>
      </c>
      <c r="P2854" s="24">
        <f t="shared" si="269"/>
        <v>5</v>
      </c>
      <c r="Q2854" s="24">
        <f t="shared" si="269"/>
        <v>5</v>
      </c>
      <c r="R2854" s="24">
        <f t="shared" si="269"/>
        <v>5</v>
      </c>
      <c r="S2854" s="13" t="str">
        <f t="shared" si="266"/>
        <v>Si</v>
      </c>
      <c r="T2854" s="14">
        <f t="shared" si="267"/>
        <v>5</v>
      </c>
      <c r="U2854" s="15">
        <f t="shared" si="268"/>
        <v>1</v>
      </c>
      <c r="V2854" s="160"/>
      <c r="Y2854" s="39"/>
      <c r="Z2854" s="39"/>
      <c r="AK2854" s="40"/>
      <c r="AL2854" s="41"/>
      <c r="AM2854" s="40"/>
      <c r="AO2854" s="40"/>
    </row>
    <row r="2855" spans="1:41" s="38" customFormat="1" ht="48" x14ac:dyDescent="0.25">
      <c r="A2855" s="38" t="s">
        <v>5</v>
      </c>
      <c r="B2855" s="47">
        <v>45400.661874999998</v>
      </c>
      <c r="C2855" s="10" t="s">
        <v>101</v>
      </c>
      <c r="D2855" s="10" t="s">
        <v>75</v>
      </c>
      <c r="E2855" s="10" t="s">
        <v>5580</v>
      </c>
      <c r="F2855" s="10"/>
      <c r="G2855" s="10" t="s">
        <v>7917</v>
      </c>
      <c r="H2855" s="10" t="s">
        <v>2437</v>
      </c>
      <c r="I2855" s="22" t="s">
        <v>27</v>
      </c>
      <c r="J2855" s="22" t="s">
        <v>27</v>
      </c>
      <c r="K2855" s="22" t="s">
        <v>27</v>
      </c>
      <c r="L2855" s="11" t="s">
        <v>28</v>
      </c>
      <c r="M2855" s="23" t="s">
        <v>5581</v>
      </c>
      <c r="N2855" s="23" t="s">
        <v>30</v>
      </c>
      <c r="O2855" s="23" t="s">
        <v>5582</v>
      </c>
      <c r="P2855" s="24">
        <f t="shared" si="269"/>
        <v>5</v>
      </c>
      <c r="Q2855" s="24">
        <f t="shared" si="269"/>
        <v>5</v>
      </c>
      <c r="R2855" s="24">
        <f t="shared" si="269"/>
        <v>5</v>
      </c>
      <c r="S2855" s="13" t="str">
        <f t="shared" si="266"/>
        <v>Si</v>
      </c>
      <c r="T2855" s="14">
        <f t="shared" si="267"/>
        <v>5</v>
      </c>
      <c r="U2855" s="15">
        <f t="shared" si="268"/>
        <v>1</v>
      </c>
      <c r="V2855" s="160"/>
      <c r="Y2855" s="39"/>
      <c r="Z2855" s="39"/>
      <c r="AK2855" s="40"/>
      <c r="AL2855" s="41"/>
      <c r="AM2855" s="40"/>
      <c r="AO2855" s="40"/>
    </row>
    <row r="2856" spans="1:41" s="38" customFormat="1" ht="72" x14ac:dyDescent="0.25">
      <c r="A2856" s="38" t="s">
        <v>5</v>
      </c>
      <c r="B2856" s="47">
        <v>45404.450289351902</v>
      </c>
      <c r="C2856" s="10" t="s">
        <v>31</v>
      </c>
      <c r="D2856" s="10" t="s">
        <v>936</v>
      </c>
      <c r="E2856" s="10" t="s">
        <v>2240</v>
      </c>
      <c r="F2856" s="23" t="s">
        <v>1976</v>
      </c>
      <c r="G2856" s="10" t="s">
        <v>7917</v>
      </c>
      <c r="H2856" s="10" t="s">
        <v>2437</v>
      </c>
      <c r="I2856" s="22" t="s">
        <v>27</v>
      </c>
      <c r="J2856" s="22" t="s">
        <v>27</v>
      </c>
      <c r="K2856" s="22" t="s">
        <v>27</v>
      </c>
      <c r="L2856" s="11" t="s">
        <v>28</v>
      </c>
      <c r="M2856" s="23" t="s">
        <v>5583</v>
      </c>
      <c r="N2856" s="23" t="s">
        <v>30</v>
      </c>
      <c r="O2856" s="23" t="s">
        <v>5584</v>
      </c>
      <c r="P2856" s="24">
        <f t="shared" si="269"/>
        <v>5</v>
      </c>
      <c r="Q2856" s="24">
        <f t="shared" si="269"/>
        <v>5</v>
      </c>
      <c r="R2856" s="24">
        <f t="shared" si="269"/>
        <v>5</v>
      </c>
      <c r="S2856" s="13" t="str">
        <f t="shared" si="266"/>
        <v>Si</v>
      </c>
      <c r="T2856" s="14">
        <f t="shared" si="267"/>
        <v>5</v>
      </c>
      <c r="U2856" s="15">
        <f t="shared" si="268"/>
        <v>1</v>
      </c>
      <c r="V2856" s="160"/>
      <c r="Y2856" s="39"/>
      <c r="Z2856" s="39"/>
      <c r="AK2856" s="40"/>
      <c r="AL2856" s="41"/>
      <c r="AM2856" s="40"/>
      <c r="AO2856" s="40"/>
    </row>
    <row r="2857" spans="1:41" s="38" customFormat="1" ht="36" x14ac:dyDescent="0.25">
      <c r="A2857" s="38" t="s">
        <v>5</v>
      </c>
      <c r="B2857" s="47">
        <v>45405.618958333303</v>
      </c>
      <c r="C2857" s="10" t="s">
        <v>129</v>
      </c>
      <c r="D2857" s="10" t="s">
        <v>75</v>
      </c>
      <c r="E2857" s="10" t="s">
        <v>5527</v>
      </c>
      <c r="F2857" s="23" t="s">
        <v>5585</v>
      </c>
      <c r="G2857" s="10" t="s">
        <v>7917</v>
      </c>
      <c r="H2857" s="10" t="s">
        <v>2437</v>
      </c>
      <c r="I2857" s="22" t="s">
        <v>27</v>
      </c>
      <c r="J2857" s="22" t="s">
        <v>27</v>
      </c>
      <c r="K2857" s="22" t="s">
        <v>27</v>
      </c>
      <c r="L2857" s="11" t="s">
        <v>28</v>
      </c>
      <c r="M2857" s="23" t="s">
        <v>2840</v>
      </c>
      <c r="N2857" s="23" t="s">
        <v>30</v>
      </c>
      <c r="O2857" s="23" t="s">
        <v>2746</v>
      </c>
      <c r="P2857" s="24">
        <f t="shared" si="269"/>
        <v>5</v>
      </c>
      <c r="Q2857" s="24">
        <f t="shared" si="269"/>
        <v>5</v>
      </c>
      <c r="R2857" s="24">
        <f t="shared" si="269"/>
        <v>5</v>
      </c>
      <c r="S2857" s="13" t="str">
        <f t="shared" si="266"/>
        <v>Si</v>
      </c>
      <c r="T2857" s="14">
        <f t="shared" si="267"/>
        <v>5</v>
      </c>
      <c r="U2857" s="15">
        <f t="shared" si="268"/>
        <v>1</v>
      </c>
      <c r="V2857" s="160"/>
      <c r="Y2857" s="39"/>
      <c r="Z2857" s="39"/>
      <c r="AK2857" s="40"/>
      <c r="AL2857" s="41"/>
      <c r="AM2857" s="40"/>
      <c r="AO2857" s="40"/>
    </row>
    <row r="2858" spans="1:41" s="38" customFormat="1" ht="96" x14ac:dyDescent="0.25">
      <c r="A2858" s="38" t="s">
        <v>5</v>
      </c>
      <c r="B2858" s="93">
        <v>45405.6952199074</v>
      </c>
      <c r="C2858" s="9" t="s">
        <v>31</v>
      </c>
      <c r="D2858" s="9" t="s">
        <v>1122</v>
      </c>
      <c r="E2858" s="9" t="s">
        <v>5450</v>
      </c>
      <c r="F2858" s="9"/>
      <c r="G2858" s="10" t="s">
        <v>7917</v>
      </c>
      <c r="H2858" s="10" t="s">
        <v>2437</v>
      </c>
      <c r="I2858" s="11" t="s">
        <v>27</v>
      </c>
      <c r="J2858" s="11" t="s">
        <v>27</v>
      </c>
      <c r="K2858" s="11" t="s">
        <v>27</v>
      </c>
      <c r="L2858" s="11" t="s">
        <v>28</v>
      </c>
      <c r="M2858" s="12" t="s">
        <v>5586</v>
      </c>
      <c r="N2858" s="12" t="s">
        <v>30</v>
      </c>
      <c r="O2858" s="12" t="s">
        <v>5587</v>
      </c>
      <c r="P2858" s="24">
        <f t="shared" si="269"/>
        <v>5</v>
      </c>
      <c r="Q2858" s="24">
        <f t="shared" si="269"/>
        <v>5</v>
      </c>
      <c r="R2858" s="24">
        <f t="shared" si="269"/>
        <v>5</v>
      </c>
      <c r="S2858" s="13" t="str">
        <f t="shared" si="266"/>
        <v>Si</v>
      </c>
      <c r="T2858" s="14">
        <f t="shared" si="267"/>
        <v>5</v>
      </c>
      <c r="U2858" s="15">
        <f t="shared" si="268"/>
        <v>1</v>
      </c>
      <c r="V2858" s="160"/>
      <c r="W2858" s="2"/>
      <c r="X2858" s="2"/>
      <c r="Y2858" s="17"/>
      <c r="Z2858" s="17"/>
      <c r="AA2858" s="2"/>
      <c r="AB2858" s="2"/>
      <c r="AC2858" s="2"/>
      <c r="AD2858" s="2"/>
      <c r="AE2858" s="2"/>
      <c r="AF2858" s="2"/>
      <c r="AG2858" s="2"/>
      <c r="AH2858" s="2"/>
      <c r="AI2858" s="2"/>
      <c r="AJ2858" s="2"/>
      <c r="AK2858" s="18"/>
      <c r="AL2858" s="19"/>
      <c r="AM2858" s="18"/>
      <c r="AN2858" s="2"/>
      <c r="AO2858" s="18"/>
    </row>
    <row r="2859" spans="1:41" s="38" customFormat="1" ht="72" x14ac:dyDescent="0.25">
      <c r="A2859" s="38" t="s">
        <v>5</v>
      </c>
      <c r="B2859" s="47">
        <v>45405.740104166704</v>
      </c>
      <c r="C2859" s="10" t="s">
        <v>25</v>
      </c>
      <c r="D2859" s="10" t="s">
        <v>936</v>
      </c>
      <c r="E2859" s="10"/>
      <c r="F2859" s="10"/>
      <c r="G2859" s="10" t="s">
        <v>7917</v>
      </c>
      <c r="H2859" s="10" t="s">
        <v>2437</v>
      </c>
      <c r="I2859" s="22" t="s">
        <v>27</v>
      </c>
      <c r="J2859" s="22" t="s">
        <v>27</v>
      </c>
      <c r="K2859" s="22" t="s">
        <v>27</v>
      </c>
      <c r="L2859" s="11" t="s">
        <v>28</v>
      </c>
      <c r="M2859" s="23" t="s">
        <v>3863</v>
      </c>
      <c r="N2859" s="23" t="s">
        <v>30</v>
      </c>
      <c r="O2859" s="23" t="s">
        <v>3286</v>
      </c>
      <c r="P2859" s="24">
        <f t="shared" si="269"/>
        <v>5</v>
      </c>
      <c r="Q2859" s="24">
        <f t="shared" si="269"/>
        <v>5</v>
      </c>
      <c r="R2859" s="24">
        <f t="shared" si="269"/>
        <v>5</v>
      </c>
      <c r="S2859" s="13" t="str">
        <f t="shared" si="266"/>
        <v>Si</v>
      </c>
      <c r="T2859" s="14">
        <f t="shared" si="267"/>
        <v>5</v>
      </c>
      <c r="U2859" s="15">
        <f t="shared" si="268"/>
        <v>1</v>
      </c>
      <c r="V2859" s="160"/>
      <c r="Y2859" s="39"/>
      <c r="Z2859" s="39"/>
      <c r="AK2859" s="40"/>
      <c r="AL2859" s="41"/>
      <c r="AM2859" s="40"/>
      <c r="AO2859" s="40"/>
    </row>
    <row r="2860" spans="1:41" s="38" customFormat="1" ht="72" x14ac:dyDescent="0.25">
      <c r="A2860" s="38" t="s">
        <v>5</v>
      </c>
      <c r="B2860" s="93">
        <v>45408.4665046296</v>
      </c>
      <c r="C2860" s="9" t="s">
        <v>101</v>
      </c>
      <c r="D2860" s="9" t="s">
        <v>1089</v>
      </c>
      <c r="E2860" s="9" t="s">
        <v>5588</v>
      </c>
      <c r="F2860" s="9"/>
      <c r="G2860" s="10" t="s">
        <v>1</v>
      </c>
      <c r="H2860" s="10" t="s">
        <v>1</v>
      </c>
      <c r="I2860" s="11" t="s">
        <v>27</v>
      </c>
      <c r="J2860" s="11" t="s">
        <v>27</v>
      </c>
      <c r="K2860" s="11" t="s">
        <v>27</v>
      </c>
      <c r="L2860" s="11" t="s">
        <v>28</v>
      </c>
      <c r="M2860" s="12" t="s">
        <v>5589</v>
      </c>
      <c r="N2860" s="12" t="s">
        <v>30</v>
      </c>
      <c r="O2860" s="12" t="s">
        <v>5590</v>
      </c>
      <c r="P2860" s="13">
        <v>5</v>
      </c>
      <c r="Q2860" s="13">
        <v>5</v>
      </c>
      <c r="R2860" s="13">
        <v>5</v>
      </c>
      <c r="S2860" s="13" t="str">
        <f t="shared" si="266"/>
        <v>Si</v>
      </c>
      <c r="T2860" s="14">
        <f t="shared" si="267"/>
        <v>5</v>
      </c>
      <c r="U2860" s="15">
        <f t="shared" si="268"/>
        <v>1</v>
      </c>
      <c r="V2860" s="160"/>
      <c r="W2860"/>
      <c r="X2860"/>
      <c r="Y2860" s="17"/>
      <c r="Z2860" s="17"/>
      <c r="AA2860"/>
      <c r="AB2860"/>
      <c r="AC2860"/>
      <c r="AD2860"/>
      <c r="AE2860"/>
      <c r="AF2860"/>
      <c r="AG2860"/>
      <c r="AH2860"/>
      <c r="AI2860"/>
      <c r="AJ2860"/>
      <c r="AK2860" s="18"/>
      <c r="AL2860" s="19"/>
      <c r="AM2860" s="18"/>
      <c r="AN2860"/>
      <c r="AO2860" s="18"/>
    </row>
    <row r="2861" spans="1:41" s="38" customFormat="1" ht="60" x14ac:dyDescent="0.25">
      <c r="A2861" s="38" t="s">
        <v>5</v>
      </c>
      <c r="B2861" s="93">
        <v>45408.308414351799</v>
      </c>
      <c r="C2861" s="9" t="s">
        <v>129</v>
      </c>
      <c r="D2861" s="9" t="s">
        <v>548</v>
      </c>
      <c r="E2861" s="9" t="s">
        <v>5510</v>
      </c>
      <c r="F2861" s="23" t="s">
        <v>5591</v>
      </c>
      <c r="G2861" s="10" t="s">
        <v>7917</v>
      </c>
      <c r="H2861" s="10" t="s">
        <v>2437</v>
      </c>
      <c r="I2861" s="11" t="s">
        <v>27</v>
      </c>
      <c r="J2861" s="11" t="s">
        <v>27</v>
      </c>
      <c r="K2861" s="11" t="s">
        <v>27</v>
      </c>
      <c r="L2861" s="11" t="s">
        <v>28</v>
      </c>
      <c r="M2861" s="12" t="s">
        <v>5592</v>
      </c>
      <c r="N2861" s="12" t="s">
        <v>30</v>
      </c>
      <c r="O2861" s="12" t="s">
        <v>2246</v>
      </c>
      <c r="P2861" s="24">
        <f t="shared" ref="P2861:R2868" si="270">IF(I2861="EXCELENTE (5)",5,IF(I2861="BUENO (4)",4,IF(I2861="REGULAR (3)",3,IF(I2861="MALO (1-2)",1,"Sin dato"))))</f>
        <v>5</v>
      </c>
      <c r="Q2861" s="24">
        <f t="shared" si="270"/>
        <v>5</v>
      </c>
      <c r="R2861" s="24">
        <f t="shared" si="270"/>
        <v>5</v>
      </c>
      <c r="S2861" s="13" t="str">
        <f t="shared" si="266"/>
        <v>Si</v>
      </c>
      <c r="T2861" s="14">
        <f t="shared" si="267"/>
        <v>5</v>
      </c>
      <c r="U2861" s="15">
        <f t="shared" si="268"/>
        <v>1</v>
      </c>
      <c r="V2861" s="160"/>
      <c r="W2861" s="2"/>
      <c r="X2861" s="2"/>
      <c r="Y2861" s="17"/>
      <c r="Z2861" s="17"/>
      <c r="AA2861" s="2"/>
      <c r="AB2861" s="2"/>
      <c r="AC2861" s="2"/>
      <c r="AD2861" s="2"/>
      <c r="AE2861" s="2"/>
      <c r="AF2861" s="2"/>
      <c r="AG2861" s="2"/>
      <c r="AH2861" s="2"/>
      <c r="AI2861" s="2"/>
      <c r="AJ2861" s="2"/>
      <c r="AK2861" s="18"/>
      <c r="AL2861" s="19"/>
      <c r="AM2861" s="18"/>
      <c r="AN2861" s="2"/>
      <c r="AO2861" s="18"/>
    </row>
    <row r="2862" spans="1:41" s="38" customFormat="1" ht="72" x14ac:dyDescent="0.25">
      <c r="A2862" s="38" t="s">
        <v>5</v>
      </c>
      <c r="B2862" s="47">
        <v>45408.467546296299</v>
      </c>
      <c r="C2862" s="10" t="s">
        <v>101</v>
      </c>
      <c r="D2862" s="10" t="s">
        <v>936</v>
      </c>
      <c r="E2862" s="10" t="s">
        <v>5593</v>
      </c>
      <c r="F2862" s="10"/>
      <c r="G2862" s="10" t="s">
        <v>7917</v>
      </c>
      <c r="H2862" s="10" t="s">
        <v>2437</v>
      </c>
      <c r="I2862" s="22" t="s">
        <v>27</v>
      </c>
      <c r="J2862" s="22" t="s">
        <v>27</v>
      </c>
      <c r="K2862" s="22" t="s">
        <v>27</v>
      </c>
      <c r="L2862" s="11" t="s">
        <v>28</v>
      </c>
      <c r="M2862" s="23" t="s">
        <v>5594</v>
      </c>
      <c r="N2862" s="23" t="s">
        <v>30</v>
      </c>
      <c r="O2862" s="23" t="s">
        <v>5595</v>
      </c>
      <c r="P2862" s="24">
        <f t="shared" si="270"/>
        <v>5</v>
      </c>
      <c r="Q2862" s="24">
        <f t="shared" si="270"/>
        <v>5</v>
      </c>
      <c r="R2862" s="24">
        <f t="shared" si="270"/>
        <v>5</v>
      </c>
      <c r="S2862" s="13" t="str">
        <f t="shared" si="266"/>
        <v>Si</v>
      </c>
      <c r="T2862" s="14">
        <f t="shared" si="267"/>
        <v>5</v>
      </c>
      <c r="U2862" s="15">
        <f t="shared" si="268"/>
        <v>1</v>
      </c>
      <c r="V2862" s="160"/>
      <c r="Y2862" s="39"/>
      <c r="Z2862" s="39"/>
      <c r="AK2862" s="40"/>
      <c r="AL2862" s="41"/>
      <c r="AM2862" s="40"/>
      <c r="AO2862" s="40"/>
    </row>
    <row r="2863" spans="1:41" s="38" customFormat="1" ht="48" x14ac:dyDescent="0.25">
      <c r="A2863" s="38" t="s">
        <v>5</v>
      </c>
      <c r="B2863" s="47">
        <v>45408.660381944399</v>
      </c>
      <c r="C2863" s="10" t="s">
        <v>178</v>
      </c>
      <c r="D2863" s="10" t="s">
        <v>75</v>
      </c>
      <c r="E2863" s="10" t="s">
        <v>5354</v>
      </c>
      <c r="F2863" s="10"/>
      <c r="G2863" s="10" t="s">
        <v>7917</v>
      </c>
      <c r="H2863" s="10" t="s">
        <v>2437</v>
      </c>
      <c r="I2863" s="22" t="s">
        <v>27</v>
      </c>
      <c r="J2863" s="22" t="s">
        <v>27</v>
      </c>
      <c r="K2863" s="22" t="s">
        <v>27</v>
      </c>
      <c r="L2863" s="11" t="s">
        <v>28</v>
      </c>
      <c r="M2863" s="23" t="s">
        <v>4698</v>
      </c>
      <c r="N2863" s="23" t="s">
        <v>30</v>
      </c>
      <c r="O2863" s="23" t="s">
        <v>4699</v>
      </c>
      <c r="P2863" s="24">
        <f t="shared" si="270"/>
        <v>5</v>
      </c>
      <c r="Q2863" s="24">
        <f t="shared" si="270"/>
        <v>5</v>
      </c>
      <c r="R2863" s="24">
        <f t="shared" si="270"/>
        <v>5</v>
      </c>
      <c r="S2863" s="13" t="str">
        <f t="shared" si="266"/>
        <v>Si</v>
      </c>
      <c r="T2863" s="14">
        <f t="shared" si="267"/>
        <v>5</v>
      </c>
      <c r="U2863" s="15">
        <f t="shared" si="268"/>
        <v>1</v>
      </c>
      <c r="V2863" s="160"/>
      <c r="Y2863" s="39"/>
      <c r="Z2863" s="39"/>
      <c r="AK2863" s="40"/>
      <c r="AL2863" s="41"/>
      <c r="AM2863" s="40"/>
      <c r="AO2863" s="40"/>
    </row>
    <row r="2864" spans="1:41" s="2" customFormat="1" ht="72" x14ac:dyDescent="0.25">
      <c r="A2864" s="38" t="s">
        <v>5</v>
      </c>
      <c r="B2864" s="47">
        <v>45408.675810185203</v>
      </c>
      <c r="C2864" s="10" t="s">
        <v>129</v>
      </c>
      <c r="D2864" s="10" t="s">
        <v>936</v>
      </c>
      <c r="E2864" s="10" t="s">
        <v>5504</v>
      </c>
      <c r="F2864" s="10"/>
      <c r="G2864" s="10" t="s">
        <v>7917</v>
      </c>
      <c r="H2864" s="10" t="s">
        <v>2437</v>
      </c>
      <c r="I2864" s="22" t="s">
        <v>27</v>
      </c>
      <c r="J2864" s="22" t="s">
        <v>27</v>
      </c>
      <c r="K2864" s="22" t="s">
        <v>27</v>
      </c>
      <c r="L2864" s="11" t="s">
        <v>28</v>
      </c>
      <c r="M2864" s="23" t="s">
        <v>5596</v>
      </c>
      <c r="N2864" s="23" t="s">
        <v>30</v>
      </c>
      <c r="O2864" s="23" t="s">
        <v>1830</v>
      </c>
      <c r="P2864" s="24">
        <f t="shared" si="270"/>
        <v>5</v>
      </c>
      <c r="Q2864" s="24">
        <f t="shared" si="270"/>
        <v>5</v>
      </c>
      <c r="R2864" s="24">
        <f t="shared" si="270"/>
        <v>5</v>
      </c>
      <c r="S2864" s="13" t="str">
        <f t="shared" si="266"/>
        <v>Si</v>
      </c>
      <c r="T2864" s="14">
        <f t="shared" si="267"/>
        <v>5</v>
      </c>
      <c r="U2864" s="15">
        <f t="shared" si="268"/>
        <v>1</v>
      </c>
      <c r="V2864" s="160"/>
      <c r="W2864" s="38"/>
      <c r="X2864" s="38"/>
      <c r="Y2864" s="39"/>
      <c r="Z2864" s="39"/>
      <c r="AA2864" s="38"/>
      <c r="AB2864" s="38"/>
      <c r="AC2864" s="38"/>
      <c r="AD2864" s="38"/>
      <c r="AE2864" s="38"/>
      <c r="AF2864" s="38"/>
      <c r="AG2864" s="38"/>
      <c r="AH2864" s="38"/>
      <c r="AI2864" s="38"/>
      <c r="AJ2864" s="38"/>
      <c r="AK2864" s="40"/>
      <c r="AL2864" s="41"/>
      <c r="AM2864" s="40"/>
      <c r="AN2864" s="38"/>
      <c r="AO2864" s="40"/>
    </row>
    <row r="2865" spans="1:41" s="2" customFormat="1" ht="132" x14ac:dyDescent="0.25">
      <c r="A2865" s="38" t="s">
        <v>5</v>
      </c>
      <c r="B2865" s="47">
        <v>45411.462256944404</v>
      </c>
      <c r="C2865" s="10" t="s">
        <v>101</v>
      </c>
      <c r="D2865" s="10" t="s">
        <v>75</v>
      </c>
      <c r="E2865" s="10" t="s">
        <v>5597</v>
      </c>
      <c r="F2865" s="23" t="s">
        <v>5598</v>
      </c>
      <c r="G2865" s="10" t="s">
        <v>7917</v>
      </c>
      <c r="H2865" s="10" t="s">
        <v>2437</v>
      </c>
      <c r="I2865" s="22" t="s">
        <v>27</v>
      </c>
      <c r="J2865" s="22" t="s">
        <v>27</v>
      </c>
      <c r="K2865" s="22" t="s">
        <v>27</v>
      </c>
      <c r="L2865" s="11" t="s">
        <v>28</v>
      </c>
      <c r="M2865" s="23" t="s">
        <v>5599</v>
      </c>
      <c r="N2865" s="23" t="s">
        <v>30</v>
      </c>
      <c r="O2865" s="23" t="s">
        <v>5600</v>
      </c>
      <c r="P2865" s="24">
        <f t="shared" si="270"/>
        <v>5</v>
      </c>
      <c r="Q2865" s="24">
        <f t="shared" si="270"/>
        <v>5</v>
      </c>
      <c r="R2865" s="24">
        <f t="shared" si="270"/>
        <v>5</v>
      </c>
      <c r="S2865" s="13" t="str">
        <f t="shared" si="266"/>
        <v>Si</v>
      </c>
      <c r="T2865" s="14">
        <f t="shared" si="267"/>
        <v>5</v>
      </c>
      <c r="U2865" s="15">
        <f t="shared" si="268"/>
        <v>1</v>
      </c>
      <c r="V2865" s="160"/>
      <c r="W2865" s="38"/>
      <c r="X2865" s="38"/>
      <c r="Y2865" s="39"/>
      <c r="Z2865" s="39"/>
      <c r="AA2865" s="38"/>
      <c r="AB2865" s="38"/>
      <c r="AC2865" s="38"/>
      <c r="AD2865" s="38"/>
      <c r="AE2865" s="38"/>
      <c r="AF2865" s="38"/>
      <c r="AG2865" s="38"/>
      <c r="AH2865" s="38"/>
      <c r="AI2865" s="38"/>
      <c r="AJ2865" s="38"/>
      <c r="AK2865" s="40"/>
      <c r="AL2865" s="41"/>
      <c r="AM2865" s="40"/>
      <c r="AN2865" s="38"/>
      <c r="AO2865" s="40"/>
    </row>
    <row r="2866" spans="1:41" s="2" customFormat="1" ht="72" x14ac:dyDescent="0.25">
      <c r="A2866" s="38" t="s">
        <v>5</v>
      </c>
      <c r="B2866" s="47">
        <v>45411.594224537002</v>
      </c>
      <c r="C2866" s="10" t="s">
        <v>101</v>
      </c>
      <c r="D2866" s="10" t="s">
        <v>936</v>
      </c>
      <c r="E2866" s="10"/>
      <c r="F2866" s="10"/>
      <c r="G2866" s="10" t="s">
        <v>7917</v>
      </c>
      <c r="H2866" s="10" t="s">
        <v>2437</v>
      </c>
      <c r="I2866" s="22" t="s">
        <v>27</v>
      </c>
      <c r="J2866" s="22" t="s">
        <v>27</v>
      </c>
      <c r="K2866" s="22" t="s">
        <v>27</v>
      </c>
      <c r="L2866" s="11" t="s">
        <v>28</v>
      </c>
      <c r="M2866" s="23" t="s">
        <v>5601</v>
      </c>
      <c r="N2866" s="23" t="s">
        <v>30</v>
      </c>
      <c r="O2866" s="23" t="s">
        <v>3867</v>
      </c>
      <c r="P2866" s="24">
        <f t="shared" si="270"/>
        <v>5</v>
      </c>
      <c r="Q2866" s="24">
        <f t="shared" si="270"/>
        <v>5</v>
      </c>
      <c r="R2866" s="24">
        <f t="shared" si="270"/>
        <v>5</v>
      </c>
      <c r="S2866" s="13" t="str">
        <f t="shared" si="266"/>
        <v>Si</v>
      </c>
      <c r="T2866" s="14">
        <f t="shared" si="267"/>
        <v>5</v>
      </c>
      <c r="U2866" s="15">
        <f t="shared" si="268"/>
        <v>1</v>
      </c>
      <c r="V2866" s="160"/>
      <c r="W2866" s="38"/>
      <c r="X2866" s="38"/>
      <c r="Y2866" s="39"/>
      <c r="Z2866" s="39"/>
      <c r="AA2866" s="38"/>
      <c r="AB2866" s="38"/>
      <c r="AC2866" s="38"/>
      <c r="AD2866" s="38"/>
      <c r="AE2866" s="38"/>
      <c r="AF2866" s="38"/>
      <c r="AG2866" s="38"/>
      <c r="AH2866" s="38"/>
      <c r="AI2866" s="38"/>
      <c r="AJ2866" s="38"/>
      <c r="AK2866" s="40"/>
      <c r="AL2866" s="41"/>
      <c r="AM2866" s="40"/>
      <c r="AN2866" s="38"/>
      <c r="AO2866" s="40"/>
    </row>
    <row r="2867" spans="1:41" s="2" customFormat="1" ht="48" x14ac:dyDescent="0.25">
      <c r="A2867" s="38" t="s">
        <v>5</v>
      </c>
      <c r="B2867" s="47">
        <v>45412.407430555599</v>
      </c>
      <c r="C2867" s="10" t="s">
        <v>101</v>
      </c>
      <c r="D2867" s="10" t="s">
        <v>5564</v>
      </c>
      <c r="E2867" s="10" t="s">
        <v>2240</v>
      </c>
      <c r="F2867" s="23" t="s">
        <v>5602</v>
      </c>
      <c r="G2867" s="10" t="s">
        <v>7917</v>
      </c>
      <c r="H2867" s="10" t="s">
        <v>2437</v>
      </c>
      <c r="I2867" s="22" t="s">
        <v>27</v>
      </c>
      <c r="J2867" s="22" t="s">
        <v>27</v>
      </c>
      <c r="K2867" s="22" t="s">
        <v>27</v>
      </c>
      <c r="L2867" s="11" t="s">
        <v>28</v>
      </c>
      <c r="M2867" s="23" t="s">
        <v>5603</v>
      </c>
      <c r="N2867" s="23" t="s">
        <v>634</v>
      </c>
      <c r="O2867" s="23" t="s">
        <v>2590</v>
      </c>
      <c r="P2867" s="24">
        <f t="shared" si="270"/>
        <v>5</v>
      </c>
      <c r="Q2867" s="24">
        <f t="shared" si="270"/>
        <v>5</v>
      </c>
      <c r="R2867" s="24">
        <f t="shared" si="270"/>
        <v>5</v>
      </c>
      <c r="S2867" s="13" t="str">
        <f t="shared" si="266"/>
        <v>Si</v>
      </c>
      <c r="T2867" s="14">
        <f t="shared" si="267"/>
        <v>5</v>
      </c>
      <c r="U2867" s="15">
        <f t="shared" si="268"/>
        <v>1</v>
      </c>
      <c r="V2867" s="160"/>
      <c r="W2867" s="38"/>
      <c r="X2867" s="38"/>
      <c r="Y2867" s="39"/>
      <c r="Z2867" s="39"/>
      <c r="AA2867" s="38"/>
      <c r="AB2867" s="38"/>
      <c r="AC2867" s="38"/>
      <c r="AD2867" s="38"/>
      <c r="AE2867" s="38"/>
      <c r="AF2867" s="38"/>
      <c r="AG2867" s="38"/>
      <c r="AH2867" s="38"/>
      <c r="AI2867" s="38"/>
      <c r="AJ2867" s="38"/>
      <c r="AK2867" s="40"/>
      <c r="AL2867" s="41"/>
      <c r="AM2867" s="40"/>
      <c r="AN2867" s="38"/>
      <c r="AO2867" s="40"/>
    </row>
    <row r="2868" spans="1:41" s="38" customFormat="1" ht="60" x14ac:dyDescent="0.25">
      <c r="A2868" s="38" t="s">
        <v>5</v>
      </c>
      <c r="B2868" s="47">
        <v>45412.646134259303</v>
      </c>
      <c r="C2868" s="10" t="s">
        <v>129</v>
      </c>
      <c r="D2868" s="10" t="s">
        <v>75</v>
      </c>
      <c r="E2868" s="10" t="s">
        <v>5604</v>
      </c>
      <c r="F2868" s="23" t="s">
        <v>5605</v>
      </c>
      <c r="G2868" s="10" t="s">
        <v>7917</v>
      </c>
      <c r="H2868" s="10" t="s">
        <v>2437</v>
      </c>
      <c r="I2868" s="22" t="s">
        <v>27</v>
      </c>
      <c r="J2868" s="22" t="s">
        <v>27</v>
      </c>
      <c r="K2868" s="22" t="s">
        <v>27</v>
      </c>
      <c r="L2868" s="11" t="s">
        <v>28</v>
      </c>
      <c r="M2868" s="23" t="s">
        <v>5606</v>
      </c>
      <c r="N2868" s="23" t="s">
        <v>30</v>
      </c>
      <c r="O2868" s="23" t="s">
        <v>5607</v>
      </c>
      <c r="P2868" s="24">
        <f t="shared" si="270"/>
        <v>5</v>
      </c>
      <c r="Q2868" s="24">
        <f t="shared" si="270"/>
        <v>5</v>
      </c>
      <c r="R2868" s="24">
        <f t="shared" si="270"/>
        <v>5</v>
      </c>
      <c r="S2868" s="13" t="str">
        <f t="shared" si="266"/>
        <v>Si</v>
      </c>
      <c r="T2868" s="14">
        <f t="shared" si="267"/>
        <v>5</v>
      </c>
      <c r="U2868" s="15">
        <f t="shared" si="268"/>
        <v>1</v>
      </c>
      <c r="V2868" s="160"/>
      <c r="Y2868" s="39"/>
      <c r="Z2868" s="39"/>
      <c r="AK2868" s="40"/>
      <c r="AL2868" s="41"/>
      <c r="AM2868" s="40"/>
      <c r="AO2868" s="40"/>
    </row>
    <row r="2869" spans="1:41" s="38" customFormat="1" ht="36" x14ac:dyDescent="0.25">
      <c r="A2869" s="38" t="s">
        <v>5</v>
      </c>
      <c r="B2869" s="47">
        <v>45414.448784722197</v>
      </c>
      <c r="C2869" s="10" t="s">
        <v>101</v>
      </c>
      <c r="D2869" s="10" t="s">
        <v>999</v>
      </c>
      <c r="E2869" s="10" t="s">
        <v>5608</v>
      </c>
      <c r="F2869" s="23" t="s">
        <v>5609</v>
      </c>
      <c r="G2869" s="10" t="s">
        <v>7917</v>
      </c>
      <c r="H2869" s="10" t="s">
        <v>2437</v>
      </c>
      <c r="I2869" s="22" t="s">
        <v>27</v>
      </c>
      <c r="J2869" s="22" t="s">
        <v>27</v>
      </c>
      <c r="K2869" s="22" t="s">
        <v>27</v>
      </c>
      <c r="L2869" s="11" t="s">
        <v>28</v>
      </c>
      <c r="M2869" s="23" t="s">
        <v>5610</v>
      </c>
      <c r="N2869" s="23" t="s">
        <v>65</v>
      </c>
      <c r="O2869" s="23" t="s">
        <v>5611</v>
      </c>
      <c r="P2869" s="24">
        <f>IF(I2869="EXCELENTE (5)",5,IF(I2869="BUENO (4)",4,IF(I2869="REGULAR (3)",3,IF(I2869="MALO (1-2)",1,"Sin dato"))))</f>
        <v>5</v>
      </c>
      <c r="Q2869" s="24">
        <f>IF(J2869="EXCELENTE (5)",5,IF(J2869="BUENO (4)",4,IF(J2869="REGULAR (3)",3,IF(J2869="MALO (1-2)",1,"Sin dato"))))</f>
        <v>5</v>
      </c>
      <c r="R2869" s="24">
        <f>IF(K2869="EXCELENTE (5)",5,IF(K2869="BUENO (4)",4,IF(K2869="REGULAR (3)",3,IF(K2869="MALO (1-2)",1,"Sin dato"))))</f>
        <v>5</v>
      </c>
      <c r="S2869" s="13" t="str">
        <f t="shared" si="266"/>
        <v>Si</v>
      </c>
      <c r="T2869" s="14">
        <f t="shared" si="267"/>
        <v>5</v>
      </c>
      <c r="U2869" s="15">
        <f t="shared" si="268"/>
        <v>1</v>
      </c>
      <c r="V2869" s="160"/>
      <c r="Y2869" s="39"/>
      <c r="Z2869" s="39"/>
      <c r="AK2869" s="40"/>
      <c r="AL2869" s="41"/>
      <c r="AM2869" s="40"/>
      <c r="AO2869" s="40"/>
    </row>
    <row r="2870" spans="1:41" s="116" customFormat="1" ht="216" x14ac:dyDescent="0.25">
      <c r="A2870" s="38" t="s">
        <v>5</v>
      </c>
      <c r="B2870" s="115">
        <v>45418.344675925902</v>
      </c>
      <c r="C2870" s="31" t="s">
        <v>101</v>
      </c>
      <c r="D2870" s="31" t="s">
        <v>1089</v>
      </c>
      <c r="E2870" s="68" t="s">
        <v>5612</v>
      </c>
      <c r="F2870" s="31" t="s">
        <v>5613</v>
      </c>
      <c r="G2870" s="10" t="s">
        <v>7917</v>
      </c>
      <c r="H2870" s="31" t="s">
        <v>2437</v>
      </c>
      <c r="I2870" s="32" t="s">
        <v>47</v>
      </c>
      <c r="J2870" s="32" t="s">
        <v>47</v>
      </c>
      <c r="K2870" s="32" t="s">
        <v>47</v>
      </c>
      <c r="L2870" s="32" t="s">
        <v>48</v>
      </c>
      <c r="M2870" s="31" t="s">
        <v>5614</v>
      </c>
      <c r="N2870" s="31" t="s">
        <v>30</v>
      </c>
      <c r="O2870" s="31" t="s">
        <v>5615</v>
      </c>
      <c r="P2870" s="32">
        <v>1</v>
      </c>
      <c r="Q2870" s="32">
        <v>1</v>
      </c>
      <c r="R2870" s="32">
        <v>1</v>
      </c>
      <c r="S2870" s="13" t="str">
        <f t="shared" si="266"/>
        <v>No</v>
      </c>
      <c r="T2870" s="14">
        <f t="shared" si="267"/>
        <v>1</v>
      </c>
      <c r="U2870" s="15">
        <f t="shared" si="268"/>
        <v>0.2</v>
      </c>
      <c r="V2870" s="94" t="s">
        <v>5616</v>
      </c>
      <c r="Y2870" s="117"/>
      <c r="Z2870" s="117"/>
      <c r="AK2870" s="117"/>
      <c r="AM2870" s="117"/>
      <c r="AO2870" s="117"/>
    </row>
    <row r="2871" spans="1:41" s="38" customFormat="1" ht="48" x14ac:dyDescent="0.25">
      <c r="A2871" s="38" t="s">
        <v>5</v>
      </c>
      <c r="B2871" s="47">
        <v>45419.175567129598</v>
      </c>
      <c r="C2871" s="10" t="s">
        <v>178</v>
      </c>
      <c r="D2871" s="10" t="s">
        <v>75</v>
      </c>
      <c r="E2871" s="10" t="s">
        <v>5354</v>
      </c>
      <c r="F2871" s="10"/>
      <c r="G2871" s="10" t="s">
        <v>7917</v>
      </c>
      <c r="H2871" s="10" t="s">
        <v>2437</v>
      </c>
      <c r="I2871" s="22" t="s">
        <v>27</v>
      </c>
      <c r="J2871" s="22" t="s">
        <v>27</v>
      </c>
      <c r="K2871" s="22" t="s">
        <v>27</v>
      </c>
      <c r="L2871" s="11" t="s">
        <v>28</v>
      </c>
      <c r="M2871" s="23" t="s">
        <v>4698</v>
      </c>
      <c r="N2871" s="23" t="s">
        <v>30</v>
      </c>
      <c r="O2871" s="23" t="s">
        <v>4699</v>
      </c>
      <c r="P2871" s="24">
        <f t="shared" ref="P2871:R2897" si="271">IF(I2871="EXCELENTE (5)",5,IF(I2871="BUENO (4)",4,IF(I2871="REGULAR (3)",3,IF(I2871="MALO (1-2)",1,"Sin dato"))))</f>
        <v>5</v>
      </c>
      <c r="Q2871" s="24">
        <f t="shared" si="271"/>
        <v>5</v>
      </c>
      <c r="R2871" s="24">
        <f t="shared" si="271"/>
        <v>5</v>
      </c>
      <c r="S2871" s="13" t="str">
        <f t="shared" si="266"/>
        <v>Si</v>
      </c>
      <c r="T2871" s="14">
        <f t="shared" si="267"/>
        <v>5</v>
      </c>
      <c r="U2871" s="15">
        <f t="shared" si="268"/>
        <v>1</v>
      </c>
      <c r="V2871" s="160"/>
      <c r="Y2871" s="39"/>
      <c r="Z2871" s="39"/>
      <c r="AK2871" s="40"/>
      <c r="AL2871" s="41"/>
      <c r="AM2871" s="40"/>
      <c r="AO2871" s="40"/>
    </row>
    <row r="2872" spans="1:41" s="38" customFormat="1" ht="168" x14ac:dyDescent="0.25">
      <c r="A2872" s="38" t="s">
        <v>5</v>
      </c>
      <c r="B2872" s="47">
        <v>45422.441111111097</v>
      </c>
      <c r="C2872" s="10" t="s">
        <v>129</v>
      </c>
      <c r="D2872" s="10" t="s">
        <v>75</v>
      </c>
      <c r="E2872" s="10" t="s">
        <v>5504</v>
      </c>
      <c r="F2872" s="23" t="s">
        <v>5617</v>
      </c>
      <c r="G2872" s="10" t="s">
        <v>7917</v>
      </c>
      <c r="H2872" s="10" t="s">
        <v>2437</v>
      </c>
      <c r="I2872" s="22" t="s">
        <v>27</v>
      </c>
      <c r="J2872" s="22" t="s">
        <v>27</v>
      </c>
      <c r="K2872" s="22" t="s">
        <v>27</v>
      </c>
      <c r="L2872" s="11" t="s">
        <v>28</v>
      </c>
      <c r="M2872" s="23" t="s">
        <v>871</v>
      </c>
      <c r="N2872" s="23" t="s">
        <v>30</v>
      </c>
      <c r="O2872" s="23" t="s">
        <v>872</v>
      </c>
      <c r="P2872" s="24">
        <f t="shared" si="271"/>
        <v>5</v>
      </c>
      <c r="Q2872" s="24">
        <f t="shared" si="271"/>
        <v>5</v>
      </c>
      <c r="R2872" s="24">
        <f t="shared" si="271"/>
        <v>5</v>
      </c>
      <c r="S2872" s="13" t="str">
        <f t="shared" si="266"/>
        <v>Si</v>
      </c>
      <c r="T2872" s="14">
        <f t="shared" si="267"/>
        <v>5</v>
      </c>
      <c r="U2872" s="15">
        <f t="shared" si="268"/>
        <v>1</v>
      </c>
      <c r="V2872" s="160"/>
      <c r="Y2872" s="39"/>
      <c r="Z2872" s="39"/>
      <c r="AK2872" s="40"/>
      <c r="AL2872" s="41"/>
      <c r="AM2872" s="40"/>
      <c r="AO2872" s="40"/>
    </row>
    <row r="2873" spans="1:41" s="38" customFormat="1" ht="72" x14ac:dyDescent="0.25">
      <c r="A2873" s="38" t="s">
        <v>5</v>
      </c>
      <c r="B2873" s="47">
        <v>45427.466724537</v>
      </c>
      <c r="C2873" s="10" t="s">
        <v>31</v>
      </c>
      <c r="D2873" s="10" t="s">
        <v>936</v>
      </c>
      <c r="E2873" s="10" t="s">
        <v>5383</v>
      </c>
      <c r="F2873" s="10"/>
      <c r="G2873" s="10" t="s">
        <v>7917</v>
      </c>
      <c r="H2873" s="10" t="s">
        <v>2437</v>
      </c>
      <c r="I2873" s="22" t="s">
        <v>27</v>
      </c>
      <c r="J2873" s="22" t="s">
        <v>27</v>
      </c>
      <c r="K2873" s="22" t="s">
        <v>27</v>
      </c>
      <c r="L2873" s="11" t="s">
        <v>28</v>
      </c>
      <c r="M2873" s="23" t="s">
        <v>5618</v>
      </c>
      <c r="N2873" s="23" t="s">
        <v>30</v>
      </c>
      <c r="O2873" s="23" t="s">
        <v>4204</v>
      </c>
      <c r="P2873" s="24">
        <f t="shared" si="271"/>
        <v>5</v>
      </c>
      <c r="Q2873" s="24">
        <f t="shared" si="271"/>
        <v>5</v>
      </c>
      <c r="R2873" s="24">
        <f t="shared" si="271"/>
        <v>5</v>
      </c>
      <c r="S2873" s="13" t="str">
        <f t="shared" si="266"/>
        <v>Si</v>
      </c>
      <c r="T2873" s="14">
        <f t="shared" si="267"/>
        <v>5</v>
      </c>
      <c r="U2873" s="15">
        <f t="shared" si="268"/>
        <v>1</v>
      </c>
      <c r="V2873" s="160"/>
      <c r="Y2873" s="39"/>
      <c r="Z2873" s="39"/>
      <c r="AK2873" s="40"/>
      <c r="AL2873" s="41"/>
      <c r="AM2873" s="40"/>
      <c r="AO2873" s="40"/>
    </row>
    <row r="2874" spans="1:41" s="38" customFormat="1" ht="72" x14ac:dyDescent="0.25">
      <c r="A2874" s="38" t="s">
        <v>5</v>
      </c>
      <c r="B2874" s="47">
        <v>45429.462222222202</v>
      </c>
      <c r="C2874" s="10" t="s">
        <v>31</v>
      </c>
      <c r="D2874" s="10" t="s">
        <v>936</v>
      </c>
      <c r="E2874" s="10" t="s">
        <v>5619</v>
      </c>
      <c r="F2874" s="10"/>
      <c r="G2874" s="10" t="s">
        <v>7917</v>
      </c>
      <c r="H2874" s="10" t="s">
        <v>2437</v>
      </c>
      <c r="I2874" s="22" t="s">
        <v>27</v>
      </c>
      <c r="J2874" s="22" t="s">
        <v>27</v>
      </c>
      <c r="K2874" s="22" t="s">
        <v>27</v>
      </c>
      <c r="L2874" s="11" t="s">
        <v>28</v>
      </c>
      <c r="M2874" s="23" t="s">
        <v>5618</v>
      </c>
      <c r="N2874" s="23" t="s">
        <v>30</v>
      </c>
      <c r="O2874" s="23" t="s">
        <v>4204</v>
      </c>
      <c r="P2874" s="24">
        <f t="shared" si="271"/>
        <v>5</v>
      </c>
      <c r="Q2874" s="24">
        <f t="shared" si="271"/>
        <v>5</v>
      </c>
      <c r="R2874" s="24">
        <f t="shared" si="271"/>
        <v>5</v>
      </c>
      <c r="S2874" s="13" t="str">
        <f t="shared" si="266"/>
        <v>Si</v>
      </c>
      <c r="T2874" s="14">
        <f t="shared" si="267"/>
        <v>5</v>
      </c>
      <c r="U2874" s="15">
        <f t="shared" si="268"/>
        <v>1</v>
      </c>
      <c r="V2874" s="160"/>
      <c r="Y2874" s="39"/>
      <c r="Z2874" s="39"/>
      <c r="AK2874" s="40"/>
      <c r="AL2874" s="41"/>
      <c r="AM2874" s="40"/>
      <c r="AO2874" s="40"/>
    </row>
    <row r="2875" spans="1:41" s="38" customFormat="1" ht="72" x14ac:dyDescent="0.25">
      <c r="A2875" s="38" t="s">
        <v>5</v>
      </c>
      <c r="B2875" s="47">
        <v>45429.474756944401</v>
      </c>
      <c r="C2875" s="10" t="s">
        <v>31</v>
      </c>
      <c r="D2875" s="10" t="s">
        <v>936</v>
      </c>
      <c r="E2875" s="10" t="s">
        <v>5383</v>
      </c>
      <c r="F2875" s="10"/>
      <c r="G2875" s="10" t="s">
        <v>7917</v>
      </c>
      <c r="H2875" s="10" t="s">
        <v>2437</v>
      </c>
      <c r="I2875" s="22" t="s">
        <v>27</v>
      </c>
      <c r="J2875" s="22" t="s">
        <v>27</v>
      </c>
      <c r="K2875" s="22" t="s">
        <v>27</v>
      </c>
      <c r="L2875" s="11" t="s">
        <v>28</v>
      </c>
      <c r="M2875" s="23" t="s">
        <v>5618</v>
      </c>
      <c r="N2875" s="23" t="s">
        <v>30</v>
      </c>
      <c r="O2875" s="23" t="s">
        <v>4204</v>
      </c>
      <c r="P2875" s="24">
        <f t="shared" si="271"/>
        <v>5</v>
      </c>
      <c r="Q2875" s="24">
        <f t="shared" si="271"/>
        <v>5</v>
      </c>
      <c r="R2875" s="24">
        <f t="shared" si="271"/>
        <v>5</v>
      </c>
      <c r="S2875" s="13" t="str">
        <f t="shared" si="266"/>
        <v>Si</v>
      </c>
      <c r="T2875" s="14">
        <f t="shared" si="267"/>
        <v>5</v>
      </c>
      <c r="U2875" s="15">
        <f t="shared" si="268"/>
        <v>1</v>
      </c>
      <c r="V2875" s="160"/>
      <c r="Y2875" s="39"/>
      <c r="Z2875" s="39"/>
      <c r="AK2875" s="40"/>
      <c r="AL2875" s="41"/>
      <c r="AM2875" s="40"/>
      <c r="AO2875" s="40"/>
    </row>
    <row r="2876" spans="1:41" s="38" customFormat="1" ht="48" x14ac:dyDescent="0.25">
      <c r="A2876" s="38" t="s">
        <v>5</v>
      </c>
      <c r="B2876" s="47">
        <v>45429.5783912037</v>
      </c>
      <c r="C2876" s="10" t="s">
        <v>129</v>
      </c>
      <c r="D2876" s="10" t="s">
        <v>5564</v>
      </c>
      <c r="E2876" s="10" t="s">
        <v>5533</v>
      </c>
      <c r="F2876" s="23" t="s">
        <v>5620</v>
      </c>
      <c r="G2876" s="10" t="s">
        <v>7917</v>
      </c>
      <c r="H2876" s="10" t="s">
        <v>2437</v>
      </c>
      <c r="I2876" s="22" t="s">
        <v>27</v>
      </c>
      <c r="J2876" s="22" t="s">
        <v>27</v>
      </c>
      <c r="K2876" s="22" t="s">
        <v>27</v>
      </c>
      <c r="L2876" s="11" t="s">
        <v>28</v>
      </c>
      <c r="M2876" s="23" t="s">
        <v>115</v>
      </c>
      <c r="N2876" s="23" t="s">
        <v>30</v>
      </c>
      <c r="O2876" s="23" t="s">
        <v>5278</v>
      </c>
      <c r="P2876" s="24">
        <f t="shared" si="271"/>
        <v>5</v>
      </c>
      <c r="Q2876" s="24">
        <f t="shared" si="271"/>
        <v>5</v>
      </c>
      <c r="R2876" s="24">
        <f t="shared" si="271"/>
        <v>5</v>
      </c>
      <c r="S2876" s="13" t="str">
        <f t="shared" si="266"/>
        <v>Si</v>
      </c>
      <c r="T2876" s="14">
        <f t="shared" si="267"/>
        <v>5</v>
      </c>
      <c r="U2876" s="15">
        <f t="shared" si="268"/>
        <v>1</v>
      </c>
      <c r="V2876" s="160"/>
      <c r="Y2876" s="39"/>
      <c r="Z2876" s="39"/>
      <c r="AK2876" s="40"/>
      <c r="AL2876" s="41"/>
      <c r="AM2876" s="40"/>
      <c r="AO2876" s="40"/>
    </row>
    <row r="2877" spans="1:41" s="2" customFormat="1" ht="72" x14ac:dyDescent="0.25">
      <c r="A2877" s="38" t="s">
        <v>5</v>
      </c>
      <c r="B2877" s="93">
        <v>45432.696921296301</v>
      </c>
      <c r="C2877" s="9" t="s">
        <v>25</v>
      </c>
      <c r="D2877" s="9" t="s">
        <v>1108</v>
      </c>
      <c r="E2877" s="9" t="s">
        <v>5621</v>
      </c>
      <c r="F2877" s="23" t="s">
        <v>163</v>
      </c>
      <c r="G2877" s="10" t="s">
        <v>7917</v>
      </c>
      <c r="H2877" s="10" t="s">
        <v>2437</v>
      </c>
      <c r="I2877" s="11" t="s">
        <v>27</v>
      </c>
      <c r="J2877" s="11" t="s">
        <v>27</v>
      </c>
      <c r="K2877" s="11" t="s">
        <v>27</v>
      </c>
      <c r="L2877" s="11" t="s">
        <v>28</v>
      </c>
      <c r="M2877" s="12" t="s">
        <v>5622</v>
      </c>
      <c r="N2877" s="12" t="s">
        <v>30</v>
      </c>
      <c r="O2877" s="12" t="s">
        <v>4860</v>
      </c>
      <c r="P2877" s="13">
        <f t="shared" si="271"/>
        <v>5</v>
      </c>
      <c r="Q2877" s="13">
        <f t="shared" si="271"/>
        <v>5</v>
      </c>
      <c r="R2877" s="13">
        <f t="shared" si="271"/>
        <v>5</v>
      </c>
      <c r="S2877" s="13" t="str">
        <f t="shared" si="266"/>
        <v>Si</v>
      </c>
      <c r="T2877" s="14">
        <f t="shared" si="267"/>
        <v>5</v>
      </c>
      <c r="U2877" s="15">
        <f t="shared" si="268"/>
        <v>1</v>
      </c>
      <c r="V2877" s="160"/>
      <c r="Y2877" s="17"/>
      <c r="Z2877" s="17"/>
      <c r="AK2877" s="18"/>
      <c r="AL2877" s="19"/>
      <c r="AM2877" s="18"/>
      <c r="AO2877" s="18"/>
    </row>
    <row r="2878" spans="1:41" s="38" customFormat="1" ht="36" x14ac:dyDescent="0.25">
      <c r="A2878" s="38" t="s">
        <v>5</v>
      </c>
      <c r="B2878" s="47">
        <v>45433.465624999997</v>
      </c>
      <c r="C2878" s="10" t="s">
        <v>101</v>
      </c>
      <c r="D2878" s="10" t="s">
        <v>999</v>
      </c>
      <c r="E2878" s="10" t="s">
        <v>5623</v>
      </c>
      <c r="F2878" s="10"/>
      <c r="G2878" s="10" t="s">
        <v>7917</v>
      </c>
      <c r="H2878" s="10" t="s">
        <v>2437</v>
      </c>
      <c r="I2878" s="22" t="s">
        <v>27</v>
      </c>
      <c r="J2878" s="22" t="s">
        <v>27</v>
      </c>
      <c r="K2878" s="22" t="s">
        <v>27</v>
      </c>
      <c r="L2878" s="11" t="s">
        <v>28</v>
      </c>
      <c r="M2878" s="23" t="s">
        <v>2042</v>
      </c>
      <c r="N2878" s="23" t="s">
        <v>65</v>
      </c>
      <c r="O2878" s="23" t="s">
        <v>2043</v>
      </c>
      <c r="P2878" s="24">
        <f t="shared" si="271"/>
        <v>5</v>
      </c>
      <c r="Q2878" s="24">
        <f t="shared" si="271"/>
        <v>5</v>
      </c>
      <c r="R2878" s="24">
        <f t="shared" si="271"/>
        <v>5</v>
      </c>
      <c r="S2878" s="13" t="str">
        <f t="shared" si="266"/>
        <v>Si</v>
      </c>
      <c r="T2878" s="14">
        <f t="shared" si="267"/>
        <v>5</v>
      </c>
      <c r="U2878" s="15">
        <f t="shared" si="268"/>
        <v>1</v>
      </c>
      <c r="V2878" s="160"/>
      <c r="Y2878" s="39"/>
      <c r="Z2878" s="39"/>
      <c r="AK2878" s="40"/>
      <c r="AL2878" s="41"/>
      <c r="AM2878" s="40"/>
      <c r="AO2878" s="40"/>
    </row>
    <row r="2879" spans="1:41" s="38" customFormat="1" ht="48" x14ac:dyDescent="0.25">
      <c r="A2879" s="38" t="s">
        <v>5</v>
      </c>
      <c r="B2879" s="47">
        <v>45434.328090277799</v>
      </c>
      <c r="C2879" s="10" t="s">
        <v>31</v>
      </c>
      <c r="D2879" s="10" t="s">
        <v>911</v>
      </c>
      <c r="E2879" s="10" t="s">
        <v>5624</v>
      </c>
      <c r="F2879" s="10"/>
      <c r="G2879" s="10" t="s">
        <v>7917</v>
      </c>
      <c r="H2879" s="10" t="s">
        <v>2437</v>
      </c>
      <c r="I2879" s="22" t="s">
        <v>27</v>
      </c>
      <c r="J2879" s="22" t="s">
        <v>27</v>
      </c>
      <c r="K2879" s="22" t="s">
        <v>27</v>
      </c>
      <c r="L2879" s="11" t="s">
        <v>28</v>
      </c>
      <c r="M2879" s="23" t="s">
        <v>5625</v>
      </c>
      <c r="N2879" s="23" t="s">
        <v>30</v>
      </c>
      <c r="O2879" s="23" t="s">
        <v>5626</v>
      </c>
      <c r="P2879" s="24">
        <f t="shared" si="271"/>
        <v>5</v>
      </c>
      <c r="Q2879" s="24">
        <f t="shared" si="271"/>
        <v>5</v>
      </c>
      <c r="R2879" s="24">
        <f t="shared" si="271"/>
        <v>5</v>
      </c>
      <c r="S2879" s="13" t="str">
        <f t="shared" si="266"/>
        <v>Si</v>
      </c>
      <c r="T2879" s="14">
        <f t="shared" si="267"/>
        <v>5</v>
      </c>
      <c r="U2879" s="15">
        <f t="shared" si="268"/>
        <v>1</v>
      </c>
      <c r="V2879" s="160"/>
      <c r="Y2879" s="39"/>
      <c r="Z2879" s="39"/>
      <c r="AK2879" s="40"/>
      <c r="AL2879" s="41"/>
      <c r="AM2879" s="40"/>
      <c r="AO2879" s="40"/>
    </row>
    <row r="2880" spans="1:41" s="38" customFormat="1" ht="72" x14ac:dyDescent="0.25">
      <c r="A2880" s="38" t="s">
        <v>5</v>
      </c>
      <c r="B2880" s="47">
        <v>45435.384837963</v>
      </c>
      <c r="C2880" s="10" t="s">
        <v>25</v>
      </c>
      <c r="D2880" s="10" t="s">
        <v>936</v>
      </c>
      <c r="E2880" s="10"/>
      <c r="F2880" s="23" t="s">
        <v>5627</v>
      </c>
      <c r="G2880" s="10" t="s">
        <v>7917</v>
      </c>
      <c r="H2880" s="10" t="s">
        <v>2437</v>
      </c>
      <c r="I2880" s="22" t="s">
        <v>27</v>
      </c>
      <c r="J2880" s="22" t="s">
        <v>27</v>
      </c>
      <c r="K2880" s="22" t="s">
        <v>27</v>
      </c>
      <c r="L2880" s="11" t="s">
        <v>28</v>
      </c>
      <c r="M2880" s="23" t="s">
        <v>5628</v>
      </c>
      <c r="N2880" s="23" t="s">
        <v>30</v>
      </c>
      <c r="O2880" s="23" t="s">
        <v>5629</v>
      </c>
      <c r="P2880" s="24">
        <f t="shared" si="271"/>
        <v>5</v>
      </c>
      <c r="Q2880" s="24">
        <f t="shared" si="271"/>
        <v>5</v>
      </c>
      <c r="R2880" s="24">
        <f t="shared" si="271"/>
        <v>5</v>
      </c>
      <c r="S2880" s="13" t="str">
        <f t="shared" si="266"/>
        <v>Si</v>
      </c>
      <c r="T2880" s="14">
        <f t="shared" si="267"/>
        <v>5</v>
      </c>
      <c r="U2880" s="15">
        <f t="shared" si="268"/>
        <v>1</v>
      </c>
      <c r="V2880" s="160"/>
      <c r="Y2880" s="39"/>
      <c r="Z2880" s="39"/>
      <c r="AK2880" s="40"/>
      <c r="AL2880" s="41"/>
      <c r="AM2880" s="40"/>
      <c r="AO2880" s="40"/>
    </row>
    <row r="2881" spans="1:41" s="38" customFormat="1" ht="72" x14ac:dyDescent="0.25">
      <c r="A2881" s="38" t="s">
        <v>5</v>
      </c>
      <c r="B2881" s="47">
        <v>45435.398194444402</v>
      </c>
      <c r="C2881" s="10" t="s">
        <v>31</v>
      </c>
      <c r="D2881" s="10" t="s">
        <v>936</v>
      </c>
      <c r="E2881" s="10" t="s">
        <v>5405</v>
      </c>
      <c r="F2881" s="10"/>
      <c r="G2881" s="10" t="s">
        <v>7917</v>
      </c>
      <c r="H2881" s="10" t="s">
        <v>2437</v>
      </c>
      <c r="I2881" s="22" t="s">
        <v>27</v>
      </c>
      <c r="J2881" s="22" t="s">
        <v>27</v>
      </c>
      <c r="K2881" s="22" t="s">
        <v>27</v>
      </c>
      <c r="L2881" s="11" t="s">
        <v>28</v>
      </c>
      <c r="M2881" s="23" t="s">
        <v>57</v>
      </c>
      <c r="N2881" s="23" t="s">
        <v>30</v>
      </c>
      <c r="O2881" s="23" t="s">
        <v>58</v>
      </c>
      <c r="P2881" s="24">
        <f t="shared" si="271"/>
        <v>5</v>
      </c>
      <c r="Q2881" s="24">
        <f t="shared" si="271"/>
        <v>5</v>
      </c>
      <c r="R2881" s="24">
        <f t="shared" si="271"/>
        <v>5</v>
      </c>
      <c r="S2881" s="13" t="str">
        <f t="shared" si="266"/>
        <v>Si</v>
      </c>
      <c r="T2881" s="14">
        <f t="shared" si="267"/>
        <v>5</v>
      </c>
      <c r="U2881" s="15">
        <f t="shared" si="268"/>
        <v>1</v>
      </c>
      <c r="V2881" s="160"/>
      <c r="Y2881" s="39"/>
      <c r="Z2881" s="39"/>
      <c r="AK2881" s="40"/>
      <c r="AL2881" s="41"/>
      <c r="AM2881" s="40"/>
      <c r="AO2881" s="40"/>
    </row>
    <row r="2882" spans="1:41" s="38" customFormat="1" ht="72" x14ac:dyDescent="0.25">
      <c r="A2882" s="38" t="s">
        <v>5</v>
      </c>
      <c r="B2882" s="47">
        <v>45435.451446759304</v>
      </c>
      <c r="C2882" s="10" t="s">
        <v>31</v>
      </c>
      <c r="D2882" s="10" t="s">
        <v>936</v>
      </c>
      <c r="E2882" s="10" t="s">
        <v>5405</v>
      </c>
      <c r="F2882" s="10"/>
      <c r="G2882" s="10" t="s">
        <v>7917</v>
      </c>
      <c r="H2882" s="10" t="s">
        <v>2437</v>
      </c>
      <c r="I2882" s="22" t="s">
        <v>27</v>
      </c>
      <c r="J2882" s="22" t="s">
        <v>27</v>
      </c>
      <c r="K2882" s="22" t="s">
        <v>27</v>
      </c>
      <c r="L2882" s="11" t="s">
        <v>28</v>
      </c>
      <c r="M2882" s="23" t="s">
        <v>57</v>
      </c>
      <c r="N2882" s="23" t="s">
        <v>30</v>
      </c>
      <c r="O2882" s="23" t="s">
        <v>58</v>
      </c>
      <c r="P2882" s="24">
        <f t="shared" si="271"/>
        <v>5</v>
      </c>
      <c r="Q2882" s="24">
        <f t="shared" si="271"/>
        <v>5</v>
      </c>
      <c r="R2882" s="24">
        <f t="shared" si="271"/>
        <v>5</v>
      </c>
      <c r="S2882" s="13" t="str">
        <f t="shared" si="266"/>
        <v>Si</v>
      </c>
      <c r="T2882" s="14">
        <f t="shared" si="267"/>
        <v>5</v>
      </c>
      <c r="U2882" s="15">
        <f t="shared" si="268"/>
        <v>1</v>
      </c>
      <c r="V2882" s="160"/>
      <c r="Y2882" s="39"/>
      <c r="Z2882" s="39"/>
      <c r="AK2882" s="40"/>
      <c r="AL2882" s="41"/>
      <c r="AM2882" s="40"/>
      <c r="AO2882" s="40"/>
    </row>
    <row r="2883" spans="1:41" s="38" customFormat="1" ht="60" x14ac:dyDescent="0.25">
      <c r="A2883" s="38" t="s">
        <v>5</v>
      </c>
      <c r="B2883" s="47">
        <v>45435.593402777798</v>
      </c>
      <c r="C2883" s="10" t="s">
        <v>129</v>
      </c>
      <c r="D2883" s="10" t="s">
        <v>75</v>
      </c>
      <c r="E2883" s="10" t="s">
        <v>5378</v>
      </c>
      <c r="F2883" s="23" t="s">
        <v>5630</v>
      </c>
      <c r="G2883" s="10" t="s">
        <v>7917</v>
      </c>
      <c r="H2883" s="10" t="s">
        <v>2437</v>
      </c>
      <c r="I2883" s="22" t="s">
        <v>27</v>
      </c>
      <c r="J2883" s="22" t="s">
        <v>27</v>
      </c>
      <c r="K2883" s="22" t="s">
        <v>27</v>
      </c>
      <c r="L2883" s="11" t="s">
        <v>28</v>
      </c>
      <c r="M2883" s="23" t="s">
        <v>3484</v>
      </c>
      <c r="N2883" s="23" t="s">
        <v>30</v>
      </c>
      <c r="O2883" s="23" t="s">
        <v>4155</v>
      </c>
      <c r="P2883" s="24">
        <f t="shared" si="271"/>
        <v>5</v>
      </c>
      <c r="Q2883" s="24">
        <f t="shared" si="271"/>
        <v>5</v>
      </c>
      <c r="R2883" s="24">
        <f t="shared" si="271"/>
        <v>5</v>
      </c>
      <c r="S2883" s="13" t="str">
        <f t="shared" ref="S2883:S2946" si="272">+L2883</f>
        <v>Si</v>
      </c>
      <c r="T2883" s="14">
        <f t="shared" ref="T2883:T2946" si="273">AVERAGE(P2883:R2883)</f>
        <v>5</v>
      </c>
      <c r="U2883" s="15">
        <f t="shared" ref="U2883:U2946" si="274">T2883/5</f>
        <v>1</v>
      </c>
      <c r="V2883" s="160"/>
      <c r="Y2883" s="39"/>
      <c r="Z2883" s="39"/>
      <c r="AK2883" s="40"/>
      <c r="AL2883" s="41"/>
      <c r="AM2883" s="40"/>
      <c r="AO2883" s="40"/>
    </row>
    <row r="2884" spans="1:41" s="38" customFormat="1" ht="48" x14ac:dyDescent="0.25">
      <c r="A2884" s="38" t="s">
        <v>5</v>
      </c>
      <c r="B2884" s="47">
        <v>45436.652858796297</v>
      </c>
      <c r="C2884" s="10" t="s">
        <v>31</v>
      </c>
      <c r="D2884" s="10" t="s">
        <v>5564</v>
      </c>
      <c r="E2884" s="10" t="s">
        <v>5405</v>
      </c>
      <c r="F2884" s="10"/>
      <c r="G2884" s="10" t="s">
        <v>7917</v>
      </c>
      <c r="H2884" s="10" t="s">
        <v>2437</v>
      </c>
      <c r="I2884" s="22" t="s">
        <v>27</v>
      </c>
      <c r="J2884" s="22" t="s">
        <v>27</v>
      </c>
      <c r="K2884" s="22" t="s">
        <v>27</v>
      </c>
      <c r="L2884" s="11" t="s">
        <v>28</v>
      </c>
      <c r="M2884" s="23" t="s">
        <v>57</v>
      </c>
      <c r="N2884" s="23" t="s">
        <v>30</v>
      </c>
      <c r="O2884" s="23" t="s">
        <v>58</v>
      </c>
      <c r="P2884" s="24">
        <f t="shared" si="271"/>
        <v>5</v>
      </c>
      <c r="Q2884" s="24">
        <f t="shared" si="271"/>
        <v>5</v>
      </c>
      <c r="R2884" s="24">
        <f t="shared" si="271"/>
        <v>5</v>
      </c>
      <c r="S2884" s="13" t="str">
        <f t="shared" si="272"/>
        <v>Si</v>
      </c>
      <c r="T2884" s="14">
        <f t="shared" si="273"/>
        <v>5</v>
      </c>
      <c r="U2884" s="15">
        <f t="shared" si="274"/>
        <v>1</v>
      </c>
      <c r="V2884" s="160"/>
      <c r="Y2884" s="39"/>
      <c r="Z2884" s="39"/>
      <c r="AK2884" s="40"/>
      <c r="AL2884" s="41"/>
      <c r="AM2884" s="40"/>
      <c r="AO2884" s="40"/>
    </row>
    <row r="2885" spans="1:41" s="38" customFormat="1" ht="48" x14ac:dyDescent="0.25">
      <c r="A2885" s="38" t="s">
        <v>5</v>
      </c>
      <c r="B2885" s="47">
        <v>45439.362164351798</v>
      </c>
      <c r="C2885" s="10" t="s">
        <v>62</v>
      </c>
      <c r="D2885" s="10" t="s">
        <v>911</v>
      </c>
      <c r="E2885" s="10" t="s">
        <v>5631</v>
      </c>
      <c r="F2885" s="10"/>
      <c r="G2885" s="10" t="s">
        <v>7917</v>
      </c>
      <c r="H2885" s="10" t="s">
        <v>2437</v>
      </c>
      <c r="I2885" s="22" t="s">
        <v>27</v>
      </c>
      <c r="J2885" s="22" t="s">
        <v>27</v>
      </c>
      <c r="K2885" s="22" t="s">
        <v>27</v>
      </c>
      <c r="L2885" s="11" t="s">
        <v>28</v>
      </c>
      <c r="M2885" s="23" t="s">
        <v>5632</v>
      </c>
      <c r="N2885" s="23" t="s">
        <v>30</v>
      </c>
      <c r="O2885" s="23" t="s">
        <v>5633</v>
      </c>
      <c r="P2885" s="24">
        <f t="shared" si="271"/>
        <v>5</v>
      </c>
      <c r="Q2885" s="24">
        <f t="shared" si="271"/>
        <v>5</v>
      </c>
      <c r="R2885" s="24">
        <f t="shared" si="271"/>
        <v>5</v>
      </c>
      <c r="S2885" s="13" t="str">
        <f t="shared" si="272"/>
        <v>Si</v>
      </c>
      <c r="T2885" s="14">
        <f t="shared" si="273"/>
        <v>5</v>
      </c>
      <c r="U2885" s="15">
        <f t="shared" si="274"/>
        <v>1</v>
      </c>
      <c r="V2885" s="160"/>
      <c r="Y2885" s="39"/>
      <c r="Z2885" s="39"/>
      <c r="AK2885" s="40"/>
      <c r="AL2885" s="41"/>
      <c r="AM2885" s="40"/>
      <c r="AO2885" s="40"/>
    </row>
    <row r="2886" spans="1:41" s="38" customFormat="1" ht="48" x14ac:dyDescent="0.25">
      <c r="A2886" s="38" t="s">
        <v>5</v>
      </c>
      <c r="B2886" s="47">
        <v>45439.650532407402</v>
      </c>
      <c r="C2886" s="10" t="s">
        <v>31</v>
      </c>
      <c r="D2886" s="10" t="s">
        <v>75</v>
      </c>
      <c r="E2886" s="10" t="s">
        <v>5405</v>
      </c>
      <c r="F2886" s="10"/>
      <c r="G2886" s="10" t="s">
        <v>7917</v>
      </c>
      <c r="H2886" s="10" t="s">
        <v>2437</v>
      </c>
      <c r="I2886" s="22" t="s">
        <v>27</v>
      </c>
      <c r="J2886" s="22" t="s">
        <v>27</v>
      </c>
      <c r="K2886" s="22" t="s">
        <v>27</v>
      </c>
      <c r="L2886" s="11" t="s">
        <v>28</v>
      </c>
      <c r="M2886" s="23" t="s">
        <v>57</v>
      </c>
      <c r="N2886" s="23" t="s">
        <v>30</v>
      </c>
      <c r="O2886" s="23" t="s">
        <v>58</v>
      </c>
      <c r="P2886" s="24">
        <f t="shared" si="271"/>
        <v>5</v>
      </c>
      <c r="Q2886" s="24">
        <f t="shared" si="271"/>
        <v>5</v>
      </c>
      <c r="R2886" s="24">
        <f t="shared" si="271"/>
        <v>5</v>
      </c>
      <c r="S2886" s="13" t="str">
        <f t="shared" si="272"/>
        <v>Si</v>
      </c>
      <c r="T2886" s="14">
        <f t="shared" si="273"/>
        <v>5</v>
      </c>
      <c r="U2886" s="15">
        <f t="shared" si="274"/>
        <v>1</v>
      </c>
      <c r="V2886" s="160"/>
      <c r="Y2886" s="39"/>
      <c r="Z2886" s="39"/>
      <c r="AK2886" s="40"/>
      <c r="AL2886" s="41"/>
      <c r="AM2886" s="40"/>
      <c r="AO2886" s="40"/>
    </row>
    <row r="2887" spans="1:41" s="38" customFormat="1" ht="72" x14ac:dyDescent="0.25">
      <c r="A2887" s="38" t="s">
        <v>5</v>
      </c>
      <c r="B2887" s="47">
        <v>45439.9141087963</v>
      </c>
      <c r="C2887" s="10" t="s">
        <v>25</v>
      </c>
      <c r="D2887" s="10" t="s">
        <v>936</v>
      </c>
      <c r="E2887" s="10" t="s">
        <v>5634</v>
      </c>
      <c r="F2887" s="23" t="s">
        <v>5635</v>
      </c>
      <c r="G2887" s="10" t="s">
        <v>7917</v>
      </c>
      <c r="H2887" s="10" t="s">
        <v>2437</v>
      </c>
      <c r="I2887" s="22" t="s">
        <v>27</v>
      </c>
      <c r="J2887" s="22" t="s">
        <v>27</v>
      </c>
      <c r="K2887" s="22" t="s">
        <v>27</v>
      </c>
      <c r="L2887" s="11" t="s">
        <v>28</v>
      </c>
      <c r="M2887" s="23" t="s">
        <v>5190</v>
      </c>
      <c r="N2887" s="23" t="s">
        <v>30</v>
      </c>
      <c r="O2887" s="23" t="s">
        <v>3263</v>
      </c>
      <c r="P2887" s="24">
        <f t="shared" si="271"/>
        <v>5</v>
      </c>
      <c r="Q2887" s="24">
        <f t="shared" si="271"/>
        <v>5</v>
      </c>
      <c r="R2887" s="24">
        <f t="shared" si="271"/>
        <v>5</v>
      </c>
      <c r="S2887" s="13" t="str">
        <f t="shared" si="272"/>
        <v>Si</v>
      </c>
      <c r="T2887" s="14">
        <f t="shared" si="273"/>
        <v>5</v>
      </c>
      <c r="U2887" s="15">
        <f t="shared" si="274"/>
        <v>1</v>
      </c>
      <c r="V2887" s="160"/>
      <c r="Y2887" s="39"/>
      <c r="Z2887" s="39"/>
      <c r="AK2887" s="40"/>
      <c r="AL2887" s="41"/>
      <c r="AM2887" s="40"/>
      <c r="AO2887" s="40"/>
    </row>
    <row r="2888" spans="1:41" s="38" customFormat="1" ht="36" x14ac:dyDescent="0.25">
      <c r="A2888" s="38" t="s">
        <v>5</v>
      </c>
      <c r="B2888" s="47">
        <v>45440.457395833299</v>
      </c>
      <c r="C2888" s="10" t="s">
        <v>101</v>
      </c>
      <c r="D2888" s="10" t="s">
        <v>75</v>
      </c>
      <c r="E2888" s="10" t="s">
        <v>5477</v>
      </c>
      <c r="F2888" s="10"/>
      <c r="G2888" s="10" t="s">
        <v>7917</v>
      </c>
      <c r="H2888" s="10" t="s">
        <v>2437</v>
      </c>
      <c r="I2888" s="22" t="s">
        <v>27</v>
      </c>
      <c r="J2888" s="22" t="s">
        <v>27</v>
      </c>
      <c r="K2888" s="22" t="s">
        <v>27</v>
      </c>
      <c r="L2888" s="11" t="s">
        <v>28</v>
      </c>
      <c r="M2888" s="23" t="s">
        <v>5636</v>
      </c>
      <c r="N2888" s="23" t="s">
        <v>30</v>
      </c>
      <c r="O2888" s="23" t="s">
        <v>5637</v>
      </c>
      <c r="P2888" s="24">
        <f t="shared" si="271"/>
        <v>5</v>
      </c>
      <c r="Q2888" s="24">
        <f t="shared" si="271"/>
        <v>5</v>
      </c>
      <c r="R2888" s="24">
        <f t="shared" si="271"/>
        <v>5</v>
      </c>
      <c r="S2888" s="13" t="str">
        <f t="shared" si="272"/>
        <v>Si</v>
      </c>
      <c r="T2888" s="14">
        <f t="shared" si="273"/>
        <v>5</v>
      </c>
      <c r="U2888" s="15">
        <f t="shared" si="274"/>
        <v>1</v>
      </c>
      <c r="V2888" s="160"/>
      <c r="Y2888" s="39"/>
      <c r="Z2888" s="39"/>
      <c r="AK2888" s="40"/>
      <c r="AL2888" s="41"/>
      <c r="AM2888" s="40"/>
      <c r="AO2888" s="40"/>
    </row>
    <row r="2889" spans="1:41" s="38" customFormat="1" ht="72" x14ac:dyDescent="0.25">
      <c r="A2889" s="38" t="s">
        <v>5</v>
      </c>
      <c r="B2889" s="47">
        <v>45441.471504629597</v>
      </c>
      <c r="C2889" s="10" t="s">
        <v>101</v>
      </c>
      <c r="D2889" s="10" t="s">
        <v>936</v>
      </c>
      <c r="E2889" s="10" t="s">
        <v>5638</v>
      </c>
      <c r="F2889" s="10"/>
      <c r="G2889" s="10" t="s">
        <v>7917</v>
      </c>
      <c r="H2889" s="10" t="s">
        <v>2437</v>
      </c>
      <c r="I2889" s="22" t="s">
        <v>27</v>
      </c>
      <c r="J2889" s="22" t="s">
        <v>27</v>
      </c>
      <c r="K2889" s="22" t="s">
        <v>27</v>
      </c>
      <c r="L2889" s="11" t="s">
        <v>28</v>
      </c>
      <c r="M2889" s="23" t="s">
        <v>5639</v>
      </c>
      <c r="N2889" s="23" t="s">
        <v>30</v>
      </c>
      <c r="O2889" s="23" t="s">
        <v>5640</v>
      </c>
      <c r="P2889" s="24">
        <f t="shared" si="271"/>
        <v>5</v>
      </c>
      <c r="Q2889" s="24">
        <f t="shared" si="271"/>
        <v>5</v>
      </c>
      <c r="R2889" s="24">
        <f t="shared" si="271"/>
        <v>5</v>
      </c>
      <c r="S2889" s="13" t="str">
        <f t="shared" si="272"/>
        <v>Si</v>
      </c>
      <c r="T2889" s="14">
        <f t="shared" si="273"/>
        <v>5</v>
      </c>
      <c r="U2889" s="15">
        <f t="shared" si="274"/>
        <v>1</v>
      </c>
      <c r="V2889" s="160"/>
      <c r="Y2889" s="39"/>
      <c r="Z2889" s="39"/>
      <c r="AK2889" s="40"/>
      <c r="AL2889" s="41"/>
      <c r="AM2889" s="40"/>
      <c r="AO2889" s="40"/>
    </row>
    <row r="2890" spans="1:41" s="38" customFormat="1" ht="36" x14ac:dyDescent="0.25">
      <c r="A2890" s="38" t="s">
        <v>5</v>
      </c>
      <c r="B2890" s="47">
        <v>45441.649594907401</v>
      </c>
      <c r="C2890" s="10" t="s">
        <v>129</v>
      </c>
      <c r="D2890" s="10" t="s">
        <v>75</v>
      </c>
      <c r="E2890" s="10" t="s">
        <v>5510</v>
      </c>
      <c r="F2890" s="23" t="s">
        <v>194</v>
      </c>
      <c r="G2890" s="10" t="s">
        <v>7917</v>
      </c>
      <c r="H2890" s="10" t="s">
        <v>2437</v>
      </c>
      <c r="I2890" s="22" t="s">
        <v>27</v>
      </c>
      <c r="J2890" s="22" t="s">
        <v>27</v>
      </c>
      <c r="K2890" s="22" t="s">
        <v>27</v>
      </c>
      <c r="L2890" s="11" t="s">
        <v>28</v>
      </c>
      <c r="M2890" s="23" t="s">
        <v>4322</v>
      </c>
      <c r="N2890" s="23" t="s">
        <v>30</v>
      </c>
      <c r="O2890" s="23" t="s">
        <v>4589</v>
      </c>
      <c r="P2890" s="24">
        <f t="shared" si="271"/>
        <v>5</v>
      </c>
      <c r="Q2890" s="24">
        <f t="shared" si="271"/>
        <v>5</v>
      </c>
      <c r="R2890" s="24">
        <f t="shared" si="271"/>
        <v>5</v>
      </c>
      <c r="S2890" s="13" t="str">
        <f t="shared" si="272"/>
        <v>Si</v>
      </c>
      <c r="T2890" s="14">
        <f t="shared" si="273"/>
        <v>5</v>
      </c>
      <c r="U2890" s="15">
        <f t="shared" si="274"/>
        <v>1</v>
      </c>
      <c r="V2890" s="160"/>
      <c r="Y2890" s="39"/>
      <c r="Z2890" s="39"/>
      <c r="AK2890" s="40"/>
      <c r="AL2890" s="41"/>
      <c r="AM2890" s="40"/>
      <c r="AO2890" s="40"/>
    </row>
    <row r="2891" spans="1:41" s="38" customFormat="1" ht="36" x14ac:dyDescent="0.25">
      <c r="A2891" s="38" t="s">
        <v>5</v>
      </c>
      <c r="B2891" s="47">
        <v>45441.674351851798</v>
      </c>
      <c r="C2891" s="10" t="s">
        <v>101</v>
      </c>
      <c r="D2891" s="10" t="s">
        <v>75</v>
      </c>
      <c r="E2891" s="10" t="s">
        <v>4556</v>
      </c>
      <c r="F2891" s="23" t="s">
        <v>336</v>
      </c>
      <c r="G2891" s="10" t="s">
        <v>7917</v>
      </c>
      <c r="H2891" s="10" t="s">
        <v>2437</v>
      </c>
      <c r="I2891" s="22" t="s">
        <v>27</v>
      </c>
      <c r="J2891" s="22" t="s">
        <v>27</v>
      </c>
      <c r="K2891" s="22" t="s">
        <v>27</v>
      </c>
      <c r="L2891" s="11" t="s">
        <v>28</v>
      </c>
      <c r="M2891" s="23" t="s">
        <v>5641</v>
      </c>
      <c r="N2891" s="23" t="s">
        <v>30</v>
      </c>
      <c r="O2891" s="23" t="s">
        <v>5642</v>
      </c>
      <c r="P2891" s="24">
        <f t="shared" si="271"/>
        <v>5</v>
      </c>
      <c r="Q2891" s="24">
        <f t="shared" si="271"/>
        <v>5</v>
      </c>
      <c r="R2891" s="24">
        <f t="shared" si="271"/>
        <v>5</v>
      </c>
      <c r="S2891" s="13" t="str">
        <f t="shared" si="272"/>
        <v>Si</v>
      </c>
      <c r="T2891" s="14">
        <f t="shared" si="273"/>
        <v>5</v>
      </c>
      <c r="U2891" s="15">
        <f t="shared" si="274"/>
        <v>1</v>
      </c>
      <c r="V2891" s="160"/>
      <c r="Y2891" s="39"/>
      <c r="Z2891" s="39"/>
      <c r="AK2891" s="40"/>
      <c r="AL2891" s="41"/>
      <c r="AM2891" s="40"/>
      <c r="AO2891" s="40"/>
    </row>
    <row r="2892" spans="1:41" s="38" customFormat="1" ht="48" x14ac:dyDescent="0.25">
      <c r="A2892" s="38" t="s">
        <v>5</v>
      </c>
      <c r="B2892" s="47">
        <v>45441.7094560185</v>
      </c>
      <c r="C2892" s="10" t="s">
        <v>178</v>
      </c>
      <c r="D2892" s="10" t="s">
        <v>75</v>
      </c>
      <c r="E2892" s="10" t="s">
        <v>5542</v>
      </c>
      <c r="F2892" s="10"/>
      <c r="G2892" s="10" t="s">
        <v>7917</v>
      </c>
      <c r="H2892" s="10" t="s">
        <v>2437</v>
      </c>
      <c r="I2892" s="22" t="s">
        <v>27</v>
      </c>
      <c r="J2892" s="22" t="s">
        <v>27</v>
      </c>
      <c r="K2892" s="22" t="s">
        <v>27</v>
      </c>
      <c r="L2892" s="11" t="s">
        <v>28</v>
      </c>
      <c r="M2892" s="23" t="s">
        <v>5643</v>
      </c>
      <c r="N2892" s="23" t="s">
        <v>30</v>
      </c>
      <c r="O2892" s="23" t="s">
        <v>1768</v>
      </c>
      <c r="P2892" s="24">
        <f t="shared" si="271"/>
        <v>5</v>
      </c>
      <c r="Q2892" s="24">
        <f t="shared" si="271"/>
        <v>5</v>
      </c>
      <c r="R2892" s="24">
        <f t="shared" si="271"/>
        <v>5</v>
      </c>
      <c r="S2892" s="13" t="str">
        <f t="shared" si="272"/>
        <v>Si</v>
      </c>
      <c r="T2892" s="14">
        <f t="shared" si="273"/>
        <v>5</v>
      </c>
      <c r="U2892" s="15">
        <f t="shared" si="274"/>
        <v>1</v>
      </c>
      <c r="V2892" s="160"/>
      <c r="Y2892" s="39"/>
      <c r="Z2892" s="39"/>
      <c r="AK2892" s="40"/>
      <c r="AL2892" s="41"/>
      <c r="AM2892" s="40"/>
      <c r="AO2892" s="40"/>
    </row>
    <row r="2893" spans="1:41" s="38" customFormat="1" ht="72" x14ac:dyDescent="0.25">
      <c r="A2893" s="38" t="s">
        <v>5</v>
      </c>
      <c r="B2893" s="47">
        <v>45443.3831712963</v>
      </c>
      <c r="C2893" s="10" t="s">
        <v>31</v>
      </c>
      <c r="D2893" s="10" t="s">
        <v>936</v>
      </c>
      <c r="E2893" s="10" t="s">
        <v>5644</v>
      </c>
      <c r="F2893" s="10"/>
      <c r="G2893" s="10" t="s">
        <v>7917</v>
      </c>
      <c r="H2893" s="10" t="s">
        <v>2437</v>
      </c>
      <c r="I2893" s="22" t="s">
        <v>27</v>
      </c>
      <c r="J2893" s="22" t="s">
        <v>27</v>
      </c>
      <c r="K2893" s="22" t="s">
        <v>27</v>
      </c>
      <c r="L2893" s="11" t="s">
        <v>28</v>
      </c>
      <c r="M2893" s="23" t="s">
        <v>5645</v>
      </c>
      <c r="N2893" s="23" t="s">
        <v>30</v>
      </c>
      <c r="O2893" s="23" t="s">
        <v>5646</v>
      </c>
      <c r="P2893" s="24">
        <f t="shared" si="271"/>
        <v>5</v>
      </c>
      <c r="Q2893" s="24">
        <f t="shared" si="271"/>
        <v>5</v>
      </c>
      <c r="R2893" s="24">
        <f t="shared" si="271"/>
        <v>5</v>
      </c>
      <c r="S2893" s="13" t="str">
        <f t="shared" si="272"/>
        <v>Si</v>
      </c>
      <c r="T2893" s="14">
        <f t="shared" si="273"/>
        <v>5</v>
      </c>
      <c r="U2893" s="15">
        <f t="shared" si="274"/>
        <v>1</v>
      </c>
      <c r="V2893" s="160"/>
      <c r="Y2893" s="39"/>
      <c r="Z2893" s="39"/>
      <c r="AK2893" s="40"/>
      <c r="AL2893" s="41"/>
      <c r="AM2893" s="40"/>
      <c r="AO2893" s="40"/>
    </row>
    <row r="2894" spans="1:41" s="38" customFormat="1" ht="36" x14ac:dyDescent="0.25">
      <c r="A2894" s="38" t="s">
        <v>5</v>
      </c>
      <c r="B2894" s="47">
        <v>45448.662002314799</v>
      </c>
      <c r="C2894" s="10" t="s">
        <v>101</v>
      </c>
      <c r="D2894" s="10" t="s">
        <v>5564</v>
      </c>
      <c r="E2894" s="10" t="s">
        <v>5521</v>
      </c>
      <c r="F2894" s="10"/>
      <c r="G2894" s="10" t="s">
        <v>7917</v>
      </c>
      <c r="H2894" s="10" t="s">
        <v>2437</v>
      </c>
      <c r="I2894" s="22" t="s">
        <v>27</v>
      </c>
      <c r="J2894" s="22" t="s">
        <v>27</v>
      </c>
      <c r="K2894" s="22" t="s">
        <v>27</v>
      </c>
      <c r="L2894" s="11" t="s">
        <v>28</v>
      </c>
      <c r="M2894" s="23" t="s">
        <v>5647</v>
      </c>
      <c r="N2894" s="23" t="s">
        <v>30</v>
      </c>
      <c r="O2894" s="23" t="s">
        <v>5648</v>
      </c>
      <c r="P2894" s="24">
        <f t="shared" si="271"/>
        <v>5</v>
      </c>
      <c r="Q2894" s="24">
        <f t="shared" si="271"/>
        <v>5</v>
      </c>
      <c r="R2894" s="24">
        <f t="shared" si="271"/>
        <v>5</v>
      </c>
      <c r="S2894" s="13" t="str">
        <f t="shared" si="272"/>
        <v>Si</v>
      </c>
      <c r="T2894" s="14">
        <f t="shared" si="273"/>
        <v>5</v>
      </c>
      <c r="U2894" s="15">
        <f t="shared" si="274"/>
        <v>1</v>
      </c>
      <c r="V2894" s="160"/>
      <c r="Y2894" s="39"/>
      <c r="Z2894" s="39"/>
      <c r="AK2894" s="40"/>
      <c r="AL2894" s="41"/>
      <c r="AM2894" s="40"/>
      <c r="AO2894" s="40"/>
    </row>
    <row r="2895" spans="1:41" s="38" customFormat="1" ht="120" x14ac:dyDescent="0.25">
      <c r="A2895" s="38" t="s">
        <v>5</v>
      </c>
      <c r="B2895" s="47">
        <v>45448.662002314799</v>
      </c>
      <c r="C2895" s="10" t="s">
        <v>31</v>
      </c>
      <c r="D2895" s="10" t="s">
        <v>936</v>
      </c>
      <c r="E2895" s="10" t="s">
        <v>5649</v>
      </c>
      <c r="F2895" s="23" t="s">
        <v>5650</v>
      </c>
      <c r="G2895" s="10" t="s">
        <v>7917</v>
      </c>
      <c r="H2895" s="10" t="s">
        <v>2437</v>
      </c>
      <c r="I2895" s="22" t="s">
        <v>27</v>
      </c>
      <c r="J2895" s="22" t="s">
        <v>27</v>
      </c>
      <c r="K2895" s="22" t="s">
        <v>27</v>
      </c>
      <c r="L2895" s="11" t="s">
        <v>28</v>
      </c>
      <c r="M2895" s="23" t="s">
        <v>5651</v>
      </c>
      <c r="N2895" s="23" t="s">
        <v>30</v>
      </c>
      <c r="O2895" s="23" t="s">
        <v>5652</v>
      </c>
      <c r="P2895" s="24">
        <f t="shared" si="271"/>
        <v>5</v>
      </c>
      <c r="Q2895" s="24">
        <f t="shared" si="271"/>
        <v>5</v>
      </c>
      <c r="R2895" s="24">
        <f t="shared" si="271"/>
        <v>5</v>
      </c>
      <c r="S2895" s="13" t="str">
        <f t="shared" si="272"/>
        <v>Si</v>
      </c>
      <c r="T2895" s="14">
        <f t="shared" si="273"/>
        <v>5</v>
      </c>
      <c r="U2895" s="15">
        <f t="shared" si="274"/>
        <v>1</v>
      </c>
      <c r="V2895" s="160"/>
      <c r="Y2895" s="39"/>
      <c r="Z2895" s="39"/>
      <c r="AK2895" s="40"/>
      <c r="AL2895" s="41"/>
      <c r="AM2895" s="40"/>
      <c r="AO2895" s="40"/>
    </row>
    <row r="2896" spans="1:41" s="38" customFormat="1" ht="72" x14ac:dyDescent="0.25">
      <c r="A2896" s="38" t="s">
        <v>5</v>
      </c>
      <c r="B2896" s="47">
        <v>45448.876770833303</v>
      </c>
      <c r="C2896" s="10" t="s">
        <v>101</v>
      </c>
      <c r="D2896" s="10" t="s">
        <v>936</v>
      </c>
      <c r="E2896" s="10" t="s">
        <v>2240</v>
      </c>
      <c r="F2896" s="23" t="s">
        <v>5653</v>
      </c>
      <c r="G2896" s="10" t="s">
        <v>7917</v>
      </c>
      <c r="H2896" s="10" t="s">
        <v>2437</v>
      </c>
      <c r="I2896" s="22" t="s">
        <v>27</v>
      </c>
      <c r="J2896" s="22" t="s">
        <v>27</v>
      </c>
      <c r="K2896" s="22" t="s">
        <v>27</v>
      </c>
      <c r="L2896" s="11" t="s">
        <v>28</v>
      </c>
      <c r="M2896" s="23" t="s">
        <v>5654</v>
      </c>
      <c r="N2896" s="23" t="s">
        <v>30</v>
      </c>
      <c r="O2896" s="23" t="s">
        <v>5655</v>
      </c>
      <c r="P2896" s="24">
        <f t="shared" si="271"/>
        <v>5</v>
      </c>
      <c r="Q2896" s="24">
        <f t="shared" si="271"/>
        <v>5</v>
      </c>
      <c r="R2896" s="24">
        <f t="shared" si="271"/>
        <v>5</v>
      </c>
      <c r="S2896" s="13" t="str">
        <f t="shared" si="272"/>
        <v>Si</v>
      </c>
      <c r="T2896" s="14">
        <f t="shared" si="273"/>
        <v>5</v>
      </c>
      <c r="U2896" s="15">
        <f t="shared" si="274"/>
        <v>1</v>
      </c>
      <c r="V2896" s="160"/>
      <c r="Y2896" s="39"/>
      <c r="Z2896" s="39"/>
      <c r="AK2896" s="40"/>
      <c r="AL2896" s="41"/>
      <c r="AM2896" s="40"/>
      <c r="AO2896" s="40"/>
    </row>
    <row r="2897" spans="1:54" s="38" customFormat="1" ht="36" x14ac:dyDescent="0.25">
      <c r="A2897" s="38" t="s">
        <v>5</v>
      </c>
      <c r="B2897" s="47">
        <v>45449.779166666704</v>
      </c>
      <c r="C2897" s="10" t="s">
        <v>101</v>
      </c>
      <c r="D2897" s="10" t="s">
        <v>75</v>
      </c>
      <c r="E2897" s="10" t="s">
        <v>5593</v>
      </c>
      <c r="F2897" s="10"/>
      <c r="G2897" s="10" t="s">
        <v>7917</v>
      </c>
      <c r="H2897" s="10" t="s">
        <v>2437</v>
      </c>
      <c r="I2897" s="22" t="s">
        <v>27</v>
      </c>
      <c r="J2897" s="22" t="s">
        <v>27</v>
      </c>
      <c r="K2897" s="22" t="s">
        <v>27</v>
      </c>
      <c r="L2897" s="11" t="s">
        <v>28</v>
      </c>
      <c r="M2897" s="23" t="s">
        <v>5656</v>
      </c>
      <c r="N2897" s="23" t="s">
        <v>30</v>
      </c>
      <c r="O2897" s="23" t="s">
        <v>5657</v>
      </c>
      <c r="P2897" s="24">
        <f t="shared" si="271"/>
        <v>5</v>
      </c>
      <c r="Q2897" s="24">
        <f t="shared" si="271"/>
        <v>5</v>
      </c>
      <c r="R2897" s="24">
        <f t="shared" si="271"/>
        <v>5</v>
      </c>
      <c r="S2897" s="13" t="str">
        <f t="shared" si="272"/>
        <v>Si</v>
      </c>
      <c r="T2897" s="14">
        <f t="shared" si="273"/>
        <v>5</v>
      </c>
      <c r="U2897" s="15">
        <f t="shared" si="274"/>
        <v>1</v>
      </c>
      <c r="V2897" s="160"/>
      <c r="Y2897" s="39"/>
      <c r="Z2897" s="39"/>
      <c r="AK2897" s="40"/>
      <c r="AL2897" s="41"/>
      <c r="AM2897" s="40"/>
      <c r="AO2897" s="40"/>
    </row>
    <row r="2898" spans="1:54" s="76" customFormat="1" ht="120.75" customHeight="1" x14ac:dyDescent="0.25">
      <c r="A2898" s="38" t="s">
        <v>5</v>
      </c>
      <c r="B2898" s="118">
        <v>45449.467928240701</v>
      </c>
      <c r="C2898" s="68" t="s">
        <v>101</v>
      </c>
      <c r="D2898" s="68" t="s">
        <v>1108</v>
      </c>
      <c r="E2898" s="68" t="s">
        <v>5658</v>
      </c>
      <c r="F2898" s="31" t="s">
        <v>5659</v>
      </c>
      <c r="G2898" s="10" t="s">
        <v>7917</v>
      </c>
      <c r="H2898" s="31" t="s">
        <v>2437</v>
      </c>
      <c r="I2898" s="32" t="s">
        <v>47</v>
      </c>
      <c r="J2898" s="32" t="s">
        <v>47</v>
      </c>
      <c r="K2898" s="32" t="s">
        <v>47</v>
      </c>
      <c r="L2898" s="32" t="s">
        <v>48</v>
      </c>
      <c r="M2898" s="68" t="s">
        <v>5660</v>
      </c>
      <c r="N2898" s="68" t="s">
        <v>30</v>
      </c>
      <c r="O2898" s="68" t="s">
        <v>5661</v>
      </c>
      <c r="P2898" s="32">
        <v>1</v>
      </c>
      <c r="Q2898" s="32">
        <v>1</v>
      </c>
      <c r="R2898" s="32">
        <v>1</v>
      </c>
      <c r="S2898" s="13" t="str">
        <f t="shared" si="272"/>
        <v>No</v>
      </c>
      <c r="T2898" s="14">
        <f t="shared" si="273"/>
        <v>1</v>
      </c>
      <c r="U2898" s="15">
        <f t="shared" si="274"/>
        <v>0.2</v>
      </c>
      <c r="V2898" s="94" t="s">
        <v>5662</v>
      </c>
      <c r="Y2898" s="95"/>
      <c r="Z2898" s="95"/>
      <c r="AK2898" s="95"/>
      <c r="AM2898" s="95"/>
      <c r="AO2898" s="95"/>
    </row>
    <row r="2899" spans="1:54" s="38" customFormat="1" ht="36" x14ac:dyDescent="0.25">
      <c r="A2899" s="38" t="s">
        <v>5</v>
      </c>
      <c r="B2899" s="47">
        <v>45454.582511574103</v>
      </c>
      <c r="C2899" s="10" t="s">
        <v>101</v>
      </c>
      <c r="D2899" s="10" t="s">
        <v>75</v>
      </c>
      <c r="E2899" s="10" t="s">
        <v>5663</v>
      </c>
      <c r="F2899" s="10"/>
      <c r="G2899" s="10" t="s">
        <v>7917</v>
      </c>
      <c r="H2899" s="10" t="s">
        <v>2437</v>
      </c>
      <c r="I2899" s="22" t="s">
        <v>27</v>
      </c>
      <c r="J2899" s="22" t="s">
        <v>27</v>
      </c>
      <c r="K2899" s="22" t="s">
        <v>27</v>
      </c>
      <c r="L2899" s="11" t="s">
        <v>28</v>
      </c>
      <c r="M2899" s="23" t="s">
        <v>5664</v>
      </c>
      <c r="N2899" s="23" t="s">
        <v>30</v>
      </c>
      <c r="O2899" s="23" t="s">
        <v>3859</v>
      </c>
      <c r="P2899" s="24">
        <f t="shared" ref="P2899:R2913" si="275">IF(I2899="EXCELENTE (5)",5,IF(I2899="BUENO (4)",4,IF(I2899="REGULAR (3)",3,IF(I2899="MALO (1-2)",1,"Sin dato"))))</f>
        <v>5</v>
      </c>
      <c r="Q2899" s="24">
        <f t="shared" si="275"/>
        <v>5</v>
      </c>
      <c r="R2899" s="24">
        <f t="shared" si="275"/>
        <v>5</v>
      </c>
      <c r="S2899" s="13" t="str">
        <f t="shared" si="272"/>
        <v>Si</v>
      </c>
      <c r="T2899" s="14">
        <f t="shared" si="273"/>
        <v>5</v>
      </c>
      <c r="U2899" s="15">
        <f t="shared" si="274"/>
        <v>1</v>
      </c>
      <c r="V2899" s="160"/>
      <c r="Y2899" s="39"/>
      <c r="Z2899" s="39"/>
      <c r="AK2899" s="40"/>
      <c r="AL2899" s="41"/>
      <c r="AM2899" s="40"/>
      <c r="AO2899" s="40"/>
    </row>
    <row r="2900" spans="1:54" s="38" customFormat="1" ht="36" x14ac:dyDescent="0.25">
      <c r="A2900" s="38" t="s">
        <v>5</v>
      </c>
      <c r="B2900" s="47">
        <v>45456.658564814803</v>
      </c>
      <c r="C2900" s="10" t="s">
        <v>101</v>
      </c>
      <c r="D2900" s="10" t="s">
        <v>75</v>
      </c>
      <c r="E2900" s="10" t="s">
        <v>5663</v>
      </c>
      <c r="F2900" s="10"/>
      <c r="G2900" s="10" t="s">
        <v>7917</v>
      </c>
      <c r="H2900" s="10" t="s">
        <v>2437</v>
      </c>
      <c r="I2900" s="22" t="s">
        <v>27</v>
      </c>
      <c r="J2900" s="22" t="s">
        <v>27</v>
      </c>
      <c r="K2900" s="22" t="s">
        <v>27</v>
      </c>
      <c r="L2900" s="11" t="s">
        <v>28</v>
      </c>
      <c r="M2900" s="23" t="s">
        <v>5664</v>
      </c>
      <c r="N2900" s="23" t="s">
        <v>30</v>
      </c>
      <c r="O2900" s="23" t="s">
        <v>3859</v>
      </c>
      <c r="P2900" s="24">
        <f t="shared" si="275"/>
        <v>5</v>
      </c>
      <c r="Q2900" s="24">
        <f t="shared" si="275"/>
        <v>5</v>
      </c>
      <c r="R2900" s="24">
        <f t="shared" si="275"/>
        <v>5</v>
      </c>
      <c r="S2900" s="13" t="str">
        <f t="shared" si="272"/>
        <v>Si</v>
      </c>
      <c r="T2900" s="14">
        <f t="shared" si="273"/>
        <v>5</v>
      </c>
      <c r="U2900" s="15">
        <f t="shared" si="274"/>
        <v>1</v>
      </c>
      <c r="V2900" s="160"/>
      <c r="Y2900" s="39"/>
      <c r="Z2900" s="39"/>
      <c r="AK2900" s="40"/>
      <c r="AL2900" s="41"/>
      <c r="AM2900" s="40"/>
      <c r="AO2900" s="40"/>
    </row>
    <row r="2901" spans="1:54" s="38" customFormat="1" ht="36" x14ac:dyDescent="0.25">
      <c r="A2901" s="38" t="s">
        <v>5</v>
      </c>
      <c r="B2901" s="47">
        <v>45460.8140277778</v>
      </c>
      <c r="C2901" s="10" t="s">
        <v>101</v>
      </c>
      <c r="D2901" s="10" t="s">
        <v>999</v>
      </c>
      <c r="E2901" s="10" t="s">
        <v>5665</v>
      </c>
      <c r="F2901" s="10"/>
      <c r="G2901" s="10" t="s">
        <v>7917</v>
      </c>
      <c r="H2901" s="10" t="s">
        <v>2437</v>
      </c>
      <c r="I2901" s="22" t="s">
        <v>27</v>
      </c>
      <c r="J2901" s="22" t="s">
        <v>27</v>
      </c>
      <c r="K2901" s="22" t="s">
        <v>27</v>
      </c>
      <c r="L2901" s="11" t="s">
        <v>28</v>
      </c>
      <c r="M2901" s="23" t="s">
        <v>5666</v>
      </c>
      <c r="N2901" s="23" t="s">
        <v>30</v>
      </c>
      <c r="O2901" s="23" t="s">
        <v>5667</v>
      </c>
      <c r="P2901" s="24">
        <f t="shared" si="275"/>
        <v>5</v>
      </c>
      <c r="Q2901" s="24">
        <f t="shared" si="275"/>
        <v>5</v>
      </c>
      <c r="R2901" s="24">
        <f t="shared" si="275"/>
        <v>5</v>
      </c>
      <c r="S2901" s="13" t="str">
        <f t="shared" si="272"/>
        <v>Si</v>
      </c>
      <c r="T2901" s="14">
        <f t="shared" si="273"/>
        <v>5</v>
      </c>
      <c r="U2901" s="15">
        <f t="shared" si="274"/>
        <v>1</v>
      </c>
      <c r="V2901" s="160"/>
      <c r="Y2901" s="39"/>
      <c r="Z2901" s="39"/>
      <c r="AK2901" s="40"/>
      <c r="AL2901" s="41"/>
      <c r="AM2901" s="40"/>
      <c r="AO2901" s="40"/>
    </row>
    <row r="2902" spans="1:54" s="38" customFormat="1" ht="60" x14ac:dyDescent="0.25">
      <c r="A2902" s="38" t="s">
        <v>5</v>
      </c>
      <c r="B2902" s="47">
        <v>45461.7316319444</v>
      </c>
      <c r="C2902" s="10" t="s">
        <v>129</v>
      </c>
      <c r="D2902" s="10" t="s">
        <v>75</v>
      </c>
      <c r="E2902" s="10" t="s">
        <v>5668</v>
      </c>
      <c r="F2902" s="23" t="s">
        <v>5669</v>
      </c>
      <c r="G2902" s="10" t="s">
        <v>7917</v>
      </c>
      <c r="H2902" s="10" t="s">
        <v>2437</v>
      </c>
      <c r="I2902" s="22" t="s">
        <v>27</v>
      </c>
      <c r="J2902" s="22" t="s">
        <v>27</v>
      </c>
      <c r="K2902" s="22" t="s">
        <v>27</v>
      </c>
      <c r="L2902" s="11" t="s">
        <v>28</v>
      </c>
      <c r="M2902" s="23" t="s">
        <v>4420</v>
      </c>
      <c r="N2902" s="23" t="s">
        <v>30</v>
      </c>
      <c r="O2902" s="23" t="s">
        <v>4421</v>
      </c>
      <c r="P2902" s="24">
        <f t="shared" si="275"/>
        <v>5</v>
      </c>
      <c r="Q2902" s="24">
        <f t="shared" si="275"/>
        <v>5</v>
      </c>
      <c r="R2902" s="24">
        <f t="shared" si="275"/>
        <v>5</v>
      </c>
      <c r="S2902" s="13" t="str">
        <f t="shared" si="272"/>
        <v>Si</v>
      </c>
      <c r="T2902" s="14">
        <f t="shared" si="273"/>
        <v>5</v>
      </c>
      <c r="U2902" s="15">
        <f t="shared" si="274"/>
        <v>1</v>
      </c>
      <c r="V2902" s="160"/>
      <c r="Y2902" s="39"/>
      <c r="Z2902" s="39"/>
      <c r="AK2902" s="40"/>
      <c r="AL2902" s="41"/>
      <c r="AM2902" s="40"/>
      <c r="AO2902" s="40"/>
    </row>
    <row r="2903" spans="1:54" s="38" customFormat="1" ht="36" x14ac:dyDescent="0.25">
      <c r="A2903" s="38" t="s">
        <v>5</v>
      </c>
      <c r="B2903" s="47">
        <v>45463.5323263889</v>
      </c>
      <c r="C2903" s="10" t="s">
        <v>178</v>
      </c>
      <c r="D2903" s="10" t="s">
        <v>75</v>
      </c>
      <c r="E2903" s="10" t="s">
        <v>5504</v>
      </c>
      <c r="F2903" s="10"/>
      <c r="G2903" s="10" t="s">
        <v>7917</v>
      </c>
      <c r="H2903" s="10" t="s">
        <v>2437</v>
      </c>
      <c r="I2903" s="22" t="s">
        <v>27</v>
      </c>
      <c r="J2903" s="22" t="s">
        <v>27</v>
      </c>
      <c r="K2903" s="22" t="s">
        <v>27</v>
      </c>
      <c r="L2903" s="11" t="s">
        <v>28</v>
      </c>
      <c r="M2903" s="23" t="s">
        <v>5670</v>
      </c>
      <c r="N2903" s="23" t="s">
        <v>30</v>
      </c>
      <c r="O2903" s="23" t="s">
        <v>5671</v>
      </c>
      <c r="P2903" s="24">
        <f t="shared" si="275"/>
        <v>5</v>
      </c>
      <c r="Q2903" s="24">
        <f t="shared" si="275"/>
        <v>5</v>
      </c>
      <c r="R2903" s="24">
        <f t="shared" si="275"/>
        <v>5</v>
      </c>
      <c r="S2903" s="13" t="str">
        <f t="shared" si="272"/>
        <v>Si</v>
      </c>
      <c r="T2903" s="14">
        <f t="shared" si="273"/>
        <v>5</v>
      </c>
      <c r="U2903" s="15">
        <f t="shared" si="274"/>
        <v>1</v>
      </c>
      <c r="V2903" s="160"/>
      <c r="Y2903" s="39"/>
      <c r="Z2903" s="39"/>
      <c r="AK2903" s="40"/>
      <c r="AL2903" s="41"/>
      <c r="AM2903" s="40"/>
      <c r="AO2903" s="40"/>
    </row>
    <row r="2904" spans="1:54" s="38" customFormat="1" ht="48" x14ac:dyDescent="0.25">
      <c r="A2904" s="38" t="s">
        <v>5</v>
      </c>
      <c r="B2904" s="47">
        <v>45464.382650462998</v>
      </c>
      <c r="C2904" s="10" t="s">
        <v>25</v>
      </c>
      <c r="D2904" s="10" t="s">
        <v>75</v>
      </c>
      <c r="E2904" s="10" t="s">
        <v>5383</v>
      </c>
      <c r="F2904" s="23" t="s">
        <v>5672</v>
      </c>
      <c r="G2904" s="10" t="s">
        <v>7917</v>
      </c>
      <c r="H2904" s="10" t="s">
        <v>2437</v>
      </c>
      <c r="I2904" s="22" t="s">
        <v>27</v>
      </c>
      <c r="J2904" s="22" t="s">
        <v>27</v>
      </c>
      <c r="K2904" s="22" t="s">
        <v>27</v>
      </c>
      <c r="L2904" s="11" t="s">
        <v>28</v>
      </c>
      <c r="M2904" s="23" t="s">
        <v>5673</v>
      </c>
      <c r="N2904" s="23" t="s">
        <v>30</v>
      </c>
      <c r="O2904" s="23" t="s">
        <v>4249</v>
      </c>
      <c r="P2904" s="24">
        <f t="shared" si="275"/>
        <v>5</v>
      </c>
      <c r="Q2904" s="24">
        <f t="shared" si="275"/>
        <v>5</v>
      </c>
      <c r="R2904" s="24">
        <f t="shared" si="275"/>
        <v>5</v>
      </c>
      <c r="S2904" s="13" t="str">
        <f t="shared" si="272"/>
        <v>Si</v>
      </c>
      <c r="T2904" s="14">
        <f t="shared" si="273"/>
        <v>5</v>
      </c>
      <c r="U2904" s="15">
        <f t="shared" si="274"/>
        <v>1</v>
      </c>
      <c r="V2904" s="160"/>
      <c r="Y2904" s="39"/>
      <c r="Z2904" s="39"/>
      <c r="AK2904" s="40"/>
      <c r="AL2904" s="41"/>
      <c r="AM2904" s="40"/>
      <c r="AO2904" s="40"/>
    </row>
    <row r="2905" spans="1:54" s="38" customFormat="1" ht="48" x14ac:dyDescent="0.25">
      <c r="A2905" s="38" t="s">
        <v>5</v>
      </c>
      <c r="B2905" s="47">
        <v>45467.517407407402</v>
      </c>
      <c r="C2905" s="10" t="s">
        <v>25</v>
      </c>
      <c r="D2905" s="10" t="s">
        <v>75</v>
      </c>
      <c r="E2905" s="10" t="s">
        <v>5674</v>
      </c>
      <c r="F2905" s="10"/>
      <c r="G2905" s="10" t="s">
        <v>7917</v>
      </c>
      <c r="H2905" s="10" t="s">
        <v>2437</v>
      </c>
      <c r="I2905" s="22" t="s">
        <v>27</v>
      </c>
      <c r="J2905" s="22" t="s">
        <v>27</v>
      </c>
      <c r="K2905" s="22" t="s">
        <v>27</v>
      </c>
      <c r="L2905" s="11" t="s">
        <v>28</v>
      </c>
      <c r="M2905" s="23" t="s">
        <v>5675</v>
      </c>
      <c r="N2905" s="23" t="s">
        <v>30</v>
      </c>
      <c r="O2905" s="23" t="s">
        <v>5676</v>
      </c>
      <c r="P2905" s="24">
        <f t="shared" si="275"/>
        <v>5</v>
      </c>
      <c r="Q2905" s="24">
        <f t="shared" si="275"/>
        <v>5</v>
      </c>
      <c r="R2905" s="24">
        <f t="shared" si="275"/>
        <v>5</v>
      </c>
      <c r="S2905" s="13" t="str">
        <f t="shared" si="272"/>
        <v>Si</v>
      </c>
      <c r="T2905" s="14">
        <f t="shared" si="273"/>
        <v>5</v>
      </c>
      <c r="U2905" s="15">
        <f t="shared" si="274"/>
        <v>1</v>
      </c>
      <c r="V2905" s="160"/>
      <c r="Y2905" s="39"/>
      <c r="Z2905" s="39"/>
      <c r="AK2905" s="40"/>
      <c r="AL2905" s="41"/>
      <c r="AM2905" s="40"/>
      <c r="AO2905" s="40"/>
    </row>
    <row r="2906" spans="1:54" s="38" customFormat="1" ht="72" x14ac:dyDescent="0.25">
      <c r="A2906" s="38" t="s">
        <v>5</v>
      </c>
      <c r="B2906" s="47">
        <v>45467.543726851902</v>
      </c>
      <c r="C2906" s="10" t="s">
        <v>101</v>
      </c>
      <c r="D2906" s="10" t="s">
        <v>936</v>
      </c>
      <c r="E2906" s="10" t="s">
        <v>5490</v>
      </c>
      <c r="F2906" s="10"/>
      <c r="G2906" s="10" t="s">
        <v>7917</v>
      </c>
      <c r="H2906" s="10" t="s">
        <v>2437</v>
      </c>
      <c r="I2906" s="22" t="s">
        <v>27</v>
      </c>
      <c r="J2906" s="22" t="s">
        <v>27</v>
      </c>
      <c r="K2906" s="22" t="s">
        <v>27</v>
      </c>
      <c r="L2906" s="11" t="s">
        <v>28</v>
      </c>
      <c r="M2906" s="23" t="s">
        <v>5677</v>
      </c>
      <c r="N2906" s="23" t="s">
        <v>30</v>
      </c>
      <c r="O2906" s="23" t="s">
        <v>2268</v>
      </c>
      <c r="P2906" s="24">
        <f t="shared" si="275"/>
        <v>5</v>
      </c>
      <c r="Q2906" s="24">
        <f t="shared" si="275"/>
        <v>5</v>
      </c>
      <c r="R2906" s="24">
        <f t="shared" si="275"/>
        <v>5</v>
      </c>
      <c r="S2906" s="13" t="str">
        <f t="shared" si="272"/>
        <v>Si</v>
      </c>
      <c r="T2906" s="14">
        <f t="shared" si="273"/>
        <v>5</v>
      </c>
      <c r="U2906" s="15">
        <f t="shared" si="274"/>
        <v>1</v>
      </c>
      <c r="V2906" s="160"/>
      <c r="Y2906" s="39"/>
      <c r="Z2906" s="39"/>
      <c r="AK2906" s="40"/>
      <c r="AL2906" s="41"/>
      <c r="AM2906" s="40"/>
      <c r="AO2906" s="40"/>
    </row>
    <row r="2907" spans="1:54" s="2" customFormat="1" ht="48" x14ac:dyDescent="0.25">
      <c r="A2907" s="38" t="s">
        <v>5</v>
      </c>
      <c r="B2907" s="93">
        <v>45467.586817129602</v>
      </c>
      <c r="C2907" s="9" t="s">
        <v>129</v>
      </c>
      <c r="D2907" s="9" t="s">
        <v>5678</v>
      </c>
      <c r="E2907" s="9" t="s">
        <v>5542</v>
      </c>
      <c r="F2907" s="10"/>
      <c r="G2907" s="10" t="s">
        <v>7917</v>
      </c>
      <c r="H2907" s="10" t="s">
        <v>2437</v>
      </c>
      <c r="I2907" s="22" t="s">
        <v>27</v>
      </c>
      <c r="J2907" s="22" t="s">
        <v>27</v>
      </c>
      <c r="K2907" s="22" t="s">
        <v>27</v>
      </c>
      <c r="L2907" s="11" t="s">
        <v>28</v>
      </c>
      <c r="M2907" s="12" t="s">
        <v>4059</v>
      </c>
      <c r="N2907" s="12" t="s">
        <v>30</v>
      </c>
      <c r="O2907" s="12" t="s">
        <v>812</v>
      </c>
      <c r="P2907" s="24">
        <f t="shared" si="275"/>
        <v>5</v>
      </c>
      <c r="Q2907" s="24">
        <f t="shared" si="275"/>
        <v>5</v>
      </c>
      <c r="R2907" s="24">
        <f t="shared" si="275"/>
        <v>5</v>
      </c>
      <c r="S2907" s="13" t="str">
        <f t="shared" si="272"/>
        <v>Si</v>
      </c>
      <c r="T2907" s="14">
        <f t="shared" si="273"/>
        <v>5</v>
      </c>
      <c r="U2907" s="15">
        <f t="shared" si="274"/>
        <v>1</v>
      </c>
      <c r="V2907" s="160"/>
      <c r="Y2907" s="57"/>
      <c r="Z2907" s="57"/>
      <c r="AA2907" s="56"/>
      <c r="AK2907" s="18"/>
      <c r="AL2907" s="19"/>
      <c r="AM2907" s="18"/>
      <c r="AO2907" s="18"/>
    </row>
    <row r="2908" spans="1:54" s="38" customFormat="1" ht="48" x14ac:dyDescent="0.25">
      <c r="A2908" s="38" t="s">
        <v>5</v>
      </c>
      <c r="B2908" s="47">
        <v>45469.6880439815</v>
      </c>
      <c r="C2908" s="10" t="s">
        <v>129</v>
      </c>
      <c r="D2908" s="10" t="s">
        <v>75</v>
      </c>
      <c r="E2908" s="10" t="s">
        <v>5679</v>
      </c>
      <c r="F2908" s="10"/>
      <c r="G2908" s="10" t="s">
        <v>7917</v>
      </c>
      <c r="H2908" s="10" t="s">
        <v>2437</v>
      </c>
      <c r="I2908" s="22" t="s">
        <v>27</v>
      </c>
      <c r="J2908" s="22" t="s">
        <v>27</v>
      </c>
      <c r="K2908" s="22" t="s">
        <v>27</v>
      </c>
      <c r="L2908" s="11" t="s">
        <v>28</v>
      </c>
      <c r="M2908" s="23" t="s">
        <v>4103</v>
      </c>
      <c r="N2908" s="23" t="s">
        <v>30</v>
      </c>
      <c r="O2908" s="23" t="s">
        <v>4167</v>
      </c>
      <c r="P2908" s="24">
        <f t="shared" si="275"/>
        <v>5</v>
      </c>
      <c r="Q2908" s="24">
        <f t="shared" si="275"/>
        <v>5</v>
      </c>
      <c r="R2908" s="24">
        <f t="shared" si="275"/>
        <v>5</v>
      </c>
      <c r="S2908" s="13" t="str">
        <f t="shared" si="272"/>
        <v>Si</v>
      </c>
      <c r="T2908" s="14">
        <f t="shared" si="273"/>
        <v>5</v>
      </c>
      <c r="U2908" s="15">
        <f t="shared" si="274"/>
        <v>1</v>
      </c>
      <c r="V2908" s="160"/>
      <c r="Y2908" s="39"/>
      <c r="Z2908" s="39"/>
      <c r="AK2908" s="40"/>
      <c r="AL2908" s="41"/>
      <c r="AM2908" s="40"/>
      <c r="AO2908" s="40"/>
    </row>
    <row r="2909" spans="1:54" s="38" customFormat="1" ht="72" x14ac:dyDescent="0.25">
      <c r="A2909" s="38" t="s">
        <v>5</v>
      </c>
      <c r="B2909" s="47">
        <v>45471.705347222203</v>
      </c>
      <c r="C2909" s="10" t="s">
        <v>101</v>
      </c>
      <c r="D2909" s="10" t="s">
        <v>936</v>
      </c>
      <c r="E2909" s="10" t="s">
        <v>5680</v>
      </c>
      <c r="F2909" s="10"/>
      <c r="G2909" s="10" t="s">
        <v>7917</v>
      </c>
      <c r="H2909" s="10" t="s">
        <v>2437</v>
      </c>
      <c r="I2909" s="22" t="s">
        <v>27</v>
      </c>
      <c r="J2909" s="22" t="s">
        <v>27</v>
      </c>
      <c r="K2909" s="22" t="s">
        <v>27</v>
      </c>
      <c r="L2909" s="11" t="s">
        <v>28</v>
      </c>
      <c r="M2909" s="23" t="s">
        <v>5681</v>
      </c>
      <c r="N2909" s="23" t="s">
        <v>30</v>
      </c>
      <c r="O2909" s="23" t="s">
        <v>5682</v>
      </c>
      <c r="P2909" s="24">
        <f t="shared" si="275"/>
        <v>5</v>
      </c>
      <c r="Q2909" s="24">
        <f t="shared" si="275"/>
        <v>5</v>
      </c>
      <c r="R2909" s="24">
        <f t="shared" si="275"/>
        <v>5</v>
      </c>
      <c r="S2909" s="13" t="str">
        <f t="shared" si="272"/>
        <v>Si</v>
      </c>
      <c r="T2909" s="14">
        <f t="shared" si="273"/>
        <v>5</v>
      </c>
      <c r="U2909" s="15">
        <f t="shared" si="274"/>
        <v>1</v>
      </c>
      <c r="V2909" s="160"/>
      <c r="Y2909" s="39"/>
      <c r="Z2909" s="39"/>
      <c r="AK2909" s="40"/>
      <c r="AL2909" s="41"/>
      <c r="AM2909" s="40"/>
      <c r="AO2909" s="40"/>
    </row>
    <row r="2910" spans="1:54" s="38" customFormat="1" ht="36" x14ac:dyDescent="0.25">
      <c r="A2910" s="38" t="s">
        <v>5</v>
      </c>
      <c r="B2910" s="47">
        <v>45471.762175925898</v>
      </c>
      <c r="C2910" s="10" t="s">
        <v>62</v>
      </c>
      <c r="D2910" s="10" t="s">
        <v>75</v>
      </c>
      <c r="E2910" s="10" t="s">
        <v>5683</v>
      </c>
      <c r="F2910" s="10"/>
      <c r="G2910" s="10" t="s">
        <v>7917</v>
      </c>
      <c r="H2910" s="10" t="s">
        <v>2437</v>
      </c>
      <c r="I2910" s="22" t="s">
        <v>27</v>
      </c>
      <c r="J2910" s="22" t="s">
        <v>27</v>
      </c>
      <c r="K2910" s="22" t="s">
        <v>27</v>
      </c>
      <c r="L2910" s="11" t="s">
        <v>28</v>
      </c>
      <c r="M2910" s="23" t="s">
        <v>5684</v>
      </c>
      <c r="N2910" s="23" t="s">
        <v>30</v>
      </c>
      <c r="O2910" s="23" t="s">
        <v>5685</v>
      </c>
      <c r="P2910" s="24">
        <f t="shared" si="275"/>
        <v>5</v>
      </c>
      <c r="Q2910" s="24">
        <f t="shared" si="275"/>
        <v>5</v>
      </c>
      <c r="R2910" s="24">
        <f t="shared" si="275"/>
        <v>5</v>
      </c>
      <c r="S2910" s="13" t="str">
        <f t="shared" si="272"/>
        <v>Si</v>
      </c>
      <c r="T2910" s="14">
        <f t="shared" si="273"/>
        <v>5</v>
      </c>
      <c r="U2910" s="15">
        <f t="shared" si="274"/>
        <v>1</v>
      </c>
      <c r="V2910" s="160"/>
      <c r="Y2910" s="39"/>
      <c r="Z2910" s="39"/>
      <c r="AK2910" s="40"/>
      <c r="AL2910" s="41"/>
      <c r="AM2910" s="40"/>
      <c r="AO2910" s="40"/>
    </row>
    <row r="2911" spans="1:54" s="38" customFormat="1" ht="40.5" customHeight="1" x14ac:dyDescent="0.25">
      <c r="A2911" s="2" t="s">
        <v>8</v>
      </c>
      <c r="B2911" s="88">
        <v>45475.631874999999</v>
      </c>
      <c r="C2911" s="10" t="s">
        <v>178</v>
      </c>
      <c r="D2911" s="10" t="s">
        <v>936</v>
      </c>
      <c r="E2911" s="10" t="s">
        <v>5458</v>
      </c>
      <c r="F2911" s="23" t="s">
        <v>5686</v>
      </c>
      <c r="G2911" s="10" t="s">
        <v>7917</v>
      </c>
      <c r="H2911" s="10" t="s">
        <v>2437</v>
      </c>
      <c r="I2911" s="22" t="s">
        <v>27</v>
      </c>
      <c r="J2911" s="22" t="s">
        <v>27</v>
      </c>
      <c r="K2911" s="22" t="s">
        <v>27</v>
      </c>
      <c r="L2911" s="11" t="s">
        <v>28</v>
      </c>
      <c r="M2911" s="23" t="s">
        <v>546</v>
      </c>
      <c r="N2911" s="23" t="s">
        <v>30</v>
      </c>
      <c r="O2911" s="23" t="s">
        <v>547</v>
      </c>
      <c r="P2911" s="24">
        <f t="shared" si="275"/>
        <v>5</v>
      </c>
      <c r="Q2911" s="24">
        <f t="shared" si="275"/>
        <v>5</v>
      </c>
      <c r="R2911" s="24">
        <f t="shared" si="275"/>
        <v>5</v>
      </c>
      <c r="S2911" s="13" t="str">
        <f t="shared" si="272"/>
        <v>Si</v>
      </c>
      <c r="T2911" s="14">
        <f t="shared" si="273"/>
        <v>5</v>
      </c>
      <c r="U2911" s="15">
        <f t="shared" si="274"/>
        <v>1</v>
      </c>
      <c r="V2911" s="119"/>
      <c r="W2911" s="26"/>
      <c r="X2911" s="26"/>
      <c r="Y2911" s="27"/>
      <c r="Z2911" s="27"/>
      <c r="AA2911" s="26"/>
      <c r="AB2911" s="26"/>
      <c r="AC2911" s="26"/>
      <c r="AD2911" s="26"/>
      <c r="AE2911" s="26"/>
      <c r="AF2911" s="26"/>
      <c r="AG2911" s="26"/>
      <c r="AH2911" s="26"/>
      <c r="AI2911" s="26"/>
      <c r="AJ2911" s="26"/>
      <c r="AK2911" s="28"/>
      <c r="AL2911" s="29"/>
      <c r="AM2911" s="28"/>
      <c r="AN2911" s="26"/>
      <c r="AO2911" s="28"/>
      <c r="AP2911" s="26"/>
      <c r="AQ2911" s="26"/>
      <c r="AR2911" s="26"/>
      <c r="AS2911" s="26"/>
      <c r="AT2911" s="26"/>
      <c r="AU2911" s="26"/>
      <c r="AV2911" s="26"/>
      <c r="AW2911" s="26"/>
      <c r="AX2911" s="26"/>
      <c r="AY2911" s="26"/>
      <c r="AZ2911" s="26"/>
      <c r="BA2911" s="26"/>
      <c r="BB2911" s="26"/>
    </row>
    <row r="2912" spans="1:54" s="38" customFormat="1" ht="40.5" customHeight="1" x14ac:dyDescent="0.25">
      <c r="A2912" s="2" t="s">
        <v>8</v>
      </c>
      <c r="B2912" s="88">
        <v>45476.6663078704</v>
      </c>
      <c r="C2912" s="10" t="s">
        <v>129</v>
      </c>
      <c r="D2912" s="10" t="s">
        <v>75</v>
      </c>
      <c r="E2912" s="10" t="s">
        <v>5354</v>
      </c>
      <c r="F2912" s="23" t="s">
        <v>1888</v>
      </c>
      <c r="G2912" s="10" t="s">
        <v>7917</v>
      </c>
      <c r="H2912" s="10" t="s">
        <v>2437</v>
      </c>
      <c r="I2912" s="22" t="s">
        <v>27</v>
      </c>
      <c r="J2912" s="22" t="s">
        <v>27</v>
      </c>
      <c r="K2912" s="22" t="s">
        <v>27</v>
      </c>
      <c r="L2912" s="11" t="s">
        <v>28</v>
      </c>
      <c r="M2912" s="23" t="s">
        <v>4698</v>
      </c>
      <c r="N2912" s="23" t="s">
        <v>30</v>
      </c>
      <c r="O2912" s="23" t="s">
        <v>4699</v>
      </c>
      <c r="P2912" s="24">
        <f t="shared" si="275"/>
        <v>5</v>
      </c>
      <c r="Q2912" s="24">
        <f t="shared" si="275"/>
        <v>5</v>
      </c>
      <c r="R2912" s="24">
        <f t="shared" si="275"/>
        <v>5</v>
      </c>
      <c r="S2912" s="13" t="str">
        <f t="shared" si="272"/>
        <v>Si</v>
      </c>
      <c r="T2912" s="14">
        <f t="shared" si="273"/>
        <v>5</v>
      </c>
      <c r="U2912" s="15">
        <f t="shared" si="274"/>
        <v>1</v>
      </c>
      <c r="V2912" s="119"/>
      <c r="W2912" s="26"/>
      <c r="X2912" s="26"/>
      <c r="Y2912" s="27"/>
      <c r="Z2912" s="27"/>
      <c r="AA2912" s="26"/>
      <c r="AB2912" s="26"/>
      <c r="AC2912" s="26"/>
      <c r="AD2912" s="26"/>
      <c r="AE2912" s="26"/>
      <c r="AF2912" s="26"/>
      <c r="AG2912" s="26"/>
      <c r="AH2912" s="26"/>
      <c r="AI2912" s="26"/>
      <c r="AJ2912" s="26"/>
      <c r="AK2912" s="28"/>
      <c r="AL2912" s="29"/>
      <c r="AM2912" s="28"/>
      <c r="AN2912" s="26"/>
      <c r="AO2912" s="28"/>
      <c r="AP2912" s="26"/>
      <c r="AQ2912" s="26"/>
      <c r="AR2912" s="26"/>
      <c r="AS2912" s="26"/>
      <c r="AT2912" s="26"/>
      <c r="AU2912" s="26"/>
      <c r="AV2912" s="26"/>
      <c r="AW2912" s="26"/>
      <c r="AX2912" s="26"/>
      <c r="AY2912" s="26"/>
      <c r="AZ2912" s="26"/>
      <c r="BA2912" s="26"/>
      <c r="BB2912" s="26"/>
    </row>
    <row r="2913" spans="1:54" s="38" customFormat="1" ht="40.5" customHeight="1" x14ac:dyDescent="0.25">
      <c r="A2913" s="2" t="s">
        <v>8</v>
      </c>
      <c r="B2913" s="88">
        <v>45476.689155092601</v>
      </c>
      <c r="C2913" s="10" t="s">
        <v>25</v>
      </c>
      <c r="D2913" s="10" t="s">
        <v>936</v>
      </c>
      <c r="E2913" s="10" t="s">
        <v>5687</v>
      </c>
      <c r="F2913" s="23" t="s">
        <v>5688</v>
      </c>
      <c r="G2913" s="10" t="s">
        <v>7917</v>
      </c>
      <c r="H2913" s="10" t="s">
        <v>2437</v>
      </c>
      <c r="I2913" s="22" t="s">
        <v>27</v>
      </c>
      <c r="J2913" s="22" t="s">
        <v>27</v>
      </c>
      <c r="K2913" s="22" t="s">
        <v>27</v>
      </c>
      <c r="L2913" s="11" t="s">
        <v>28</v>
      </c>
      <c r="M2913" s="23" t="s">
        <v>5689</v>
      </c>
      <c r="N2913" s="23" t="s">
        <v>30</v>
      </c>
      <c r="O2913" s="23" t="s">
        <v>5690</v>
      </c>
      <c r="P2913" s="24">
        <f t="shared" si="275"/>
        <v>5</v>
      </c>
      <c r="Q2913" s="24">
        <f t="shared" si="275"/>
        <v>5</v>
      </c>
      <c r="R2913" s="24">
        <f t="shared" si="275"/>
        <v>5</v>
      </c>
      <c r="S2913" s="13" t="str">
        <f t="shared" si="272"/>
        <v>Si</v>
      </c>
      <c r="T2913" s="14">
        <f t="shared" si="273"/>
        <v>5</v>
      </c>
      <c r="U2913" s="15">
        <f t="shared" si="274"/>
        <v>1</v>
      </c>
      <c r="V2913" s="119"/>
      <c r="W2913" s="26"/>
      <c r="X2913" s="26"/>
      <c r="Y2913" s="27"/>
      <c r="Z2913" s="27"/>
      <c r="AA2913" s="26"/>
      <c r="AB2913" s="26"/>
      <c r="AC2913" s="26"/>
      <c r="AD2913" s="26"/>
      <c r="AE2913" s="26"/>
      <c r="AF2913" s="26"/>
      <c r="AG2913" s="26"/>
      <c r="AH2913" s="26"/>
      <c r="AI2913" s="26"/>
      <c r="AJ2913" s="26"/>
      <c r="AK2913" s="28"/>
      <c r="AL2913" s="29"/>
      <c r="AM2913" s="28"/>
      <c r="AN2913" s="26"/>
      <c r="AO2913" s="28"/>
      <c r="AP2913" s="26"/>
      <c r="AQ2913" s="26"/>
      <c r="AR2913" s="26"/>
      <c r="AS2913" s="26"/>
      <c r="AT2913" s="26"/>
      <c r="AU2913" s="26"/>
      <c r="AV2913" s="26"/>
      <c r="AW2913" s="26"/>
      <c r="AX2913" s="26"/>
      <c r="AY2913" s="26"/>
      <c r="AZ2913" s="26"/>
      <c r="BA2913" s="26"/>
      <c r="BB2913" s="26"/>
    </row>
    <row r="2914" spans="1:54" s="116" customFormat="1" ht="164.25" customHeight="1" x14ac:dyDescent="0.25">
      <c r="A2914" s="2" t="s">
        <v>8</v>
      </c>
      <c r="B2914" s="88">
        <v>45477.763078703698</v>
      </c>
      <c r="C2914" s="10" t="s">
        <v>31</v>
      </c>
      <c r="D2914" s="10" t="s">
        <v>1033</v>
      </c>
      <c r="E2914" s="31" t="s">
        <v>5691</v>
      </c>
      <c r="F2914" s="31" t="s">
        <v>5692</v>
      </c>
      <c r="G2914" s="10" t="s">
        <v>7917</v>
      </c>
      <c r="H2914" s="10" t="s">
        <v>2437</v>
      </c>
      <c r="I2914" s="32" t="s">
        <v>47</v>
      </c>
      <c r="J2914" s="32" t="s">
        <v>47</v>
      </c>
      <c r="K2914" s="32" t="s">
        <v>47</v>
      </c>
      <c r="L2914" s="32" t="s">
        <v>48</v>
      </c>
      <c r="M2914" s="23" t="s">
        <v>5693</v>
      </c>
      <c r="N2914" s="23" t="s">
        <v>30</v>
      </c>
      <c r="O2914" s="23">
        <v>1</v>
      </c>
      <c r="P2914" s="24">
        <v>1</v>
      </c>
      <c r="Q2914" s="24">
        <v>1</v>
      </c>
      <c r="R2914" s="24">
        <v>1</v>
      </c>
      <c r="S2914" s="13" t="str">
        <f t="shared" si="272"/>
        <v>No</v>
      </c>
      <c r="T2914" s="14">
        <f t="shared" si="273"/>
        <v>1</v>
      </c>
      <c r="U2914" s="15">
        <f t="shared" si="274"/>
        <v>0.2</v>
      </c>
      <c r="V2914" s="94" t="s">
        <v>5694</v>
      </c>
      <c r="Y2914" s="117"/>
      <c r="Z2914" s="117"/>
      <c r="AK2914" s="117"/>
      <c r="AM2914" s="117"/>
      <c r="AO2914" s="117"/>
    </row>
    <row r="2915" spans="1:54" s="38" customFormat="1" ht="40.5" customHeight="1" x14ac:dyDescent="0.25">
      <c r="A2915" s="2" t="s">
        <v>8</v>
      </c>
      <c r="B2915" s="88">
        <v>45481.491759259297</v>
      </c>
      <c r="C2915" s="10" t="s">
        <v>101</v>
      </c>
      <c r="D2915" s="10" t="s">
        <v>936</v>
      </c>
      <c r="E2915" s="10" t="s">
        <v>5330</v>
      </c>
      <c r="F2915" s="10"/>
      <c r="G2915" s="10" t="s">
        <v>7917</v>
      </c>
      <c r="H2915" s="10" t="s">
        <v>2437</v>
      </c>
      <c r="I2915" s="22" t="s">
        <v>27</v>
      </c>
      <c r="J2915" s="22" t="s">
        <v>27</v>
      </c>
      <c r="K2915" s="22" t="s">
        <v>27</v>
      </c>
      <c r="L2915" s="11" t="s">
        <v>28</v>
      </c>
      <c r="M2915" s="23" t="s">
        <v>5695</v>
      </c>
      <c r="N2915" s="23" t="s">
        <v>30</v>
      </c>
      <c r="O2915" s="23" t="s">
        <v>5696</v>
      </c>
      <c r="P2915" s="24">
        <f t="shared" ref="P2915:R2937" si="276">IF(I2915="EXCELENTE (5)",5,IF(I2915="BUENO (4)",4,IF(I2915="REGULAR (3)",3,IF(I2915="MALO (1 y 2)",1,"Sin dato"))))</f>
        <v>5</v>
      </c>
      <c r="Q2915" s="24">
        <f t="shared" si="276"/>
        <v>5</v>
      </c>
      <c r="R2915" s="24">
        <f t="shared" si="276"/>
        <v>5</v>
      </c>
      <c r="S2915" s="13" t="str">
        <f t="shared" si="272"/>
        <v>Si</v>
      </c>
      <c r="T2915" s="14">
        <f t="shared" si="273"/>
        <v>5</v>
      </c>
      <c r="U2915" s="15">
        <f t="shared" si="274"/>
        <v>1</v>
      </c>
      <c r="V2915" s="120"/>
      <c r="W2915" s="26"/>
      <c r="X2915" s="26"/>
      <c r="Y2915" s="27"/>
      <c r="Z2915" s="27"/>
      <c r="AA2915" s="26"/>
      <c r="AB2915" s="26"/>
      <c r="AC2915" s="26"/>
      <c r="AD2915" s="26"/>
      <c r="AE2915" s="26"/>
      <c r="AF2915" s="26"/>
      <c r="AG2915" s="26"/>
      <c r="AH2915" s="26"/>
      <c r="AI2915" s="26"/>
      <c r="AJ2915" s="26"/>
      <c r="AK2915" s="28"/>
      <c r="AL2915" s="29"/>
      <c r="AM2915" s="28"/>
      <c r="AN2915" s="26"/>
      <c r="AO2915" s="28"/>
      <c r="AP2915" s="26"/>
      <c r="AQ2915" s="26"/>
      <c r="AR2915" s="26"/>
      <c r="AS2915" s="26"/>
      <c r="AT2915" s="26"/>
      <c r="AU2915" s="26"/>
      <c r="AV2915" s="26"/>
      <c r="AW2915" s="26"/>
      <c r="AX2915" s="26"/>
      <c r="AY2915" s="26"/>
      <c r="AZ2915" s="26"/>
      <c r="BA2915" s="26"/>
      <c r="BB2915" s="26"/>
    </row>
    <row r="2916" spans="1:54" s="38" customFormat="1" ht="40.5" customHeight="1" x14ac:dyDescent="0.25">
      <c r="A2916" s="2" t="s">
        <v>8</v>
      </c>
      <c r="B2916" s="88">
        <v>45481.734976851803</v>
      </c>
      <c r="C2916" s="10" t="s">
        <v>31</v>
      </c>
      <c r="D2916" s="10" t="s">
        <v>936</v>
      </c>
      <c r="E2916" s="10" t="s">
        <v>5494</v>
      </c>
      <c r="F2916" s="10"/>
      <c r="G2916" s="10" t="s">
        <v>7917</v>
      </c>
      <c r="H2916" s="10" t="s">
        <v>2437</v>
      </c>
      <c r="I2916" s="22" t="s">
        <v>27</v>
      </c>
      <c r="J2916" s="22" t="s">
        <v>27</v>
      </c>
      <c r="K2916" s="22" t="s">
        <v>27</v>
      </c>
      <c r="L2916" s="11" t="s">
        <v>28</v>
      </c>
      <c r="M2916" s="23" t="s">
        <v>57</v>
      </c>
      <c r="N2916" s="23" t="s">
        <v>30</v>
      </c>
      <c r="O2916" s="23" t="s">
        <v>58</v>
      </c>
      <c r="P2916" s="24">
        <f t="shared" si="276"/>
        <v>5</v>
      </c>
      <c r="Q2916" s="24">
        <f t="shared" si="276"/>
        <v>5</v>
      </c>
      <c r="R2916" s="24">
        <f t="shared" si="276"/>
        <v>5</v>
      </c>
      <c r="S2916" s="13" t="str">
        <f t="shared" si="272"/>
        <v>Si</v>
      </c>
      <c r="T2916" s="14">
        <f t="shared" si="273"/>
        <v>5</v>
      </c>
      <c r="U2916" s="15">
        <f t="shared" si="274"/>
        <v>1</v>
      </c>
      <c r="V2916" s="120"/>
      <c r="W2916" s="26"/>
      <c r="X2916" s="26"/>
      <c r="Y2916" s="27"/>
      <c r="Z2916" s="27"/>
      <c r="AA2916" s="26"/>
      <c r="AB2916" s="26"/>
      <c r="AC2916" s="26"/>
      <c r="AD2916" s="26"/>
      <c r="AE2916" s="26"/>
      <c r="AF2916" s="26"/>
      <c r="AG2916" s="26"/>
      <c r="AH2916" s="26"/>
      <c r="AI2916" s="26"/>
      <c r="AJ2916" s="26"/>
      <c r="AK2916" s="28"/>
      <c r="AL2916" s="29"/>
      <c r="AM2916" s="28"/>
      <c r="AN2916" s="26"/>
      <c r="AO2916" s="28"/>
      <c r="AP2916" s="26"/>
      <c r="AQ2916" s="26"/>
      <c r="AR2916" s="26"/>
      <c r="AS2916" s="26"/>
      <c r="AT2916" s="26"/>
      <c r="AU2916" s="26"/>
      <c r="AV2916" s="26"/>
      <c r="AW2916" s="26"/>
      <c r="AX2916" s="26"/>
      <c r="AY2916" s="26"/>
      <c r="AZ2916" s="26"/>
      <c r="BA2916" s="26"/>
      <c r="BB2916" s="26"/>
    </row>
    <row r="2917" spans="1:54" s="38" customFormat="1" ht="40.5" customHeight="1" x14ac:dyDescent="0.25">
      <c r="A2917" s="2" t="s">
        <v>8</v>
      </c>
      <c r="B2917" s="88">
        <v>45482.713402777801</v>
      </c>
      <c r="C2917" s="10" t="s">
        <v>31</v>
      </c>
      <c r="D2917" s="10" t="s">
        <v>936</v>
      </c>
      <c r="E2917" s="10" t="s">
        <v>5683</v>
      </c>
      <c r="F2917" s="10"/>
      <c r="G2917" s="10" t="s">
        <v>7917</v>
      </c>
      <c r="H2917" s="10" t="s">
        <v>2437</v>
      </c>
      <c r="I2917" s="22" t="s">
        <v>27</v>
      </c>
      <c r="J2917" s="22" t="s">
        <v>27</v>
      </c>
      <c r="K2917" s="22" t="s">
        <v>27</v>
      </c>
      <c r="L2917" s="11" t="s">
        <v>28</v>
      </c>
      <c r="M2917" s="23" t="s">
        <v>5645</v>
      </c>
      <c r="N2917" s="23" t="s">
        <v>30</v>
      </c>
      <c r="O2917" s="23" t="s">
        <v>5646</v>
      </c>
      <c r="P2917" s="24">
        <f t="shared" si="276"/>
        <v>5</v>
      </c>
      <c r="Q2917" s="24">
        <f t="shared" si="276"/>
        <v>5</v>
      </c>
      <c r="R2917" s="24">
        <f t="shared" si="276"/>
        <v>5</v>
      </c>
      <c r="S2917" s="13" t="str">
        <f t="shared" si="272"/>
        <v>Si</v>
      </c>
      <c r="T2917" s="14">
        <f t="shared" si="273"/>
        <v>5</v>
      </c>
      <c r="U2917" s="15">
        <f t="shared" si="274"/>
        <v>1</v>
      </c>
      <c r="V2917" s="120"/>
      <c r="W2917" s="26"/>
      <c r="X2917" s="26"/>
      <c r="Y2917" s="27"/>
      <c r="Z2917" s="27"/>
      <c r="AA2917" s="26"/>
      <c r="AB2917" s="26"/>
      <c r="AC2917" s="26"/>
      <c r="AD2917" s="26"/>
      <c r="AE2917" s="26"/>
      <c r="AF2917" s="26"/>
      <c r="AG2917" s="26"/>
      <c r="AH2917" s="26"/>
      <c r="AI2917" s="26"/>
      <c r="AJ2917" s="26"/>
      <c r="AK2917" s="28"/>
      <c r="AL2917" s="29"/>
      <c r="AM2917" s="28"/>
      <c r="AN2917" s="26"/>
      <c r="AO2917" s="28"/>
      <c r="AP2917" s="26"/>
      <c r="AQ2917" s="26"/>
      <c r="AR2917" s="26"/>
      <c r="AS2917" s="26"/>
      <c r="AT2917" s="26"/>
      <c r="AU2917" s="26"/>
      <c r="AV2917" s="26"/>
      <c r="AW2917" s="26"/>
      <c r="AX2917" s="26"/>
      <c r="AY2917" s="26"/>
      <c r="AZ2917" s="26"/>
      <c r="BA2917" s="26"/>
      <c r="BB2917" s="26"/>
    </row>
    <row r="2918" spans="1:54" s="38" customFormat="1" ht="40.5" customHeight="1" x14ac:dyDescent="0.25">
      <c r="A2918" s="2" t="s">
        <v>8</v>
      </c>
      <c r="B2918" s="88">
        <v>45482.615995370397</v>
      </c>
      <c r="C2918" s="10" t="s">
        <v>101</v>
      </c>
      <c r="D2918" s="10" t="s">
        <v>102</v>
      </c>
      <c r="E2918" s="10" t="s">
        <v>154</v>
      </c>
      <c r="F2918" s="10"/>
      <c r="G2918" s="10" t="s">
        <v>7917</v>
      </c>
      <c r="H2918" s="10" t="s">
        <v>2437</v>
      </c>
      <c r="I2918" s="22" t="s">
        <v>27</v>
      </c>
      <c r="J2918" s="22" t="s">
        <v>27</v>
      </c>
      <c r="K2918" s="22" t="s">
        <v>27</v>
      </c>
      <c r="L2918" s="11" t="s">
        <v>28</v>
      </c>
      <c r="M2918" s="23" t="s">
        <v>907</v>
      </c>
      <c r="N2918" s="23" t="s">
        <v>30</v>
      </c>
      <c r="O2918" s="23" t="s">
        <v>908</v>
      </c>
      <c r="P2918" s="24">
        <f t="shared" si="276"/>
        <v>5</v>
      </c>
      <c r="Q2918" s="24">
        <f t="shared" si="276"/>
        <v>5</v>
      </c>
      <c r="R2918" s="24">
        <f t="shared" si="276"/>
        <v>5</v>
      </c>
      <c r="S2918" s="13" t="str">
        <f t="shared" si="272"/>
        <v>Si</v>
      </c>
      <c r="T2918" s="14">
        <f t="shared" si="273"/>
        <v>5</v>
      </c>
      <c r="U2918" s="15">
        <f t="shared" si="274"/>
        <v>1</v>
      </c>
      <c r="V2918" s="121"/>
      <c r="W2918" s="26"/>
      <c r="X2918" s="27"/>
      <c r="Y2918" s="27"/>
      <c r="Z2918" s="26"/>
      <c r="AA2918" s="26"/>
      <c r="AB2918" s="26"/>
      <c r="AC2918" s="26"/>
      <c r="AD2918" s="26"/>
      <c r="AE2918" s="26"/>
      <c r="AF2918" s="26"/>
      <c r="AG2918" s="26"/>
      <c r="AH2918" s="26"/>
      <c r="AI2918" s="26"/>
      <c r="AJ2918" s="28"/>
      <c r="AK2918" s="29"/>
      <c r="AL2918" s="28"/>
      <c r="AM2918" s="26"/>
      <c r="AN2918" s="28"/>
      <c r="AO2918" s="26"/>
      <c r="AP2918" s="26"/>
      <c r="AQ2918" s="26"/>
      <c r="AR2918" s="26"/>
      <c r="AS2918" s="26"/>
      <c r="AT2918" s="26"/>
      <c r="AU2918" s="26"/>
      <c r="AV2918" s="26"/>
      <c r="AW2918" s="26"/>
      <c r="AX2918" s="26"/>
      <c r="AY2918" s="26"/>
      <c r="AZ2918" s="26"/>
      <c r="BA2918" s="26"/>
      <c r="BB2918" s="26"/>
    </row>
    <row r="2919" spans="1:54" s="38" customFormat="1" ht="40.5" customHeight="1" x14ac:dyDescent="0.25">
      <c r="A2919" s="2" t="s">
        <v>8</v>
      </c>
      <c r="B2919" s="88">
        <v>45484.492071759298</v>
      </c>
      <c r="C2919" s="10" t="s">
        <v>101</v>
      </c>
      <c r="D2919" s="10" t="s">
        <v>936</v>
      </c>
      <c r="E2919" s="10"/>
      <c r="F2919" s="10"/>
      <c r="G2919" s="10" t="s">
        <v>7917</v>
      </c>
      <c r="H2919" s="10" t="s">
        <v>2437</v>
      </c>
      <c r="I2919" s="22" t="s">
        <v>27</v>
      </c>
      <c r="J2919" s="22" t="s">
        <v>27</v>
      </c>
      <c r="K2919" s="22" t="s">
        <v>27</v>
      </c>
      <c r="L2919" s="11" t="s">
        <v>28</v>
      </c>
      <c r="M2919" s="23" t="s">
        <v>5697</v>
      </c>
      <c r="N2919" s="23" t="s">
        <v>30</v>
      </c>
      <c r="O2919" s="23" t="s">
        <v>5698</v>
      </c>
      <c r="P2919" s="24">
        <f t="shared" si="276"/>
        <v>5</v>
      </c>
      <c r="Q2919" s="24">
        <f t="shared" si="276"/>
        <v>5</v>
      </c>
      <c r="R2919" s="24">
        <f t="shared" si="276"/>
        <v>5</v>
      </c>
      <c r="S2919" s="13" t="str">
        <f t="shared" si="272"/>
        <v>Si</v>
      </c>
      <c r="T2919" s="14">
        <f t="shared" si="273"/>
        <v>5</v>
      </c>
      <c r="U2919" s="15">
        <f t="shared" si="274"/>
        <v>1</v>
      </c>
      <c r="V2919" s="120"/>
      <c r="W2919" s="26"/>
      <c r="X2919" s="26"/>
      <c r="Y2919" s="27"/>
      <c r="Z2919" s="27"/>
      <c r="AA2919" s="26"/>
      <c r="AB2919" s="26"/>
      <c r="AC2919" s="26"/>
      <c r="AD2919" s="26"/>
      <c r="AE2919" s="26"/>
      <c r="AF2919" s="26"/>
      <c r="AG2919" s="26"/>
      <c r="AH2919" s="26"/>
      <c r="AI2919" s="26"/>
      <c r="AJ2919" s="26"/>
      <c r="AK2919" s="28"/>
      <c r="AL2919" s="29"/>
      <c r="AM2919" s="28"/>
      <c r="AN2919" s="26"/>
      <c r="AO2919" s="28"/>
      <c r="AP2919" s="26"/>
      <c r="AQ2919" s="26"/>
      <c r="AR2919" s="26"/>
      <c r="AS2919" s="26"/>
      <c r="AT2919" s="26"/>
      <c r="AU2919" s="26"/>
      <c r="AV2919" s="26"/>
      <c r="AW2919" s="26"/>
      <c r="AX2919" s="26"/>
      <c r="AY2919" s="26"/>
      <c r="AZ2919" s="26"/>
      <c r="BA2919" s="26"/>
      <c r="BB2919" s="26"/>
    </row>
    <row r="2920" spans="1:54" s="38" customFormat="1" ht="40.5" customHeight="1" x14ac:dyDescent="0.25">
      <c r="A2920" s="2" t="s">
        <v>8</v>
      </c>
      <c r="B2920" s="88">
        <v>45488.663946759298</v>
      </c>
      <c r="C2920" s="10" t="s">
        <v>31</v>
      </c>
      <c r="D2920" s="10" t="s">
        <v>1089</v>
      </c>
      <c r="E2920" s="10" t="s">
        <v>5496</v>
      </c>
      <c r="F2920" s="23" t="s">
        <v>4243</v>
      </c>
      <c r="G2920" s="10" t="s">
        <v>7917</v>
      </c>
      <c r="H2920" s="10" t="s">
        <v>2437</v>
      </c>
      <c r="I2920" s="22" t="s">
        <v>27</v>
      </c>
      <c r="J2920" s="22" t="s">
        <v>27</v>
      </c>
      <c r="K2920" s="22" t="s">
        <v>27</v>
      </c>
      <c r="L2920" s="11" t="s">
        <v>28</v>
      </c>
      <c r="M2920" s="23" t="s">
        <v>4244</v>
      </c>
      <c r="N2920" s="23" t="s">
        <v>30</v>
      </c>
      <c r="O2920" s="23" t="s">
        <v>5699</v>
      </c>
      <c r="P2920" s="24">
        <f t="shared" si="276"/>
        <v>5</v>
      </c>
      <c r="Q2920" s="24">
        <f t="shared" si="276"/>
        <v>5</v>
      </c>
      <c r="R2920" s="24">
        <f t="shared" si="276"/>
        <v>5</v>
      </c>
      <c r="S2920" s="13" t="str">
        <f t="shared" si="272"/>
        <v>Si</v>
      </c>
      <c r="T2920" s="14">
        <f t="shared" si="273"/>
        <v>5</v>
      </c>
      <c r="U2920" s="15">
        <f t="shared" si="274"/>
        <v>1</v>
      </c>
      <c r="V2920" s="120"/>
      <c r="W2920" s="26"/>
      <c r="X2920" s="26"/>
      <c r="Y2920" s="27"/>
      <c r="Z2920" s="27"/>
      <c r="AA2920" s="26"/>
      <c r="AB2920" s="26"/>
      <c r="AC2920" s="26"/>
      <c r="AD2920" s="26"/>
      <c r="AE2920" s="26"/>
      <c r="AF2920" s="26"/>
      <c r="AG2920" s="26"/>
      <c r="AH2920" s="26"/>
      <c r="AI2920" s="26"/>
      <c r="AJ2920" s="26"/>
      <c r="AK2920" s="28"/>
      <c r="AL2920" s="29"/>
      <c r="AM2920" s="28"/>
      <c r="AN2920" s="26"/>
      <c r="AO2920" s="28"/>
      <c r="AP2920" s="26"/>
      <c r="AQ2920" s="26"/>
      <c r="AR2920" s="26"/>
      <c r="AS2920" s="26"/>
      <c r="AT2920" s="26"/>
      <c r="AU2920" s="26"/>
      <c r="AV2920" s="26"/>
      <c r="AW2920" s="26"/>
      <c r="AX2920" s="26"/>
      <c r="AY2920" s="26"/>
      <c r="AZ2920" s="26"/>
      <c r="BA2920" s="26"/>
      <c r="BB2920" s="26"/>
    </row>
    <row r="2921" spans="1:54" s="38" customFormat="1" ht="40.5" customHeight="1" x14ac:dyDescent="0.25">
      <c r="A2921" s="2" t="s">
        <v>8</v>
      </c>
      <c r="B2921" s="88">
        <v>45489.408090277801</v>
      </c>
      <c r="C2921" s="10" t="s">
        <v>129</v>
      </c>
      <c r="D2921" s="10" t="s">
        <v>936</v>
      </c>
      <c r="E2921" s="10" t="s">
        <v>5442</v>
      </c>
      <c r="F2921" s="10"/>
      <c r="G2921" s="10" t="s">
        <v>7917</v>
      </c>
      <c r="H2921" s="10" t="s">
        <v>2437</v>
      </c>
      <c r="I2921" s="22" t="s">
        <v>27</v>
      </c>
      <c r="J2921" s="22" t="s">
        <v>27</v>
      </c>
      <c r="K2921" s="22" t="s">
        <v>27</v>
      </c>
      <c r="L2921" s="11" t="s">
        <v>28</v>
      </c>
      <c r="M2921" s="23" t="s">
        <v>4356</v>
      </c>
      <c r="N2921" s="23" t="s">
        <v>30</v>
      </c>
      <c r="O2921" s="23" t="s">
        <v>698</v>
      </c>
      <c r="P2921" s="24">
        <f t="shared" si="276"/>
        <v>5</v>
      </c>
      <c r="Q2921" s="24">
        <f t="shared" si="276"/>
        <v>5</v>
      </c>
      <c r="R2921" s="24">
        <f t="shared" si="276"/>
        <v>5</v>
      </c>
      <c r="S2921" s="13" t="str">
        <f t="shared" si="272"/>
        <v>Si</v>
      </c>
      <c r="T2921" s="14">
        <f t="shared" si="273"/>
        <v>5</v>
      </c>
      <c r="U2921" s="15">
        <f t="shared" si="274"/>
        <v>1</v>
      </c>
      <c r="V2921" s="120"/>
      <c r="W2921" s="26"/>
      <c r="X2921" s="26"/>
      <c r="Y2921" s="27"/>
      <c r="Z2921" s="27"/>
      <c r="AA2921" s="26"/>
      <c r="AB2921" s="26"/>
      <c r="AC2921" s="26"/>
      <c r="AD2921" s="26"/>
      <c r="AE2921" s="26"/>
      <c r="AF2921" s="26"/>
      <c r="AG2921" s="26"/>
      <c r="AH2921" s="26"/>
      <c r="AI2921" s="26"/>
      <c r="AJ2921" s="26"/>
      <c r="AK2921" s="28"/>
      <c r="AL2921" s="29"/>
      <c r="AM2921" s="28"/>
      <c r="AN2921" s="26"/>
      <c r="AO2921" s="28"/>
      <c r="AP2921" s="26"/>
      <c r="AQ2921" s="26"/>
      <c r="AR2921" s="26"/>
      <c r="AS2921" s="26"/>
      <c r="AT2921" s="26"/>
      <c r="AU2921" s="26"/>
      <c r="AV2921" s="26"/>
      <c r="AW2921" s="26"/>
      <c r="AX2921" s="26"/>
      <c r="AY2921" s="26"/>
      <c r="AZ2921" s="26"/>
      <c r="BA2921" s="26"/>
      <c r="BB2921" s="26"/>
    </row>
    <row r="2922" spans="1:54" s="38" customFormat="1" ht="40.5" customHeight="1" x14ac:dyDescent="0.25">
      <c r="A2922" s="2" t="s">
        <v>8</v>
      </c>
      <c r="B2922" s="88">
        <v>45489.585694444402</v>
      </c>
      <c r="C2922" s="10" t="s">
        <v>129</v>
      </c>
      <c r="D2922" s="10" t="s">
        <v>5564</v>
      </c>
      <c r="E2922" s="10"/>
      <c r="F2922" s="10"/>
      <c r="G2922" s="10" t="s">
        <v>7917</v>
      </c>
      <c r="H2922" s="10" t="s">
        <v>2437</v>
      </c>
      <c r="I2922" s="22" t="s">
        <v>27</v>
      </c>
      <c r="J2922" s="22" t="s">
        <v>27</v>
      </c>
      <c r="K2922" s="22" t="s">
        <v>27</v>
      </c>
      <c r="L2922" s="11" t="s">
        <v>28</v>
      </c>
      <c r="M2922" s="23" t="s">
        <v>3631</v>
      </c>
      <c r="N2922" s="23" t="s">
        <v>30</v>
      </c>
      <c r="O2922" s="23" t="s">
        <v>4403</v>
      </c>
      <c r="P2922" s="24">
        <f t="shared" si="276"/>
        <v>5</v>
      </c>
      <c r="Q2922" s="24">
        <f t="shared" si="276"/>
        <v>5</v>
      </c>
      <c r="R2922" s="24">
        <f t="shared" si="276"/>
        <v>5</v>
      </c>
      <c r="S2922" s="13" t="str">
        <f t="shared" si="272"/>
        <v>Si</v>
      </c>
      <c r="T2922" s="14">
        <f t="shared" si="273"/>
        <v>5</v>
      </c>
      <c r="U2922" s="15">
        <f t="shared" si="274"/>
        <v>1</v>
      </c>
      <c r="V2922" s="120"/>
      <c r="W2922" s="26"/>
      <c r="X2922" s="26"/>
      <c r="Y2922" s="27"/>
      <c r="Z2922" s="27"/>
      <c r="AA2922" s="26"/>
      <c r="AB2922" s="26"/>
      <c r="AC2922" s="26"/>
      <c r="AD2922" s="26"/>
      <c r="AE2922" s="26"/>
      <c r="AF2922" s="26"/>
      <c r="AG2922" s="26"/>
      <c r="AH2922" s="26"/>
      <c r="AI2922" s="26"/>
      <c r="AJ2922" s="26"/>
      <c r="AK2922" s="28"/>
      <c r="AL2922" s="29"/>
      <c r="AM2922" s="28"/>
      <c r="AN2922" s="26"/>
      <c r="AO2922" s="28"/>
      <c r="AP2922" s="26"/>
      <c r="AQ2922" s="26"/>
      <c r="AR2922" s="26"/>
      <c r="AS2922" s="26"/>
      <c r="AT2922" s="26"/>
      <c r="AU2922" s="26"/>
      <c r="AV2922" s="26"/>
      <c r="AW2922" s="26"/>
      <c r="AX2922" s="26"/>
      <c r="AY2922" s="26"/>
      <c r="AZ2922" s="26"/>
      <c r="BA2922" s="26"/>
      <c r="BB2922" s="26"/>
    </row>
    <row r="2923" spans="1:54" s="2" customFormat="1" ht="40.5" customHeight="1" x14ac:dyDescent="0.25">
      <c r="A2923" s="2" t="s">
        <v>8</v>
      </c>
      <c r="B2923" s="122">
        <v>45489.733333333301</v>
      </c>
      <c r="C2923" s="9" t="s">
        <v>31</v>
      </c>
      <c r="D2923" s="9" t="s">
        <v>1108</v>
      </c>
      <c r="E2923" s="9" t="s">
        <v>5700</v>
      </c>
      <c r="F2923" s="10"/>
      <c r="G2923" s="10" t="s">
        <v>7917</v>
      </c>
      <c r="H2923" s="10" t="s">
        <v>2437</v>
      </c>
      <c r="I2923" s="11" t="s">
        <v>27</v>
      </c>
      <c r="J2923" s="11" t="s">
        <v>27</v>
      </c>
      <c r="K2923" s="11" t="s">
        <v>27</v>
      </c>
      <c r="L2923" s="11" t="s">
        <v>28</v>
      </c>
      <c r="M2923" s="12" t="s">
        <v>5701</v>
      </c>
      <c r="N2923" s="12" t="s">
        <v>30</v>
      </c>
      <c r="O2923" s="12" t="s">
        <v>5702</v>
      </c>
      <c r="P2923" s="24">
        <f t="shared" si="276"/>
        <v>5</v>
      </c>
      <c r="Q2923" s="24">
        <f t="shared" si="276"/>
        <v>5</v>
      </c>
      <c r="R2923" s="24">
        <f t="shared" si="276"/>
        <v>5</v>
      </c>
      <c r="S2923" s="13" t="str">
        <f t="shared" si="272"/>
        <v>Si</v>
      </c>
      <c r="T2923" s="14">
        <f t="shared" si="273"/>
        <v>5</v>
      </c>
      <c r="U2923" s="15">
        <f t="shared" si="274"/>
        <v>1</v>
      </c>
      <c r="V2923" s="123"/>
      <c r="W2923" s="101"/>
      <c r="X2923" s="56"/>
      <c r="Y2923" s="56"/>
      <c r="Z2923" s="57"/>
      <c r="AA2923" s="57"/>
      <c r="AB2923" s="56"/>
      <c r="AC2923" s="56"/>
      <c r="AD2923" s="56"/>
      <c r="AE2923" s="56"/>
      <c r="AF2923" s="56"/>
      <c r="AG2923" s="56"/>
      <c r="AH2923" s="56"/>
      <c r="AI2923" s="56"/>
      <c r="AJ2923" s="56"/>
      <c r="AK2923" s="56"/>
      <c r="AL2923" s="58"/>
      <c r="AM2923" s="59"/>
      <c r="AN2923" s="58"/>
      <c r="AO2923" s="56"/>
      <c r="AP2923" s="58"/>
      <c r="AQ2923" s="56"/>
      <c r="AR2923" s="56"/>
      <c r="AS2923" s="56"/>
      <c r="AT2923" s="56"/>
      <c r="AU2923" s="56"/>
      <c r="AV2923" s="56"/>
      <c r="AW2923" s="56"/>
      <c r="AX2923" s="56"/>
      <c r="AY2923" s="56"/>
      <c r="AZ2923" s="56"/>
      <c r="BA2923" s="56"/>
      <c r="BB2923" s="56"/>
    </row>
    <row r="2924" spans="1:54" s="38" customFormat="1" ht="40.5" customHeight="1" x14ac:dyDescent="0.25">
      <c r="A2924" s="2" t="s">
        <v>8</v>
      </c>
      <c r="B2924" s="88">
        <v>45490.295648148101</v>
      </c>
      <c r="C2924" s="10" t="s">
        <v>178</v>
      </c>
      <c r="D2924" s="10" t="s">
        <v>75</v>
      </c>
      <c r="E2924" s="10" t="s">
        <v>5354</v>
      </c>
      <c r="F2924" s="23" t="s">
        <v>5703</v>
      </c>
      <c r="G2924" s="10" t="s">
        <v>7917</v>
      </c>
      <c r="H2924" s="10" t="s">
        <v>2437</v>
      </c>
      <c r="I2924" s="22" t="s">
        <v>27</v>
      </c>
      <c r="J2924" s="22" t="s">
        <v>27</v>
      </c>
      <c r="K2924" s="22" t="s">
        <v>27</v>
      </c>
      <c r="L2924" s="11" t="s">
        <v>28</v>
      </c>
      <c r="M2924" s="23" t="s">
        <v>4698</v>
      </c>
      <c r="N2924" s="23" t="s">
        <v>30</v>
      </c>
      <c r="O2924" s="23" t="s">
        <v>4699</v>
      </c>
      <c r="P2924" s="24">
        <f t="shared" si="276"/>
        <v>5</v>
      </c>
      <c r="Q2924" s="24">
        <f t="shared" si="276"/>
        <v>5</v>
      </c>
      <c r="R2924" s="24">
        <f t="shared" si="276"/>
        <v>5</v>
      </c>
      <c r="S2924" s="13" t="str">
        <f t="shared" si="272"/>
        <v>Si</v>
      </c>
      <c r="T2924" s="14">
        <f t="shared" si="273"/>
        <v>5</v>
      </c>
      <c r="U2924" s="15">
        <f t="shared" si="274"/>
        <v>1</v>
      </c>
      <c r="V2924" s="120"/>
      <c r="W2924" s="26"/>
      <c r="X2924" s="26"/>
      <c r="Y2924" s="27"/>
      <c r="Z2924" s="27"/>
      <c r="AA2924" s="26"/>
      <c r="AB2924" s="26"/>
      <c r="AC2924" s="26"/>
      <c r="AD2924" s="26"/>
      <c r="AE2924" s="26"/>
      <c r="AF2924" s="26"/>
      <c r="AG2924" s="26"/>
      <c r="AH2924" s="26"/>
      <c r="AI2924" s="26"/>
      <c r="AJ2924" s="26"/>
      <c r="AK2924" s="28"/>
      <c r="AL2924" s="29"/>
      <c r="AM2924" s="28"/>
      <c r="AN2924" s="26"/>
      <c r="AO2924" s="28"/>
      <c r="AP2924" s="26"/>
      <c r="AQ2924" s="26"/>
      <c r="AR2924" s="26"/>
      <c r="AS2924" s="26"/>
      <c r="AT2924" s="26"/>
      <c r="AU2924" s="26"/>
      <c r="AV2924" s="26"/>
      <c r="AW2924" s="26"/>
      <c r="AX2924" s="26"/>
      <c r="AY2924" s="26"/>
      <c r="AZ2924" s="26"/>
      <c r="BA2924" s="26"/>
      <c r="BB2924" s="26"/>
    </row>
    <row r="2925" spans="1:54" s="38" customFormat="1" ht="40.5" customHeight="1" x14ac:dyDescent="0.25">
      <c r="A2925" s="2" t="s">
        <v>8</v>
      </c>
      <c r="B2925" s="88">
        <v>45491.372083333299</v>
      </c>
      <c r="C2925" s="10" t="s">
        <v>31</v>
      </c>
      <c r="D2925" s="10" t="s">
        <v>936</v>
      </c>
      <c r="E2925" s="10" t="s">
        <v>5704</v>
      </c>
      <c r="F2925" s="10"/>
      <c r="G2925" s="10" t="s">
        <v>7917</v>
      </c>
      <c r="H2925" s="10" t="s">
        <v>2437</v>
      </c>
      <c r="I2925" s="22" t="s">
        <v>27</v>
      </c>
      <c r="J2925" s="22" t="s">
        <v>27</v>
      </c>
      <c r="K2925" s="22" t="s">
        <v>27</v>
      </c>
      <c r="L2925" s="11" t="s">
        <v>28</v>
      </c>
      <c r="M2925" s="23" t="s">
        <v>5705</v>
      </c>
      <c r="N2925" s="23" t="s">
        <v>30</v>
      </c>
      <c r="O2925" s="23" t="s">
        <v>5706</v>
      </c>
      <c r="P2925" s="24">
        <f t="shared" si="276"/>
        <v>5</v>
      </c>
      <c r="Q2925" s="24">
        <f t="shared" si="276"/>
        <v>5</v>
      </c>
      <c r="R2925" s="24">
        <f t="shared" si="276"/>
        <v>5</v>
      </c>
      <c r="S2925" s="13" t="str">
        <f t="shared" si="272"/>
        <v>Si</v>
      </c>
      <c r="T2925" s="14">
        <f t="shared" si="273"/>
        <v>5</v>
      </c>
      <c r="U2925" s="15">
        <f t="shared" si="274"/>
        <v>1</v>
      </c>
      <c r="V2925" s="120"/>
      <c r="W2925" s="26"/>
      <c r="X2925" s="26"/>
      <c r="Y2925" s="27"/>
      <c r="Z2925" s="27"/>
      <c r="AA2925" s="26"/>
      <c r="AB2925" s="26"/>
      <c r="AC2925" s="26"/>
      <c r="AD2925" s="26"/>
      <c r="AE2925" s="26"/>
      <c r="AF2925" s="26"/>
      <c r="AG2925" s="26"/>
      <c r="AH2925" s="26"/>
      <c r="AI2925" s="26"/>
      <c r="AJ2925" s="26"/>
      <c r="AK2925" s="28"/>
      <c r="AL2925" s="29"/>
      <c r="AM2925" s="28"/>
      <c r="AN2925" s="26"/>
      <c r="AO2925" s="28"/>
      <c r="AP2925" s="26"/>
      <c r="AQ2925" s="26"/>
      <c r="AR2925" s="26"/>
      <c r="AS2925" s="26"/>
      <c r="AT2925" s="26"/>
      <c r="AU2925" s="26"/>
      <c r="AV2925" s="26"/>
      <c r="AW2925" s="26"/>
      <c r="AX2925" s="26"/>
      <c r="AY2925" s="26"/>
      <c r="AZ2925" s="26"/>
      <c r="BA2925" s="26"/>
      <c r="BB2925" s="26"/>
    </row>
    <row r="2926" spans="1:54" s="38" customFormat="1" ht="40.5" customHeight="1" x14ac:dyDescent="0.25">
      <c r="A2926" s="2" t="s">
        <v>8</v>
      </c>
      <c r="B2926" s="88">
        <v>45491.437152777798</v>
      </c>
      <c r="C2926" s="10" t="s">
        <v>178</v>
      </c>
      <c r="D2926" s="10" t="s">
        <v>936</v>
      </c>
      <c r="E2926" s="10" t="s">
        <v>5458</v>
      </c>
      <c r="F2926" s="23" t="s">
        <v>5707</v>
      </c>
      <c r="G2926" s="10" t="s">
        <v>7917</v>
      </c>
      <c r="H2926" s="10" t="s">
        <v>2437</v>
      </c>
      <c r="I2926" s="22" t="s">
        <v>27</v>
      </c>
      <c r="J2926" s="22" t="s">
        <v>27</v>
      </c>
      <c r="K2926" s="22" t="s">
        <v>27</v>
      </c>
      <c r="L2926" s="11" t="s">
        <v>28</v>
      </c>
      <c r="M2926" s="23" t="s">
        <v>546</v>
      </c>
      <c r="N2926" s="23" t="s">
        <v>30</v>
      </c>
      <c r="O2926" s="23" t="s">
        <v>547</v>
      </c>
      <c r="P2926" s="24">
        <f t="shared" si="276"/>
        <v>5</v>
      </c>
      <c r="Q2926" s="24">
        <f t="shared" si="276"/>
        <v>5</v>
      </c>
      <c r="R2926" s="24">
        <f t="shared" si="276"/>
        <v>5</v>
      </c>
      <c r="S2926" s="13" t="str">
        <f t="shared" si="272"/>
        <v>Si</v>
      </c>
      <c r="T2926" s="14">
        <f t="shared" si="273"/>
        <v>5</v>
      </c>
      <c r="U2926" s="15">
        <f t="shared" si="274"/>
        <v>1</v>
      </c>
      <c r="V2926" s="120"/>
      <c r="W2926" s="26"/>
      <c r="X2926" s="26"/>
      <c r="Y2926" s="27"/>
      <c r="Z2926" s="27"/>
      <c r="AA2926" s="26"/>
      <c r="AB2926" s="26"/>
      <c r="AC2926" s="26"/>
      <c r="AD2926" s="26"/>
      <c r="AE2926" s="26"/>
      <c r="AF2926" s="26"/>
      <c r="AG2926" s="26"/>
      <c r="AH2926" s="26"/>
      <c r="AI2926" s="26"/>
      <c r="AJ2926" s="26"/>
      <c r="AK2926" s="28"/>
      <c r="AL2926" s="29"/>
      <c r="AM2926" s="28"/>
      <c r="AN2926" s="26"/>
      <c r="AO2926" s="28"/>
      <c r="AP2926" s="26"/>
      <c r="AQ2926" s="26"/>
      <c r="AR2926" s="26"/>
      <c r="AS2926" s="26"/>
      <c r="AT2926" s="26"/>
      <c r="AU2926" s="26"/>
      <c r="AV2926" s="26"/>
      <c r="AW2926" s="26"/>
      <c r="AX2926" s="26"/>
      <c r="AY2926" s="26"/>
      <c r="AZ2926" s="26"/>
      <c r="BA2926" s="26"/>
      <c r="BB2926" s="26"/>
    </row>
    <row r="2927" spans="1:54" s="38" customFormat="1" ht="40.5" customHeight="1" x14ac:dyDescent="0.25">
      <c r="A2927" s="2" t="s">
        <v>8</v>
      </c>
      <c r="B2927" s="88">
        <v>45496.484189814801</v>
      </c>
      <c r="C2927" s="10" t="s">
        <v>101</v>
      </c>
      <c r="D2927" s="10" t="s">
        <v>999</v>
      </c>
      <c r="E2927" s="10" t="s">
        <v>5708</v>
      </c>
      <c r="F2927" s="23" t="s">
        <v>5709</v>
      </c>
      <c r="G2927" s="10" t="s">
        <v>7917</v>
      </c>
      <c r="H2927" s="10" t="s">
        <v>2437</v>
      </c>
      <c r="I2927" s="22" t="s">
        <v>54</v>
      </c>
      <c r="J2927" s="22" t="s">
        <v>54</v>
      </c>
      <c r="K2927" s="22" t="s">
        <v>54</v>
      </c>
      <c r="L2927" s="11" t="s">
        <v>28</v>
      </c>
      <c r="M2927" s="23" t="s">
        <v>5710</v>
      </c>
      <c r="N2927" s="23" t="s">
        <v>30</v>
      </c>
      <c r="O2927" s="23" t="s">
        <v>5337</v>
      </c>
      <c r="P2927" s="24">
        <f t="shared" si="276"/>
        <v>4</v>
      </c>
      <c r="Q2927" s="24">
        <f t="shared" si="276"/>
        <v>4</v>
      </c>
      <c r="R2927" s="24">
        <f t="shared" si="276"/>
        <v>4</v>
      </c>
      <c r="S2927" s="13" t="str">
        <f t="shared" si="272"/>
        <v>Si</v>
      </c>
      <c r="T2927" s="14">
        <f t="shared" si="273"/>
        <v>4</v>
      </c>
      <c r="U2927" s="15">
        <f t="shared" si="274"/>
        <v>0.8</v>
      </c>
      <c r="V2927" s="120"/>
      <c r="W2927" s="26"/>
      <c r="X2927" s="26"/>
      <c r="Y2927" s="27"/>
      <c r="Z2927" s="27"/>
      <c r="AA2927" s="26"/>
      <c r="AB2927" s="26"/>
      <c r="AC2927" s="26"/>
      <c r="AD2927" s="26"/>
      <c r="AE2927" s="26"/>
      <c r="AF2927" s="26"/>
      <c r="AG2927" s="26"/>
      <c r="AH2927" s="26"/>
      <c r="AI2927" s="26"/>
      <c r="AJ2927" s="26"/>
      <c r="AK2927" s="28"/>
      <c r="AL2927" s="29"/>
      <c r="AM2927" s="28"/>
      <c r="AN2927" s="26"/>
      <c r="AO2927" s="28"/>
      <c r="AP2927" s="26"/>
      <c r="AQ2927" s="26"/>
      <c r="AR2927" s="26"/>
      <c r="AS2927" s="26"/>
      <c r="AT2927" s="26"/>
      <c r="AU2927" s="26"/>
      <c r="AV2927" s="26"/>
      <c r="AW2927" s="26"/>
      <c r="AX2927" s="26"/>
      <c r="AY2927" s="26"/>
      <c r="AZ2927" s="26"/>
      <c r="BA2927" s="26"/>
      <c r="BB2927" s="26"/>
    </row>
    <row r="2928" spans="1:54" s="38" customFormat="1" ht="40.5" customHeight="1" x14ac:dyDescent="0.25">
      <c r="A2928" s="2" t="s">
        <v>8</v>
      </c>
      <c r="B2928" s="88">
        <v>45496.615624999999</v>
      </c>
      <c r="C2928" s="10" t="s">
        <v>178</v>
      </c>
      <c r="D2928" s="10" t="s">
        <v>911</v>
      </c>
      <c r="E2928" s="10" t="s">
        <v>881</v>
      </c>
      <c r="F2928" s="23" t="s">
        <v>5711</v>
      </c>
      <c r="G2928" s="10" t="s">
        <v>7917</v>
      </c>
      <c r="H2928" s="10" t="s">
        <v>2437</v>
      </c>
      <c r="I2928" s="22" t="s">
        <v>27</v>
      </c>
      <c r="J2928" s="22" t="s">
        <v>27</v>
      </c>
      <c r="K2928" s="22" t="s">
        <v>27</v>
      </c>
      <c r="L2928" s="11" t="s">
        <v>28</v>
      </c>
      <c r="M2928" s="23" t="s">
        <v>863</v>
      </c>
      <c r="N2928" s="23" t="s">
        <v>30</v>
      </c>
      <c r="O2928" s="23" t="s">
        <v>864</v>
      </c>
      <c r="P2928" s="24">
        <f t="shared" si="276"/>
        <v>5</v>
      </c>
      <c r="Q2928" s="24">
        <f t="shared" si="276"/>
        <v>5</v>
      </c>
      <c r="R2928" s="24">
        <f t="shared" si="276"/>
        <v>5</v>
      </c>
      <c r="S2928" s="13" t="str">
        <f t="shared" si="272"/>
        <v>Si</v>
      </c>
      <c r="T2928" s="14">
        <f t="shared" si="273"/>
        <v>5</v>
      </c>
      <c r="U2928" s="15">
        <f t="shared" si="274"/>
        <v>1</v>
      </c>
      <c r="V2928" s="120"/>
      <c r="W2928" s="26"/>
      <c r="X2928" s="26"/>
      <c r="Y2928" s="27"/>
      <c r="Z2928" s="27"/>
      <c r="AA2928" s="26"/>
      <c r="AB2928" s="26"/>
      <c r="AC2928" s="26"/>
      <c r="AD2928" s="26"/>
      <c r="AE2928" s="26"/>
      <c r="AF2928" s="26"/>
      <c r="AG2928" s="26"/>
      <c r="AH2928" s="26"/>
      <c r="AI2928" s="26"/>
      <c r="AJ2928" s="26"/>
      <c r="AK2928" s="28"/>
      <c r="AL2928" s="29"/>
      <c r="AM2928" s="28"/>
      <c r="AN2928" s="26"/>
      <c r="AO2928" s="28"/>
      <c r="AP2928" s="26"/>
      <c r="AQ2928" s="26"/>
      <c r="AR2928" s="26"/>
      <c r="AS2928" s="26"/>
      <c r="AT2928" s="26"/>
      <c r="AU2928" s="26"/>
      <c r="AV2928" s="26"/>
      <c r="AW2928" s="26"/>
      <c r="AX2928" s="26"/>
      <c r="AY2928" s="26"/>
      <c r="AZ2928" s="26"/>
      <c r="BA2928" s="26"/>
      <c r="BB2928" s="26"/>
    </row>
    <row r="2929" spans="1:54" s="38" customFormat="1" ht="40.5" customHeight="1" x14ac:dyDescent="0.25">
      <c r="A2929" s="2" t="s">
        <v>8</v>
      </c>
      <c r="B2929" s="88">
        <v>45497.657187500001</v>
      </c>
      <c r="C2929" s="10" t="s">
        <v>178</v>
      </c>
      <c r="D2929" s="10" t="s">
        <v>75</v>
      </c>
      <c r="E2929" s="10" t="s">
        <v>5712</v>
      </c>
      <c r="F2929" s="10"/>
      <c r="G2929" s="10" t="s">
        <v>7917</v>
      </c>
      <c r="H2929" s="10" t="s">
        <v>2437</v>
      </c>
      <c r="I2929" s="22" t="s">
        <v>27</v>
      </c>
      <c r="J2929" s="22" t="s">
        <v>27</v>
      </c>
      <c r="K2929" s="22" t="s">
        <v>27</v>
      </c>
      <c r="L2929" s="11" t="s">
        <v>28</v>
      </c>
      <c r="M2929" s="23" t="s">
        <v>546</v>
      </c>
      <c r="N2929" s="23" t="s">
        <v>30</v>
      </c>
      <c r="O2929" s="23" t="s">
        <v>547</v>
      </c>
      <c r="P2929" s="24">
        <f t="shared" si="276"/>
        <v>5</v>
      </c>
      <c r="Q2929" s="24">
        <f t="shared" si="276"/>
        <v>5</v>
      </c>
      <c r="R2929" s="24">
        <f t="shared" si="276"/>
        <v>5</v>
      </c>
      <c r="S2929" s="13" t="str">
        <f t="shared" si="272"/>
        <v>Si</v>
      </c>
      <c r="T2929" s="14">
        <f t="shared" si="273"/>
        <v>5</v>
      </c>
      <c r="U2929" s="15">
        <f t="shared" si="274"/>
        <v>1</v>
      </c>
      <c r="V2929" s="120"/>
      <c r="W2929" s="26"/>
      <c r="X2929" s="26"/>
      <c r="Y2929" s="27"/>
      <c r="Z2929" s="27"/>
      <c r="AA2929" s="26"/>
      <c r="AB2929" s="26"/>
      <c r="AC2929" s="26"/>
      <c r="AD2929" s="26"/>
      <c r="AE2929" s="26"/>
      <c r="AF2929" s="26"/>
      <c r="AG2929" s="26"/>
      <c r="AH2929" s="26"/>
      <c r="AI2929" s="26"/>
      <c r="AJ2929" s="26"/>
      <c r="AK2929" s="28"/>
      <c r="AL2929" s="29"/>
      <c r="AM2929" s="28"/>
      <c r="AN2929" s="26"/>
      <c r="AO2929" s="28"/>
      <c r="AP2929" s="26"/>
      <c r="AQ2929" s="26"/>
      <c r="AR2929" s="26"/>
      <c r="AS2929" s="26"/>
      <c r="AT2929" s="26"/>
      <c r="AU2929" s="26"/>
      <c r="AV2929" s="26"/>
      <c r="AW2929" s="26"/>
      <c r="AX2929" s="26"/>
      <c r="AY2929" s="26"/>
      <c r="AZ2929" s="26"/>
      <c r="BA2929" s="26"/>
      <c r="BB2929" s="26"/>
    </row>
    <row r="2930" spans="1:54" s="38" customFormat="1" ht="40.5" customHeight="1" x14ac:dyDescent="0.25">
      <c r="A2930" s="2" t="s">
        <v>8</v>
      </c>
      <c r="B2930" s="88">
        <v>45497.847210648099</v>
      </c>
      <c r="C2930" s="10" t="s">
        <v>25</v>
      </c>
      <c r="D2930" s="10" t="s">
        <v>75</v>
      </c>
      <c r="E2930" s="10" t="s">
        <v>5713</v>
      </c>
      <c r="F2930" s="23" t="s">
        <v>4442</v>
      </c>
      <c r="G2930" s="10" t="s">
        <v>7917</v>
      </c>
      <c r="H2930" s="10" t="s">
        <v>2437</v>
      </c>
      <c r="I2930" s="22" t="s">
        <v>27</v>
      </c>
      <c r="J2930" s="22" t="s">
        <v>27</v>
      </c>
      <c r="K2930" s="22" t="s">
        <v>27</v>
      </c>
      <c r="L2930" s="11" t="s">
        <v>28</v>
      </c>
      <c r="M2930" s="23" t="s">
        <v>5714</v>
      </c>
      <c r="N2930" s="23" t="s">
        <v>30</v>
      </c>
      <c r="O2930" s="23" t="s">
        <v>5523</v>
      </c>
      <c r="P2930" s="24">
        <f t="shared" si="276"/>
        <v>5</v>
      </c>
      <c r="Q2930" s="24">
        <f t="shared" si="276"/>
        <v>5</v>
      </c>
      <c r="R2930" s="24">
        <f t="shared" si="276"/>
        <v>5</v>
      </c>
      <c r="S2930" s="13" t="str">
        <f t="shared" si="272"/>
        <v>Si</v>
      </c>
      <c r="T2930" s="14">
        <f t="shared" si="273"/>
        <v>5</v>
      </c>
      <c r="U2930" s="15">
        <f t="shared" si="274"/>
        <v>1</v>
      </c>
      <c r="V2930" s="120"/>
      <c r="W2930" s="26"/>
      <c r="X2930" s="26"/>
      <c r="Y2930" s="27"/>
      <c r="Z2930" s="27"/>
      <c r="AA2930" s="26"/>
      <c r="AB2930" s="26"/>
      <c r="AC2930" s="26"/>
      <c r="AD2930" s="26"/>
      <c r="AE2930" s="26"/>
      <c r="AF2930" s="26"/>
      <c r="AG2930" s="26"/>
      <c r="AH2930" s="26"/>
      <c r="AI2930" s="26"/>
      <c r="AJ2930" s="26"/>
      <c r="AK2930" s="28"/>
      <c r="AL2930" s="29"/>
      <c r="AM2930" s="28"/>
      <c r="AN2930" s="26"/>
      <c r="AO2930" s="28"/>
      <c r="AP2930" s="26"/>
      <c r="AQ2930" s="26"/>
      <c r="AR2930" s="26"/>
      <c r="AS2930" s="26"/>
      <c r="AT2930" s="26"/>
      <c r="AU2930" s="26"/>
      <c r="AV2930" s="26"/>
      <c r="AW2930" s="26"/>
      <c r="AX2930" s="26"/>
      <c r="AY2930" s="26"/>
      <c r="AZ2930" s="26"/>
      <c r="BA2930" s="26"/>
      <c r="BB2930" s="26"/>
    </row>
    <row r="2931" spans="1:54" s="38" customFormat="1" ht="40.5" customHeight="1" x14ac:dyDescent="0.25">
      <c r="A2931" s="2" t="s">
        <v>8</v>
      </c>
      <c r="B2931" s="88">
        <v>45498.438379629602</v>
      </c>
      <c r="C2931" s="10" t="s">
        <v>129</v>
      </c>
      <c r="D2931" s="10" t="s">
        <v>5564</v>
      </c>
      <c r="E2931" s="10" t="s">
        <v>5321</v>
      </c>
      <c r="F2931" s="23" t="s">
        <v>5715</v>
      </c>
      <c r="G2931" s="10" t="s">
        <v>7917</v>
      </c>
      <c r="H2931" s="10" t="s">
        <v>2437</v>
      </c>
      <c r="I2931" s="22" t="s">
        <v>27</v>
      </c>
      <c r="J2931" s="22" t="s">
        <v>27</v>
      </c>
      <c r="K2931" s="22" t="s">
        <v>27</v>
      </c>
      <c r="L2931" s="11" t="s">
        <v>28</v>
      </c>
      <c r="M2931" s="23" t="s">
        <v>2201</v>
      </c>
      <c r="N2931" s="23" t="s">
        <v>30</v>
      </c>
      <c r="O2931" s="23" t="s">
        <v>2202</v>
      </c>
      <c r="P2931" s="24">
        <f t="shared" si="276"/>
        <v>5</v>
      </c>
      <c r="Q2931" s="24">
        <f t="shared" si="276"/>
        <v>5</v>
      </c>
      <c r="R2931" s="24">
        <f t="shared" si="276"/>
        <v>5</v>
      </c>
      <c r="S2931" s="13" t="str">
        <f t="shared" si="272"/>
        <v>Si</v>
      </c>
      <c r="T2931" s="14">
        <f t="shared" si="273"/>
        <v>5</v>
      </c>
      <c r="U2931" s="15">
        <f t="shared" si="274"/>
        <v>1</v>
      </c>
      <c r="V2931" s="120"/>
      <c r="W2931" s="26"/>
      <c r="X2931" s="26"/>
      <c r="Y2931" s="27"/>
      <c r="Z2931" s="27"/>
      <c r="AA2931" s="26"/>
      <c r="AB2931" s="26"/>
      <c r="AC2931" s="26"/>
      <c r="AD2931" s="26"/>
      <c r="AE2931" s="26"/>
      <c r="AF2931" s="26"/>
      <c r="AG2931" s="26"/>
      <c r="AH2931" s="26"/>
      <c r="AI2931" s="26"/>
      <c r="AJ2931" s="26"/>
      <c r="AK2931" s="28"/>
      <c r="AL2931" s="29"/>
      <c r="AM2931" s="28"/>
      <c r="AN2931" s="26"/>
      <c r="AO2931" s="28"/>
      <c r="AP2931" s="26"/>
      <c r="AQ2931" s="26"/>
      <c r="AR2931" s="26"/>
      <c r="AS2931" s="26"/>
      <c r="AT2931" s="26"/>
      <c r="AU2931" s="26"/>
      <c r="AV2931" s="26"/>
      <c r="AW2931" s="26"/>
      <c r="AX2931" s="26"/>
      <c r="AY2931" s="26"/>
      <c r="AZ2931" s="26"/>
      <c r="BA2931" s="26"/>
      <c r="BB2931" s="26"/>
    </row>
    <row r="2932" spans="1:54" s="38" customFormat="1" ht="40.5" customHeight="1" x14ac:dyDescent="0.25">
      <c r="A2932" s="2" t="s">
        <v>8</v>
      </c>
      <c r="B2932" s="88">
        <v>45499.605995370403</v>
      </c>
      <c r="C2932" s="10" t="s">
        <v>62</v>
      </c>
      <c r="D2932" s="10" t="s">
        <v>936</v>
      </c>
      <c r="E2932" s="10"/>
      <c r="F2932" s="10"/>
      <c r="G2932" s="10" t="s">
        <v>7917</v>
      </c>
      <c r="H2932" s="10" t="s">
        <v>2437</v>
      </c>
      <c r="I2932" s="22" t="s">
        <v>27</v>
      </c>
      <c r="J2932" s="22" t="s">
        <v>27</v>
      </c>
      <c r="K2932" s="22" t="s">
        <v>27</v>
      </c>
      <c r="L2932" s="32" t="s">
        <v>48</v>
      </c>
      <c r="M2932" s="23" t="s">
        <v>5716</v>
      </c>
      <c r="N2932" s="23" t="s">
        <v>30</v>
      </c>
      <c r="O2932" s="23" t="s">
        <v>5717</v>
      </c>
      <c r="P2932" s="24">
        <f t="shared" si="276"/>
        <v>5</v>
      </c>
      <c r="Q2932" s="24">
        <f t="shared" si="276"/>
        <v>5</v>
      </c>
      <c r="R2932" s="24">
        <f t="shared" si="276"/>
        <v>5</v>
      </c>
      <c r="S2932" s="13" t="str">
        <f t="shared" si="272"/>
        <v>No</v>
      </c>
      <c r="T2932" s="14">
        <f t="shared" si="273"/>
        <v>5</v>
      </c>
      <c r="U2932" s="15">
        <f t="shared" si="274"/>
        <v>1</v>
      </c>
      <c r="V2932" s="120"/>
      <c r="W2932" s="26"/>
      <c r="X2932" s="26"/>
      <c r="Y2932" s="27"/>
      <c r="Z2932" s="27"/>
      <c r="AA2932" s="26"/>
      <c r="AB2932" s="26"/>
      <c r="AC2932" s="26"/>
      <c r="AD2932" s="26"/>
      <c r="AE2932" s="26"/>
      <c r="AF2932" s="26"/>
      <c r="AG2932" s="26"/>
      <c r="AH2932" s="26"/>
      <c r="AI2932" s="26"/>
      <c r="AJ2932" s="26"/>
      <c r="AK2932" s="28"/>
      <c r="AL2932" s="29"/>
      <c r="AM2932" s="28"/>
      <c r="AN2932" s="26"/>
      <c r="AO2932" s="28"/>
      <c r="AP2932" s="26"/>
      <c r="AQ2932" s="26"/>
      <c r="AR2932" s="26"/>
      <c r="AS2932" s="26"/>
      <c r="AT2932" s="26"/>
      <c r="AU2932" s="26"/>
      <c r="AV2932" s="26"/>
      <c r="AW2932" s="26"/>
      <c r="AX2932" s="26"/>
      <c r="AY2932" s="26"/>
      <c r="AZ2932" s="26"/>
      <c r="BA2932" s="26"/>
      <c r="BB2932" s="26"/>
    </row>
    <row r="2933" spans="1:54" s="38" customFormat="1" ht="40.5" customHeight="1" x14ac:dyDescent="0.25">
      <c r="A2933" s="2" t="s">
        <v>8</v>
      </c>
      <c r="B2933" s="88">
        <v>45503.398645833302</v>
      </c>
      <c r="C2933" s="10" t="s">
        <v>129</v>
      </c>
      <c r="D2933" s="10" t="s">
        <v>999</v>
      </c>
      <c r="E2933" s="10" t="s">
        <v>5718</v>
      </c>
      <c r="F2933" s="23" t="s">
        <v>5719</v>
      </c>
      <c r="G2933" s="10" t="s">
        <v>7917</v>
      </c>
      <c r="H2933" s="10" t="s">
        <v>2437</v>
      </c>
      <c r="I2933" s="22" t="s">
        <v>27</v>
      </c>
      <c r="J2933" s="22" t="s">
        <v>27</v>
      </c>
      <c r="K2933" s="22" t="s">
        <v>27</v>
      </c>
      <c r="L2933" s="11" t="s">
        <v>28</v>
      </c>
      <c r="M2933" s="23" t="s">
        <v>5720</v>
      </c>
      <c r="N2933" s="23" t="s">
        <v>30</v>
      </c>
      <c r="O2933" s="23" t="s">
        <v>2213</v>
      </c>
      <c r="P2933" s="24">
        <f t="shared" si="276"/>
        <v>5</v>
      </c>
      <c r="Q2933" s="24">
        <f t="shared" si="276"/>
        <v>5</v>
      </c>
      <c r="R2933" s="24">
        <f t="shared" si="276"/>
        <v>5</v>
      </c>
      <c r="S2933" s="13" t="str">
        <f t="shared" si="272"/>
        <v>Si</v>
      </c>
      <c r="T2933" s="14">
        <f t="shared" si="273"/>
        <v>5</v>
      </c>
      <c r="U2933" s="15">
        <f t="shared" si="274"/>
        <v>1</v>
      </c>
      <c r="V2933" s="120"/>
      <c r="W2933" s="26"/>
      <c r="X2933" s="26"/>
      <c r="Y2933" s="27"/>
      <c r="Z2933" s="27"/>
      <c r="AA2933" s="26"/>
      <c r="AB2933" s="26"/>
      <c r="AC2933" s="26"/>
      <c r="AD2933" s="26"/>
      <c r="AE2933" s="26"/>
      <c r="AF2933" s="26"/>
      <c r="AG2933" s="26"/>
      <c r="AH2933" s="26"/>
      <c r="AI2933" s="26"/>
      <c r="AJ2933" s="26"/>
      <c r="AK2933" s="28"/>
      <c r="AL2933" s="29"/>
      <c r="AM2933" s="28"/>
      <c r="AN2933" s="26"/>
      <c r="AO2933" s="28"/>
      <c r="AP2933" s="26"/>
      <c r="AQ2933" s="26"/>
      <c r="AR2933" s="26"/>
      <c r="AS2933" s="26"/>
      <c r="AT2933" s="26"/>
      <c r="AU2933" s="26"/>
      <c r="AV2933" s="26"/>
      <c r="AW2933" s="26"/>
      <c r="AX2933" s="26"/>
      <c r="AY2933" s="26"/>
      <c r="AZ2933" s="26"/>
      <c r="BA2933" s="26"/>
      <c r="BB2933" s="26"/>
    </row>
    <row r="2934" spans="1:54" s="116" customFormat="1" ht="135.75" customHeight="1" x14ac:dyDescent="0.25">
      <c r="A2934" s="2" t="s">
        <v>8</v>
      </c>
      <c r="B2934" s="88">
        <v>45503.503576388903</v>
      </c>
      <c r="C2934" s="10" t="s">
        <v>31</v>
      </c>
      <c r="D2934" s="10" t="s">
        <v>936</v>
      </c>
      <c r="E2934" s="31" t="s">
        <v>5350</v>
      </c>
      <c r="F2934" s="31" t="s">
        <v>5721</v>
      </c>
      <c r="G2934" s="10" t="s">
        <v>7917</v>
      </c>
      <c r="H2934" s="10" t="s">
        <v>2437</v>
      </c>
      <c r="I2934" s="32" t="s">
        <v>27</v>
      </c>
      <c r="J2934" s="32" t="s">
        <v>47</v>
      </c>
      <c r="K2934" s="32" t="s">
        <v>83</v>
      </c>
      <c r="L2934" s="32" t="s">
        <v>48</v>
      </c>
      <c r="M2934" s="23" t="s">
        <v>5722</v>
      </c>
      <c r="N2934" s="23" t="s">
        <v>65</v>
      </c>
      <c r="O2934" s="23" t="s">
        <v>5723</v>
      </c>
      <c r="P2934" s="24">
        <f>IF(I2934="EXCELENTE (5)",5,IF(I2934="BUENO (4)",4,IF(I2934="REGULAR (3)",3,IF(I2934="MALO (1-2)",1,"Sin dato"))))</f>
        <v>5</v>
      </c>
      <c r="Q2934" s="24">
        <f>IF(J2934="EXCELENTE (5)",5,IF(J2934="BUENO (4)",4,IF(J2934="REGULAR (3)",3,IF(J2934="MALO (1-2)",1,"Sin dato"))))</f>
        <v>1</v>
      </c>
      <c r="R2934" s="24">
        <f>IF(K2934="EXCELENTE (5)",5,IF(K2934="BUENO (4)",4,IF(K2934="REGULAR (3)",3,IF(K2934="MALO (1-2)",1,"Sin dato"))))</f>
        <v>3</v>
      </c>
      <c r="S2934" s="13" t="str">
        <f t="shared" si="272"/>
        <v>No</v>
      </c>
      <c r="T2934" s="14">
        <f t="shared" si="273"/>
        <v>3</v>
      </c>
      <c r="U2934" s="15">
        <f t="shared" si="274"/>
        <v>0.6</v>
      </c>
      <c r="V2934" s="124" t="s">
        <v>5724</v>
      </c>
      <c r="Y2934" s="117"/>
      <c r="Z2934" s="117"/>
      <c r="AK2934" s="117"/>
      <c r="AM2934" s="117"/>
      <c r="AO2934" s="117"/>
    </row>
    <row r="2935" spans="1:54" s="38" customFormat="1" ht="40.5" customHeight="1" x14ac:dyDescent="0.25">
      <c r="A2935" s="2" t="s">
        <v>8</v>
      </c>
      <c r="B2935" s="88">
        <v>45505</v>
      </c>
      <c r="C2935" s="10" t="s">
        <v>178</v>
      </c>
      <c r="D2935" s="10" t="s">
        <v>75</v>
      </c>
      <c r="E2935" s="10" t="s">
        <v>4635</v>
      </c>
      <c r="F2935" s="23" t="s">
        <v>5725</v>
      </c>
      <c r="G2935" s="10" t="s">
        <v>7917</v>
      </c>
      <c r="H2935" s="10" t="s">
        <v>2437</v>
      </c>
      <c r="I2935" s="22" t="s">
        <v>27</v>
      </c>
      <c r="J2935" s="22" t="s">
        <v>27</v>
      </c>
      <c r="K2935" s="22" t="s">
        <v>27</v>
      </c>
      <c r="L2935" s="32" t="s">
        <v>48</v>
      </c>
      <c r="M2935" s="23" t="s">
        <v>2814</v>
      </c>
      <c r="N2935" s="23" t="s">
        <v>30</v>
      </c>
      <c r="O2935" s="23">
        <v>30305910</v>
      </c>
      <c r="P2935" s="24">
        <f t="shared" si="276"/>
        <v>5</v>
      </c>
      <c r="Q2935" s="24">
        <f t="shared" si="276"/>
        <v>5</v>
      </c>
      <c r="R2935" s="24">
        <f t="shared" si="276"/>
        <v>5</v>
      </c>
      <c r="S2935" s="13" t="str">
        <f t="shared" si="272"/>
        <v>No</v>
      </c>
      <c r="T2935" s="14">
        <f t="shared" si="273"/>
        <v>5</v>
      </c>
      <c r="U2935" s="15">
        <f t="shared" si="274"/>
        <v>1</v>
      </c>
      <c r="V2935" s="120"/>
      <c r="W2935" s="26"/>
      <c r="X2935" s="26"/>
      <c r="Y2935" s="27"/>
      <c r="Z2935" s="27"/>
      <c r="AA2935" s="26"/>
      <c r="AB2935" s="26"/>
      <c r="AC2935" s="26"/>
      <c r="AD2935" s="26"/>
      <c r="AE2935" s="26"/>
      <c r="AF2935" s="26"/>
      <c r="AG2935" s="26"/>
      <c r="AH2935" s="26"/>
      <c r="AI2935" s="26"/>
      <c r="AJ2935" s="26"/>
      <c r="AK2935" s="28"/>
      <c r="AL2935" s="29"/>
      <c r="AM2935" s="28"/>
      <c r="AN2935" s="26"/>
      <c r="AO2935" s="28"/>
      <c r="AP2935" s="26"/>
      <c r="AQ2935" s="26"/>
      <c r="AR2935" s="26"/>
      <c r="AS2935" s="26"/>
      <c r="AT2935" s="26"/>
      <c r="AU2935" s="26"/>
      <c r="AV2935" s="26"/>
      <c r="AW2935" s="26"/>
      <c r="AX2935" s="26"/>
      <c r="AY2935" s="26"/>
      <c r="AZ2935" s="26"/>
      <c r="BA2935" s="26"/>
      <c r="BB2935" s="26"/>
    </row>
    <row r="2936" spans="1:54" s="38" customFormat="1" ht="40.5" customHeight="1" x14ac:dyDescent="0.25">
      <c r="A2936" s="2" t="s">
        <v>8</v>
      </c>
      <c r="B2936" s="88">
        <v>45506</v>
      </c>
      <c r="C2936" s="10" t="s">
        <v>129</v>
      </c>
      <c r="D2936" s="10" t="s">
        <v>75</v>
      </c>
      <c r="E2936" s="10" t="s">
        <v>5378</v>
      </c>
      <c r="F2936" s="23" t="s">
        <v>5726</v>
      </c>
      <c r="G2936" s="10" t="s">
        <v>7917</v>
      </c>
      <c r="H2936" s="10" t="s">
        <v>2437</v>
      </c>
      <c r="I2936" s="22" t="s">
        <v>27</v>
      </c>
      <c r="J2936" s="22" t="s">
        <v>27</v>
      </c>
      <c r="K2936" s="22" t="s">
        <v>27</v>
      </c>
      <c r="L2936" s="11" t="s">
        <v>28</v>
      </c>
      <c r="M2936" s="23" t="s">
        <v>2840</v>
      </c>
      <c r="N2936" s="23" t="s">
        <v>30</v>
      </c>
      <c r="O2936" s="23" t="s">
        <v>2746</v>
      </c>
      <c r="P2936" s="24">
        <f t="shared" si="276"/>
        <v>5</v>
      </c>
      <c r="Q2936" s="24">
        <f t="shared" si="276"/>
        <v>5</v>
      </c>
      <c r="R2936" s="24">
        <f t="shared" si="276"/>
        <v>5</v>
      </c>
      <c r="S2936" s="13" t="str">
        <f t="shared" si="272"/>
        <v>Si</v>
      </c>
      <c r="T2936" s="14">
        <f t="shared" si="273"/>
        <v>5</v>
      </c>
      <c r="U2936" s="15">
        <f t="shared" si="274"/>
        <v>1</v>
      </c>
      <c r="V2936" s="120"/>
      <c r="W2936" s="26"/>
      <c r="X2936" s="26"/>
      <c r="Y2936" s="27"/>
      <c r="Z2936" s="27"/>
      <c r="AA2936" s="26"/>
      <c r="AB2936" s="26"/>
      <c r="AC2936" s="26"/>
      <c r="AD2936" s="26"/>
      <c r="AE2936" s="26"/>
      <c r="AF2936" s="26"/>
      <c r="AG2936" s="26"/>
      <c r="AH2936" s="26"/>
      <c r="AI2936" s="26"/>
      <c r="AJ2936" s="26"/>
      <c r="AK2936" s="28"/>
      <c r="AL2936" s="29"/>
      <c r="AM2936" s="28"/>
      <c r="AN2936" s="26"/>
      <c r="AO2936" s="28"/>
      <c r="AP2936" s="26"/>
      <c r="AQ2936" s="26"/>
      <c r="AR2936" s="26"/>
      <c r="AS2936" s="26"/>
      <c r="AT2936" s="26"/>
      <c r="AU2936" s="26"/>
      <c r="AV2936" s="26"/>
      <c r="AW2936" s="26"/>
      <c r="AX2936" s="26"/>
      <c r="AY2936" s="26"/>
      <c r="AZ2936" s="26"/>
      <c r="BA2936" s="26"/>
      <c r="BB2936" s="26"/>
    </row>
    <row r="2937" spans="1:54" s="38" customFormat="1" ht="40.5" customHeight="1" x14ac:dyDescent="0.25">
      <c r="A2937" s="2" t="s">
        <v>8</v>
      </c>
      <c r="B2937" s="88">
        <v>45506</v>
      </c>
      <c r="C2937" s="10" t="s">
        <v>129</v>
      </c>
      <c r="D2937" s="10" t="s">
        <v>75</v>
      </c>
      <c r="E2937" s="10" t="s">
        <v>5727</v>
      </c>
      <c r="F2937" s="23" t="s">
        <v>5728</v>
      </c>
      <c r="G2937" s="10" t="s">
        <v>7917</v>
      </c>
      <c r="H2937" s="10" t="s">
        <v>2437</v>
      </c>
      <c r="I2937" s="22" t="s">
        <v>27</v>
      </c>
      <c r="J2937" s="22" t="s">
        <v>27</v>
      </c>
      <c r="K2937" s="22" t="s">
        <v>27</v>
      </c>
      <c r="L2937" s="11" t="s">
        <v>28</v>
      </c>
      <c r="M2937" s="23" t="s">
        <v>5305</v>
      </c>
      <c r="N2937" s="23" t="s">
        <v>30</v>
      </c>
      <c r="O2937" s="23">
        <v>42056160</v>
      </c>
      <c r="P2937" s="24">
        <f t="shared" si="276"/>
        <v>5</v>
      </c>
      <c r="Q2937" s="24">
        <f t="shared" si="276"/>
        <v>5</v>
      </c>
      <c r="R2937" s="24">
        <f t="shared" si="276"/>
        <v>5</v>
      </c>
      <c r="S2937" s="13" t="str">
        <f t="shared" si="272"/>
        <v>Si</v>
      </c>
      <c r="T2937" s="14">
        <f t="shared" si="273"/>
        <v>5</v>
      </c>
      <c r="U2937" s="15">
        <f t="shared" si="274"/>
        <v>1</v>
      </c>
      <c r="V2937" s="120"/>
      <c r="W2937" s="26"/>
      <c r="X2937" s="26"/>
      <c r="Y2937" s="27"/>
      <c r="Z2937" s="27"/>
      <c r="AA2937" s="26"/>
      <c r="AB2937" s="26"/>
      <c r="AC2937" s="26"/>
      <c r="AD2937" s="26"/>
      <c r="AE2937" s="26"/>
      <c r="AF2937" s="26"/>
      <c r="AG2937" s="26"/>
      <c r="AH2937" s="26"/>
      <c r="AI2937" s="26"/>
      <c r="AJ2937" s="26"/>
      <c r="AK2937" s="28"/>
      <c r="AL2937" s="29"/>
      <c r="AM2937" s="28"/>
      <c r="AN2937" s="26"/>
      <c r="AO2937" s="28"/>
      <c r="AP2937" s="26"/>
      <c r="AQ2937" s="26"/>
      <c r="AR2937" s="26"/>
      <c r="AS2937" s="26"/>
      <c r="AT2937" s="26"/>
      <c r="AU2937" s="26"/>
      <c r="AV2937" s="26"/>
      <c r="AW2937" s="26"/>
      <c r="AX2937" s="26"/>
      <c r="AY2937" s="26"/>
      <c r="AZ2937" s="26"/>
      <c r="BA2937" s="26"/>
      <c r="BB2937" s="26"/>
    </row>
    <row r="2938" spans="1:54" s="26" customFormat="1" ht="63.75" customHeight="1" x14ac:dyDescent="0.25">
      <c r="A2938" s="2" t="s">
        <v>8</v>
      </c>
      <c r="B2938" s="88">
        <v>45509</v>
      </c>
      <c r="C2938" s="10" t="s">
        <v>31</v>
      </c>
      <c r="D2938" s="10" t="s">
        <v>32</v>
      </c>
      <c r="E2938" s="31" t="s">
        <v>86</v>
      </c>
      <c r="F2938" s="31" t="s">
        <v>87</v>
      </c>
      <c r="G2938" s="10" t="s">
        <v>7917</v>
      </c>
      <c r="H2938" s="10" t="s">
        <v>2437</v>
      </c>
      <c r="I2938" s="22" t="s">
        <v>54</v>
      </c>
      <c r="J2938" s="22" t="s">
        <v>54</v>
      </c>
      <c r="K2938" s="22" t="s">
        <v>54</v>
      </c>
      <c r="L2938" s="11" t="s">
        <v>28</v>
      </c>
      <c r="M2938" s="23" t="s">
        <v>88</v>
      </c>
      <c r="N2938" s="23" t="s">
        <v>30</v>
      </c>
      <c r="O2938" s="23">
        <v>18502538</v>
      </c>
      <c r="P2938" s="24">
        <f>IF(I2938="EXCELENTE (5)",5,IF(I2938="BUENO (4)",4,IF(I2938="REGULAR (3)",3,IF(I2938="MALO (1-2)",1,"Sin dato"))))</f>
        <v>4</v>
      </c>
      <c r="Q2938" s="24">
        <f>IF(J2938="EXCELENTE (5)",5,IF(J2938="BUENO (4)",4,IF(J2938="REGULAR (3)",3,IF(J2938="MALO (1-2)",1,"Sin dato"))))</f>
        <v>4</v>
      </c>
      <c r="R2938" s="24">
        <f>IF(K2938="EXCELENTE (5)",5,IF(K2938="BUENO (4)",4,IF(K2938="REGULAR (3)",3,IF(K2938="MALO (1-2)",1,"Sin dato"))))</f>
        <v>4</v>
      </c>
      <c r="S2938" s="13" t="str">
        <f t="shared" si="272"/>
        <v>Si</v>
      </c>
      <c r="T2938" s="14">
        <f t="shared" si="273"/>
        <v>4</v>
      </c>
      <c r="U2938" s="15">
        <f t="shared" si="274"/>
        <v>0.8</v>
      </c>
      <c r="V2938" s="125" t="s">
        <v>89</v>
      </c>
      <c r="Y2938" s="27"/>
      <c r="Z2938" s="27"/>
      <c r="AK2938" s="28"/>
      <c r="AL2938" s="29"/>
      <c r="AM2938" s="28"/>
      <c r="AO2938" s="28"/>
    </row>
    <row r="2939" spans="1:54" s="38" customFormat="1" ht="40.5" customHeight="1" x14ac:dyDescent="0.25">
      <c r="A2939" s="2" t="s">
        <v>8</v>
      </c>
      <c r="B2939" s="88">
        <v>45510</v>
      </c>
      <c r="C2939" s="10" t="s">
        <v>101</v>
      </c>
      <c r="D2939" s="10" t="s">
        <v>75</v>
      </c>
      <c r="E2939" s="10" t="s">
        <v>5405</v>
      </c>
      <c r="F2939" s="10"/>
      <c r="G2939" s="10" t="s">
        <v>7917</v>
      </c>
      <c r="H2939" s="10" t="s">
        <v>2437</v>
      </c>
      <c r="I2939" s="22" t="s">
        <v>27</v>
      </c>
      <c r="J2939" s="22" t="s">
        <v>27</v>
      </c>
      <c r="K2939" s="22" t="s">
        <v>27</v>
      </c>
      <c r="L2939" s="11" t="s">
        <v>28</v>
      </c>
      <c r="M2939" s="23" t="s">
        <v>3960</v>
      </c>
      <c r="N2939" s="23" t="s">
        <v>30</v>
      </c>
      <c r="O2939" s="23">
        <v>41952692</v>
      </c>
      <c r="P2939" s="24">
        <f t="shared" ref="P2939:R2970" si="277">IF(I2939="EXCELENTE (5)",5,IF(I2939="BUENO (4)",4,IF(I2939="REGULAR (3)",3,IF(I2939="MALO (1 y 2)",1,"Sin dato"))))</f>
        <v>5</v>
      </c>
      <c r="Q2939" s="24">
        <f t="shared" si="277"/>
        <v>5</v>
      </c>
      <c r="R2939" s="24">
        <f t="shared" si="277"/>
        <v>5</v>
      </c>
      <c r="S2939" s="13" t="str">
        <f t="shared" si="272"/>
        <v>Si</v>
      </c>
      <c r="T2939" s="14">
        <f t="shared" si="273"/>
        <v>5</v>
      </c>
      <c r="U2939" s="15">
        <f t="shared" si="274"/>
        <v>1</v>
      </c>
      <c r="V2939" s="120"/>
      <c r="W2939" s="26"/>
      <c r="X2939" s="26"/>
      <c r="Y2939" s="27"/>
      <c r="Z2939" s="27"/>
      <c r="AA2939" s="26"/>
      <c r="AB2939" s="26"/>
      <c r="AC2939" s="26"/>
      <c r="AD2939" s="26"/>
      <c r="AE2939" s="26"/>
      <c r="AF2939" s="26"/>
      <c r="AG2939" s="26"/>
      <c r="AH2939" s="26"/>
      <c r="AI2939" s="26"/>
      <c r="AJ2939" s="26"/>
      <c r="AK2939" s="28"/>
      <c r="AL2939" s="29"/>
      <c r="AM2939" s="28"/>
      <c r="AN2939" s="26"/>
      <c r="AO2939" s="28"/>
      <c r="AP2939" s="26"/>
      <c r="AQ2939" s="26"/>
      <c r="AR2939" s="26"/>
      <c r="AS2939" s="26"/>
      <c r="AT2939" s="26"/>
      <c r="AU2939" s="26"/>
      <c r="AV2939" s="26"/>
      <c r="AW2939" s="26"/>
      <c r="AX2939" s="26"/>
      <c r="AY2939" s="26"/>
      <c r="AZ2939" s="26"/>
      <c r="BA2939" s="26"/>
      <c r="BB2939" s="26"/>
    </row>
    <row r="2940" spans="1:54" s="38" customFormat="1" ht="96.75" customHeight="1" x14ac:dyDescent="0.25">
      <c r="A2940" s="2" t="s">
        <v>8</v>
      </c>
      <c r="B2940" s="88">
        <v>45510</v>
      </c>
      <c r="C2940" s="10" t="s">
        <v>31</v>
      </c>
      <c r="D2940" s="10" t="s">
        <v>1089</v>
      </c>
      <c r="E2940" s="10" t="s">
        <v>5729</v>
      </c>
      <c r="F2940" s="23" t="s">
        <v>5730</v>
      </c>
      <c r="G2940" s="10" t="s">
        <v>1</v>
      </c>
      <c r="H2940" s="10" t="s">
        <v>1</v>
      </c>
      <c r="I2940" s="22" t="s">
        <v>27</v>
      </c>
      <c r="J2940" s="22" t="s">
        <v>27</v>
      </c>
      <c r="K2940" s="22" t="s">
        <v>27</v>
      </c>
      <c r="L2940" s="11" t="s">
        <v>28</v>
      </c>
      <c r="M2940" s="23" t="s">
        <v>5731</v>
      </c>
      <c r="N2940" s="23" t="s">
        <v>30</v>
      </c>
      <c r="O2940" s="23">
        <v>1088014647</v>
      </c>
      <c r="P2940" s="24">
        <f t="shared" si="277"/>
        <v>5</v>
      </c>
      <c r="Q2940" s="24">
        <f t="shared" si="277"/>
        <v>5</v>
      </c>
      <c r="R2940" s="24">
        <f t="shared" si="277"/>
        <v>5</v>
      </c>
      <c r="S2940" s="13" t="str">
        <f t="shared" si="272"/>
        <v>Si</v>
      </c>
      <c r="T2940" s="14">
        <f t="shared" si="273"/>
        <v>5</v>
      </c>
      <c r="U2940" s="15">
        <f t="shared" si="274"/>
        <v>1</v>
      </c>
      <c r="V2940" s="119"/>
      <c r="Y2940" s="27"/>
      <c r="Z2940" s="27"/>
      <c r="AK2940" s="40"/>
      <c r="AL2940" s="41"/>
      <c r="AM2940" s="40"/>
      <c r="AO2940" s="40"/>
    </row>
    <row r="2941" spans="1:54" s="38" customFormat="1" ht="40.5" customHeight="1" x14ac:dyDescent="0.25">
      <c r="A2941" s="2" t="s">
        <v>8</v>
      </c>
      <c r="B2941" s="88">
        <v>45512</v>
      </c>
      <c r="C2941" s="10" t="s">
        <v>31</v>
      </c>
      <c r="D2941" s="10" t="s">
        <v>936</v>
      </c>
      <c r="E2941" s="10" t="s">
        <v>5732</v>
      </c>
      <c r="F2941" s="10"/>
      <c r="G2941" s="10" t="s">
        <v>7917</v>
      </c>
      <c r="H2941" s="10" t="s">
        <v>2437</v>
      </c>
      <c r="I2941" s="22" t="s">
        <v>27</v>
      </c>
      <c r="J2941" s="22" t="s">
        <v>27</v>
      </c>
      <c r="K2941" s="22" t="s">
        <v>27</v>
      </c>
      <c r="L2941" s="11" t="s">
        <v>28</v>
      </c>
      <c r="M2941" s="23" t="s">
        <v>5733</v>
      </c>
      <c r="N2941" s="23" t="s">
        <v>30</v>
      </c>
      <c r="O2941" s="23">
        <v>1192808428</v>
      </c>
      <c r="P2941" s="24">
        <f t="shared" si="277"/>
        <v>5</v>
      </c>
      <c r="Q2941" s="24">
        <f t="shared" si="277"/>
        <v>5</v>
      </c>
      <c r="R2941" s="24">
        <f t="shared" si="277"/>
        <v>5</v>
      </c>
      <c r="S2941" s="13" t="str">
        <f t="shared" si="272"/>
        <v>Si</v>
      </c>
      <c r="T2941" s="14">
        <f t="shared" si="273"/>
        <v>5</v>
      </c>
      <c r="U2941" s="15">
        <f t="shared" si="274"/>
        <v>1</v>
      </c>
      <c r="V2941" s="120"/>
      <c r="W2941" s="26"/>
      <c r="X2941" s="26"/>
      <c r="Y2941" s="27"/>
      <c r="Z2941" s="27"/>
      <c r="AA2941" s="26"/>
      <c r="AB2941" s="26"/>
      <c r="AC2941" s="26"/>
      <c r="AD2941" s="26"/>
      <c r="AE2941" s="26"/>
      <c r="AF2941" s="26"/>
      <c r="AG2941" s="26"/>
      <c r="AH2941" s="26"/>
      <c r="AI2941" s="26"/>
      <c r="AJ2941" s="26"/>
      <c r="AK2941" s="28"/>
      <c r="AL2941" s="29"/>
      <c r="AM2941" s="28"/>
      <c r="AN2941" s="26"/>
      <c r="AO2941" s="28"/>
      <c r="AP2941" s="26"/>
      <c r="AQ2941" s="26"/>
      <c r="AR2941" s="26"/>
      <c r="AS2941" s="26"/>
      <c r="AT2941" s="26"/>
      <c r="AU2941" s="26"/>
      <c r="AV2941" s="26"/>
      <c r="AW2941" s="26"/>
      <c r="AX2941" s="26"/>
      <c r="AY2941" s="26"/>
      <c r="AZ2941" s="26"/>
      <c r="BA2941" s="26"/>
      <c r="BB2941" s="26"/>
    </row>
    <row r="2942" spans="1:54" s="38" customFormat="1" ht="40.5" customHeight="1" x14ac:dyDescent="0.25">
      <c r="A2942" s="2" t="s">
        <v>8</v>
      </c>
      <c r="B2942" s="88">
        <v>45512</v>
      </c>
      <c r="C2942" s="10" t="s">
        <v>62</v>
      </c>
      <c r="D2942" s="10" t="s">
        <v>936</v>
      </c>
      <c r="E2942" s="10" t="s">
        <v>5458</v>
      </c>
      <c r="F2942" s="10"/>
      <c r="G2942" s="10" t="s">
        <v>7917</v>
      </c>
      <c r="H2942" s="10" t="s">
        <v>2437</v>
      </c>
      <c r="I2942" s="22" t="s">
        <v>27</v>
      </c>
      <c r="J2942" s="22" t="s">
        <v>27</v>
      </c>
      <c r="K2942" s="22" t="s">
        <v>27</v>
      </c>
      <c r="L2942" s="11" t="s">
        <v>28</v>
      </c>
      <c r="M2942" s="23" t="s">
        <v>5734</v>
      </c>
      <c r="N2942" s="23" t="s">
        <v>30</v>
      </c>
      <c r="O2942" s="23">
        <v>24765575</v>
      </c>
      <c r="P2942" s="24">
        <f t="shared" si="277"/>
        <v>5</v>
      </c>
      <c r="Q2942" s="24">
        <f t="shared" si="277"/>
        <v>5</v>
      </c>
      <c r="R2942" s="24">
        <f t="shared" si="277"/>
        <v>5</v>
      </c>
      <c r="S2942" s="13" t="str">
        <f t="shared" si="272"/>
        <v>Si</v>
      </c>
      <c r="T2942" s="14">
        <f t="shared" si="273"/>
        <v>5</v>
      </c>
      <c r="U2942" s="15">
        <f t="shared" si="274"/>
        <v>1</v>
      </c>
      <c r="V2942" s="120"/>
      <c r="W2942" s="26"/>
      <c r="X2942" s="26"/>
      <c r="Y2942" s="27"/>
      <c r="Z2942" s="27"/>
      <c r="AA2942" s="26"/>
      <c r="AB2942" s="26"/>
      <c r="AC2942" s="26"/>
      <c r="AD2942" s="26"/>
      <c r="AE2942" s="26"/>
      <c r="AF2942" s="26"/>
      <c r="AG2942" s="26"/>
      <c r="AH2942" s="26"/>
      <c r="AI2942" s="26"/>
      <c r="AJ2942" s="26"/>
      <c r="AK2942" s="28"/>
      <c r="AL2942" s="29"/>
      <c r="AM2942" s="28"/>
      <c r="AN2942" s="26"/>
      <c r="AO2942" s="28"/>
      <c r="AP2942" s="26"/>
      <c r="AQ2942" s="26"/>
      <c r="AR2942" s="26"/>
      <c r="AS2942" s="26"/>
      <c r="AT2942" s="26"/>
      <c r="AU2942" s="26"/>
      <c r="AV2942" s="26"/>
      <c r="AW2942" s="26"/>
      <c r="AX2942" s="26"/>
      <c r="AY2942" s="26"/>
      <c r="AZ2942" s="26"/>
      <c r="BA2942" s="26"/>
      <c r="BB2942" s="26"/>
    </row>
    <row r="2943" spans="1:54" s="38" customFormat="1" ht="40.5" customHeight="1" x14ac:dyDescent="0.25">
      <c r="A2943" s="2" t="s">
        <v>8</v>
      </c>
      <c r="B2943" s="88">
        <v>45513</v>
      </c>
      <c r="C2943" s="10" t="s">
        <v>129</v>
      </c>
      <c r="D2943" s="10" t="s">
        <v>75</v>
      </c>
      <c r="E2943" s="10" t="s">
        <v>5510</v>
      </c>
      <c r="F2943" s="10"/>
      <c r="G2943" s="10" t="s">
        <v>7917</v>
      </c>
      <c r="H2943" s="10" t="s">
        <v>2437</v>
      </c>
      <c r="I2943" s="22" t="s">
        <v>27</v>
      </c>
      <c r="J2943" s="22" t="s">
        <v>27</v>
      </c>
      <c r="K2943" s="22" t="s">
        <v>27</v>
      </c>
      <c r="L2943" s="11" t="s">
        <v>28</v>
      </c>
      <c r="M2943" s="23" t="s">
        <v>5735</v>
      </c>
      <c r="N2943" s="23" t="s">
        <v>30</v>
      </c>
      <c r="O2943" s="23">
        <v>42108307</v>
      </c>
      <c r="P2943" s="24">
        <f t="shared" si="277"/>
        <v>5</v>
      </c>
      <c r="Q2943" s="24">
        <f t="shared" si="277"/>
        <v>5</v>
      </c>
      <c r="R2943" s="24">
        <f t="shared" si="277"/>
        <v>5</v>
      </c>
      <c r="S2943" s="13" t="str">
        <f t="shared" si="272"/>
        <v>Si</v>
      </c>
      <c r="T2943" s="14">
        <f t="shared" si="273"/>
        <v>5</v>
      </c>
      <c r="U2943" s="15">
        <f t="shared" si="274"/>
        <v>1</v>
      </c>
      <c r="V2943" s="120"/>
      <c r="W2943" s="26"/>
      <c r="X2943" s="26"/>
      <c r="Y2943" s="27"/>
      <c r="Z2943" s="27"/>
      <c r="AA2943" s="26"/>
      <c r="AB2943" s="26"/>
      <c r="AC2943" s="26"/>
      <c r="AD2943" s="26"/>
      <c r="AE2943" s="26"/>
      <c r="AF2943" s="26"/>
      <c r="AG2943" s="26"/>
      <c r="AH2943" s="26"/>
      <c r="AI2943" s="26"/>
      <c r="AJ2943" s="26"/>
      <c r="AK2943" s="28"/>
      <c r="AL2943" s="29"/>
      <c r="AM2943" s="28"/>
      <c r="AN2943" s="26"/>
      <c r="AO2943" s="28"/>
      <c r="AP2943" s="26"/>
      <c r="AQ2943" s="26"/>
      <c r="AR2943" s="26"/>
      <c r="AS2943" s="26"/>
      <c r="AT2943" s="26"/>
      <c r="AU2943" s="26"/>
      <c r="AV2943" s="26"/>
      <c r="AW2943" s="26"/>
      <c r="AX2943" s="26"/>
      <c r="AY2943" s="26"/>
      <c r="AZ2943" s="26"/>
      <c r="BA2943" s="26"/>
      <c r="BB2943" s="26"/>
    </row>
    <row r="2944" spans="1:54" s="38" customFormat="1" ht="40.5" customHeight="1" x14ac:dyDescent="0.25">
      <c r="A2944" s="2" t="s">
        <v>8</v>
      </c>
      <c r="B2944" s="88">
        <v>45513</v>
      </c>
      <c r="C2944" s="10" t="s">
        <v>25</v>
      </c>
      <c r="D2944" s="10" t="s">
        <v>75</v>
      </c>
      <c r="E2944" s="10" t="s">
        <v>5736</v>
      </c>
      <c r="F2944" s="23" t="s">
        <v>5737</v>
      </c>
      <c r="G2944" s="10" t="s">
        <v>7917</v>
      </c>
      <c r="H2944" s="10" t="s">
        <v>2437</v>
      </c>
      <c r="I2944" s="22" t="s">
        <v>27</v>
      </c>
      <c r="J2944" s="22" t="s">
        <v>27</v>
      </c>
      <c r="K2944" s="22" t="s">
        <v>27</v>
      </c>
      <c r="L2944" s="11" t="s">
        <v>28</v>
      </c>
      <c r="M2944" s="23" t="s">
        <v>5738</v>
      </c>
      <c r="N2944" s="23" t="s">
        <v>30</v>
      </c>
      <c r="O2944" s="23">
        <v>1088253769</v>
      </c>
      <c r="P2944" s="24">
        <f t="shared" si="277"/>
        <v>5</v>
      </c>
      <c r="Q2944" s="24">
        <f t="shared" si="277"/>
        <v>5</v>
      </c>
      <c r="R2944" s="24">
        <f t="shared" si="277"/>
        <v>5</v>
      </c>
      <c r="S2944" s="13" t="str">
        <f t="shared" si="272"/>
        <v>Si</v>
      </c>
      <c r="T2944" s="14">
        <f t="shared" si="273"/>
        <v>5</v>
      </c>
      <c r="U2944" s="15">
        <f t="shared" si="274"/>
        <v>1</v>
      </c>
      <c r="V2944" s="120"/>
      <c r="W2944" s="26"/>
      <c r="X2944" s="26"/>
      <c r="Y2944" s="27"/>
      <c r="Z2944" s="27"/>
      <c r="AA2944" s="26"/>
      <c r="AB2944" s="26"/>
      <c r="AC2944" s="26"/>
      <c r="AD2944" s="26"/>
      <c r="AE2944" s="26"/>
      <c r="AF2944" s="26"/>
      <c r="AG2944" s="26"/>
      <c r="AH2944" s="26"/>
      <c r="AI2944" s="26"/>
      <c r="AJ2944" s="26"/>
      <c r="AK2944" s="28"/>
      <c r="AL2944" s="29"/>
      <c r="AM2944" s="28"/>
      <c r="AN2944" s="26"/>
      <c r="AO2944" s="28"/>
      <c r="AP2944" s="26"/>
      <c r="AQ2944" s="26"/>
      <c r="AR2944" s="26"/>
      <c r="AS2944" s="26"/>
      <c r="AT2944" s="26"/>
      <c r="AU2944" s="26"/>
      <c r="AV2944" s="26"/>
      <c r="AW2944" s="26"/>
      <c r="AX2944" s="26"/>
      <c r="AY2944" s="26"/>
      <c r="AZ2944" s="26"/>
      <c r="BA2944" s="26"/>
      <c r="BB2944" s="26"/>
    </row>
    <row r="2945" spans="1:55" s="38" customFormat="1" ht="40.5" customHeight="1" x14ac:dyDescent="0.25">
      <c r="A2945" s="2" t="s">
        <v>8</v>
      </c>
      <c r="B2945" s="88">
        <v>45516</v>
      </c>
      <c r="C2945" s="10" t="s">
        <v>178</v>
      </c>
      <c r="D2945" s="10" t="s">
        <v>75</v>
      </c>
      <c r="E2945" s="10" t="s">
        <v>5354</v>
      </c>
      <c r="F2945" s="23" t="s">
        <v>5739</v>
      </c>
      <c r="G2945" s="10" t="s">
        <v>7917</v>
      </c>
      <c r="H2945" s="10" t="s">
        <v>2437</v>
      </c>
      <c r="I2945" s="22" t="s">
        <v>27</v>
      </c>
      <c r="J2945" s="22" t="s">
        <v>27</v>
      </c>
      <c r="K2945" s="22" t="s">
        <v>27</v>
      </c>
      <c r="L2945" s="11" t="s">
        <v>28</v>
      </c>
      <c r="M2945" s="23" t="s">
        <v>2805</v>
      </c>
      <c r="N2945" s="23" t="s">
        <v>30</v>
      </c>
      <c r="O2945" s="23">
        <v>43872103</v>
      </c>
      <c r="P2945" s="24">
        <f t="shared" si="277"/>
        <v>5</v>
      </c>
      <c r="Q2945" s="24">
        <f t="shared" si="277"/>
        <v>5</v>
      </c>
      <c r="R2945" s="24">
        <f t="shared" si="277"/>
        <v>5</v>
      </c>
      <c r="S2945" s="13" t="str">
        <f t="shared" si="272"/>
        <v>Si</v>
      </c>
      <c r="T2945" s="14">
        <f t="shared" si="273"/>
        <v>5</v>
      </c>
      <c r="U2945" s="15">
        <f t="shared" si="274"/>
        <v>1</v>
      </c>
      <c r="V2945" s="120"/>
      <c r="W2945" s="26"/>
      <c r="X2945" s="26"/>
      <c r="Y2945" s="27"/>
      <c r="Z2945" s="27"/>
      <c r="AA2945" s="26"/>
      <c r="AB2945" s="26"/>
      <c r="AC2945" s="26"/>
      <c r="AD2945" s="26"/>
      <c r="AE2945" s="26"/>
      <c r="AF2945" s="26"/>
      <c r="AG2945" s="26"/>
      <c r="AH2945" s="26"/>
      <c r="AI2945" s="26"/>
      <c r="AJ2945" s="26"/>
      <c r="AK2945" s="28"/>
      <c r="AL2945" s="29"/>
      <c r="AM2945" s="28"/>
      <c r="AN2945" s="26"/>
      <c r="AO2945" s="28"/>
      <c r="AP2945" s="26"/>
      <c r="AQ2945" s="26"/>
      <c r="AR2945" s="26"/>
      <c r="AS2945" s="26"/>
      <c r="AT2945" s="26"/>
      <c r="AU2945" s="26"/>
      <c r="AV2945" s="26"/>
      <c r="AW2945" s="26"/>
      <c r="AX2945" s="26"/>
      <c r="AY2945" s="26"/>
      <c r="AZ2945" s="26"/>
      <c r="BA2945" s="26"/>
      <c r="BB2945" s="26"/>
    </row>
    <row r="2946" spans="1:55" s="38" customFormat="1" ht="40.5" customHeight="1" x14ac:dyDescent="0.25">
      <c r="A2946" s="2" t="s">
        <v>8</v>
      </c>
      <c r="B2946" s="88">
        <v>45516</v>
      </c>
      <c r="C2946" s="10" t="s">
        <v>101</v>
      </c>
      <c r="D2946" s="10" t="s">
        <v>5564</v>
      </c>
      <c r="E2946" s="10" t="s">
        <v>5450</v>
      </c>
      <c r="F2946" s="10"/>
      <c r="G2946" s="10" t="s">
        <v>7917</v>
      </c>
      <c r="H2946" s="10" t="s">
        <v>2437</v>
      </c>
      <c r="I2946" s="22" t="s">
        <v>27</v>
      </c>
      <c r="J2946" s="22" t="s">
        <v>27</v>
      </c>
      <c r="K2946" s="22" t="s">
        <v>27</v>
      </c>
      <c r="L2946" s="11" t="s">
        <v>28</v>
      </c>
      <c r="M2946" s="23" t="s">
        <v>5740</v>
      </c>
      <c r="N2946" s="23" t="s">
        <v>30</v>
      </c>
      <c r="O2946" s="23">
        <v>1007102608</v>
      </c>
      <c r="P2946" s="24">
        <f t="shared" si="277"/>
        <v>5</v>
      </c>
      <c r="Q2946" s="24">
        <f t="shared" si="277"/>
        <v>5</v>
      </c>
      <c r="R2946" s="24">
        <f t="shared" si="277"/>
        <v>5</v>
      </c>
      <c r="S2946" s="13" t="str">
        <f t="shared" si="272"/>
        <v>Si</v>
      </c>
      <c r="T2946" s="14">
        <f t="shared" si="273"/>
        <v>5</v>
      </c>
      <c r="U2946" s="15">
        <f t="shared" si="274"/>
        <v>1</v>
      </c>
      <c r="V2946" s="120"/>
      <c r="W2946" s="26"/>
      <c r="X2946" s="26"/>
      <c r="Y2946" s="27"/>
      <c r="Z2946" s="27"/>
      <c r="AA2946" s="26"/>
      <c r="AB2946" s="26"/>
      <c r="AC2946" s="26"/>
      <c r="AD2946" s="26"/>
      <c r="AE2946" s="26"/>
      <c r="AF2946" s="26"/>
      <c r="AG2946" s="26"/>
      <c r="AH2946" s="26"/>
      <c r="AI2946" s="26"/>
      <c r="AJ2946" s="26"/>
      <c r="AK2946" s="28"/>
      <c r="AL2946" s="29"/>
      <c r="AM2946" s="28"/>
      <c r="AN2946" s="26"/>
      <c r="AO2946" s="28"/>
      <c r="AP2946" s="26"/>
      <c r="AQ2946" s="26"/>
      <c r="AR2946" s="26"/>
      <c r="AS2946" s="26"/>
      <c r="AT2946" s="26"/>
      <c r="AU2946" s="26"/>
      <c r="AV2946" s="26"/>
      <c r="AW2946" s="26"/>
      <c r="AX2946" s="26"/>
      <c r="AY2946" s="26"/>
      <c r="AZ2946" s="26"/>
      <c r="BA2946" s="26"/>
      <c r="BB2946" s="26"/>
    </row>
    <row r="2947" spans="1:55" s="38" customFormat="1" ht="88.5" customHeight="1" x14ac:dyDescent="0.25">
      <c r="A2947" s="2" t="s">
        <v>8</v>
      </c>
      <c r="B2947" s="88">
        <v>45517</v>
      </c>
      <c r="C2947" s="10" t="s">
        <v>31</v>
      </c>
      <c r="D2947" s="10" t="s">
        <v>75</v>
      </c>
      <c r="E2947" s="10" t="s">
        <v>982</v>
      </c>
      <c r="F2947" s="10"/>
      <c r="G2947" s="10" t="s">
        <v>7917</v>
      </c>
      <c r="H2947" s="10" t="s">
        <v>2437</v>
      </c>
      <c r="I2947" s="22" t="s">
        <v>27</v>
      </c>
      <c r="J2947" s="22" t="s">
        <v>27</v>
      </c>
      <c r="K2947" s="22" t="s">
        <v>27</v>
      </c>
      <c r="L2947" s="11" t="s">
        <v>28</v>
      </c>
      <c r="M2947" s="23" t="s">
        <v>5741</v>
      </c>
      <c r="N2947" s="23" t="s">
        <v>30</v>
      </c>
      <c r="O2947" s="23">
        <v>1002802560</v>
      </c>
      <c r="P2947" s="24">
        <f t="shared" si="277"/>
        <v>5</v>
      </c>
      <c r="Q2947" s="24">
        <f t="shared" si="277"/>
        <v>5</v>
      </c>
      <c r="R2947" s="24">
        <f t="shared" si="277"/>
        <v>5</v>
      </c>
      <c r="S2947" s="13" t="str">
        <f t="shared" ref="S2947:S3010" si="278">+L2947</f>
        <v>Si</v>
      </c>
      <c r="T2947" s="14">
        <f t="shared" ref="T2947:T3010" si="279">AVERAGE(P2947:R2947)</f>
        <v>5</v>
      </c>
      <c r="U2947" s="15">
        <f t="shared" ref="U2947:U3010" si="280">T2947/5</f>
        <v>1</v>
      </c>
      <c r="V2947" s="120"/>
      <c r="W2947" s="26"/>
      <c r="X2947" s="26"/>
      <c r="Y2947" s="27"/>
      <c r="Z2947" s="27"/>
      <c r="AA2947" s="26"/>
      <c r="AB2947" s="26"/>
      <c r="AC2947" s="26"/>
      <c r="AD2947" s="26"/>
      <c r="AE2947" s="26"/>
      <c r="AF2947" s="26"/>
      <c r="AG2947" s="26"/>
      <c r="AH2947" s="26"/>
      <c r="AI2947" s="26"/>
      <c r="AJ2947" s="26"/>
      <c r="AK2947" s="28"/>
      <c r="AL2947" s="29"/>
      <c r="AM2947" s="28"/>
      <c r="AN2947" s="26"/>
      <c r="AO2947" s="28"/>
      <c r="AP2947" s="26"/>
      <c r="AQ2947" s="26"/>
      <c r="AR2947" s="26"/>
      <c r="AS2947" s="26"/>
      <c r="AT2947" s="26"/>
      <c r="AU2947" s="26"/>
      <c r="AV2947" s="26"/>
      <c r="AW2947" s="26"/>
      <c r="AX2947" s="26"/>
      <c r="AY2947" s="26"/>
      <c r="AZ2947" s="26"/>
      <c r="BA2947" s="26"/>
      <c r="BB2947" s="26"/>
    </row>
    <row r="2948" spans="1:55" s="38" customFormat="1" ht="40.5" customHeight="1" x14ac:dyDescent="0.25">
      <c r="A2948" s="2" t="s">
        <v>8</v>
      </c>
      <c r="B2948" s="88">
        <v>45518</v>
      </c>
      <c r="C2948" s="10" t="s">
        <v>129</v>
      </c>
      <c r="D2948" s="10" t="s">
        <v>999</v>
      </c>
      <c r="E2948" s="10" t="s">
        <v>5509</v>
      </c>
      <c r="F2948" s="23" t="s">
        <v>5742</v>
      </c>
      <c r="G2948" s="10" t="s">
        <v>7917</v>
      </c>
      <c r="H2948" s="10" t="s">
        <v>2437</v>
      </c>
      <c r="I2948" s="22" t="s">
        <v>27</v>
      </c>
      <c r="J2948" s="22" t="s">
        <v>27</v>
      </c>
      <c r="K2948" s="22" t="s">
        <v>27</v>
      </c>
      <c r="L2948" s="11" t="s">
        <v>28</v>
      </c>
      <c r="M2948" s="23" t="s">
        <v>2433</v>
      </c>
      <c r="N2948" s="23" t="s">
        <v>30</v>
      </c>
      <c r="O2948" s="23" t="s">
        <v>5743</v>
      </c>
      <c r="P2948" s="24">
        <f t="shared" si="277"/>
        <v>5</v>
      </c>
      <c r="Q2948" s="24">
        <f t="shared" si="277"/>
        <v>5</v>
      </c>
      <c r="R2948" s="24">
        <f t="shared" si="277"/>
        <v>5</v>
      </c>
      <c r="S2948" s="13" t="str">
        <f t="shared" si="278"/>
        <v>Si</v>
      </c>
      <c r="T2948" s="14">
        <f t="shared" si="279"/>
        <v>5</v>
      </c>
      <c r="U2948" s="15">
        <f t="shared" si="280"/>
        <v>1</v>
      </c>
      <c r="V2948" s="120"/>
      <c r="W2948" s="26"/>
      <c r="X2948" s="26"/>
      <c r="Y2948" s="27"/>
      <c r="Z2948" s="27"/>
      <c r="AA2948" s="26"/>
      <c r="AB2948" s="26"/>
      <c r="AC2948" s="26"/>
      <c r="AD2948" s="26"/>
      <c r="AE2948" s="26"/>
      <c r="AF2948" s="26"/>
      <c r="AG2948" s="26"/>
      <c r="AH2948" s="26"/>
      <c r="AI2948" s="26"/>
      <c r="AJ2948" s="26"/>
      <c r="AK2948" s="28"/>
      <c r="AL2948" s="29"/>
      <c r="AM2948" s="28"/>
      <c r="AN2948" s="26"/>
      <c r="AO2948" s="28"/>
      <c r="AP2948" s="26"/>
      <c r="AQ2948" s="26"/>
      <c r="AR2948" s="26"/>
      <c r="AS2948" s="26"/>
      <c r="AT2948" s="26"/>
      <c r="AU2948" s="26"/>
      <c r="AV2948" s="26"/>
      <c r="AW2948" s="26"/>
      <c r="AX2948" s="26"/>
      <c r="AY2948" s="26"/>
      <c r="AZ2948" s="26"/>
      <c r="BA2948" s="26"/>
      <c r="BB2948" s="26"/>
    </row>
    <row r="2949" spans="1:55" s="38" customFormat="1" ht="40.5" customHeight="1" x14ac:dyDescent="0.25">
      <c r="A2949" s="2" t="s">
        <v>8</v>
      </c>
      <c r="B2949" s="88">
        <v>45518</v>
      </c>
      <c r="C2949" s="10" t="s">
        <v>31</v>
      </c>
      <c r="D2949" s="10" t="s">
        <v>936</v>
      </c>
      <c r="E2949" s="10" t="s">
        <v>5450</v>
      </c>
      <c r="F2949" s="23" t="s">
        <v>5744</v>
      </c>
      <c r="G2949" s="10" t="s">
        <v>7917</v>
      </c>
      <c r="H2949" s="10" t="s">
        <v>2437</v>
      </c>
      <c r="I2949" s="22" t="s">
        <v>27</v>
      </c>
      <c r="J2949" s="22" t="s">
        <v>27</v>
      </c>
      <c r="K2949" s="22" t="s">
        <v>27</v>
      </c>
      <c r="L2949" s="11" t="s">
        <v>28</v>
      </c>
      <c r="M2949" s="23" t="s">
        <v>5745</v>
      </c>
      <c r="N2949" s="23" t="s">
        <v>30</v>
      </c>
      <c r="O2949" s="23">
        <v>1088331351</v>
      </c>
      <c r="P2949" s="24">
        <f t="shared" si="277"/>
        <v>5</v>
      </c>
      <c r="Q2949" s="24">
        <f t="shared" si="277"/>
        <v>5</v>
      </c>
      <c r="R2949" s="24">
        <f t="shared" si="277"/>
        <v>5</v>
      </c>
      <c r="S2949" s="13" t="str">
        <f t="shared" si="278"/>
        <v>Si</v>
      </c>
      <c r="T2949" s="14">
        <f t="shared" si="279"/>
        <v>5</v>
      </c>
      <c r="U2949" s="15">
        <f t="shared" si="280"/>
        <v>1</v>
      </c>
      <c r="V2949" s="120"/>
      <c r="W2949" s="26"/>
      <c r="X2949" s="26"/>
      <c r="Y2949" s="27"/>
      <c r="Z2949" s="27"/>
      <c r="AA2949" s="26"/>
      <c r="AB2949" s="26"/>
      <c r="AC2949" s="26"/>
      <c r="AD2949" s="26"/>
      <c r="AE2949" s="26"/>
      <c r="AF2949" s="26"/>
      <c r="AG2949" s="26"/>
      <c r="AH2949" s="26"/>
      <c r="AI2949" s="26"/>
      <c r="AJ2949" s="26"/>
      <c r="AK2949" s="28"/>
      <c r="AL2949" s="29"/>
      <c r="AM2949" s="28"/>
      <c r="AN2949" s="26"/>
      <c r="AO2949" s="28"/>
      <c r="AP2949" s="26"/>
      <c r="AQ2949" s="26"/>
      <c r="AR2949" s="26"/>
      <c r="AS2949" s="26"/>
      <c r="AT2949" s="26"/>
      <c r="AU2949" s="26"/>
      <c r="AV2949" s="26"/>
      <c r="AW2949" s="26"/>
      <c r="AX2949" s="26"/>
      <c r="AY2949" s="26"/>
      <c r="AZ2949" s="26"/>
      <c r="BA2949" s="26"/>
      <c r="BB2949" s="26"/>
    </row>
    <row r="2950" spans="1:55" s="38" customFormat="1" ht="40.5" customHeight="1" x14ac:dyDescent="0.25">
      <c r="A2950" s="2" t="s">
        <v>8</v>
      </c>
      <c r="B2950" s="88">
        <v>45518</v>
      </c>
      <c r="C2950" s="10" t="s">
        <v>25</v>
      </c>
      <c r="D2950" s="10" t="s">
        <v>936</v>
      </c>
      <c r="E2950" s="10" t="s">
        <v>5746</v>
      </c>
      <c r="F2950" s="23" t="s">
        <v>5747</v>
      </c>
      <c r="G2950" s="10" t="s">
        <v>7917</v>
      </c>
      <c r="H2950" s="10" t="s">
        <v>2437</v>
      </c>
      <c r="I2950" s="22" t="s">
        <v>27</v>
      </c>
      <c r="J2950" s="22" t="s">
        <v>27</v>
      </c>
      <c r="K2950" s="22" t="s">
        <v>27</v>
      </c>
      <c r="L2950" s="11" t="s">
        <v>28</v>
      </c>
      <c r="M2950" s="23" t="s">
        <v>5748</v>
      </c>
      <c r="N2950" s="23" t="s">
        <v>30</v>
      </c>
      <c r="O2950" s="23">
        <v>98699050</v>
      </c>
      <c r="P2950" s="24">
        <f t="shared" si="277"/>
        <v>5</v>
      </c>
      <c r="Q2950" s="24">
        <f t="shared" si="277"/>
        <v>5</v>
      </c>
      <c r="R2950" s="24">
        <f t="shared" si="277"/>
        <v>5</v>
      </c>
      <c r="S2950" s="13" t="str">
        <f t="shared" si="278"/>
        <v>Si</v>
      </c>
      <c r="T2950" s="14">
        <f t="shared" si="279"/>
        <v>5</v>
      </c>
      <c r="U2950" s="15">
        <f t="shared" si="280"/>
        <v>1</v>
      </c>
      <c r="V2950" s="120"/>
      <c r="W2950" s="26"/>
      <c r="X2950" s="26"/>
      <c r="Y2950" s="27"/>
      <c r="Z2950" s="27"/>
      <c r="AA2950" s="26"/>
      <c r="AB2950" s="26"/>
      <c r="AC2950" s="26"/>
      <c r="AD2950" s="26"/>
      <c r="AE2950" s="26"/>
      <c r="AF2950" s="26"/>
      <c r="AG2950" s="26"/>
      <c r="AH2950" s="26"/>
      <c r="AI2950" s="26"/>
      <c r="AJ2950" s="26"/>
      <c r="AK2950" s="28"/>
      <c r="AL2950" s="29"/>
      <c r="AM2950" s="28"/>
      <c r="AN2950" s="26"/>
      <c r="AO2950" s="28"/>
      <c r="AP2950" s="26"/>
      <c r="AQ2950" s="26"/>
      <c r="AR2950" s="26"/>
      <c r="AS2950" s="26"/>
      <c r="AT2950" s="26"/>
      <c r="AU2950" s="26"/>
      <c r="AV2950" s="26"/>
      <c r="AW2950" s="26"/>
      <c r="AX2950" s="26"/>
      <c r="AY2950" s="26"/>
      <c r="AZ2950" s="26"/>
      <c r="BA2950" s="26"/>
      <c r="BB2950" s="26"/>
    </row>
    <row r="2951" spans="1:55" s="38" customFormat="1" ht="40.5" customHeight="1" x14ac:dyDescent="0.25">
      <c r="A2951" s="2" t="s">
        <v>8</v>
      </c>
      <c r="B2951" s="88">
        <v>45519</v>
      </c>
      <c r="C2951" s="10" t="s">
        <v>101</v>
      </c>
      <c r="D2951" s="10" t="s">
        <v>936</v>
      </c>
      <c r="E2951" s="10" t="s">
        <v>5749</v>
      </c>
      <c r="F2951" s="23" t="s">
        <v>5750</v>
      </c>
      <c r="G2951" s="10" t="s">
        <v>7917</v>
      </c>
      <c r="H2951" s="10" t="s">
        <v>2437</v>
      </c>
      <c r="I2951" s="22" t="s">
        <v>27</v>
      </c>
      <c r="J2951" s="22" t="s">
        <v>27</v>
      </c>
      <c r="K2951" s="22" t="s">
        <v>27</v>
      </c>
      <c r="L2951" s="11" t="s">
        <v>28</v>
      </c>
      <c r="M2951" s="23" t="s">
        <v>2172</v>
      </c>
      <c r="N2951" s="23" t="s">
        <v>30</v>
      </c>
      <c r="O2951" s="23">
        <v>1088301476</v>
      </c>
      <c r="P2951" s="24">
        <f t="shared" si="277"/>
        <v>5</v>
      </c>
      <c r="Q2951" s="24">
        <f t="shared" si="277"/>
        <v>5</v>
      </c>
      <c r="R2951" s="24">
        <f t="shared" si="277"/>
        <v>5</v>
      </c>
      <c r="S2951" s="13" t="str">
        <f t="shared" si="278"/>
        <v>Si</v>
      </c>
      <c r="T2951" s="14">
        <f t="shared" si="279"/>
        <v>5</v>
      </c>
      <c r="U2951" s="15">
        <f t="shared" si="280"/>
        <v>1</v>
      </c>
      <c r="V2951" s="120"/>
      <c r="W2951" s="26"/>
      <c r="X2951" s="26"/>
      <c r="Y2951" s="27"/>
      <c r="Z2951" s="27"/>
      <c r="AA2951" s="26"/>
      <c r="AB2951" s="26"/>
      <c r="AC2951" s="26"/>
      <c r="AD2951" s="26"/>
      <c r="AE2951" s="26"/>
      <c r="AF2951" s="26"/>
      <c r="AG2951" s="26"/>
      <c r="AH2951" s="26"/>
      <c r="AI2951" s="26"/>
      <c r="AJ2951" s="26"/>
      <c r="AK2951" s="28"/>
      <c r="AL2951" s="29"/>
      <c r="AM2951" s="28"/>
      <c r="AN2951" s="26"/>
      <c r="AO2951" s="28"/>
      <c r="AP2951" s="26"/>
      <c r="AQ2951" s="26"/>
      <c r="AR2951" s="26"/>
      <c r="AS2951" s="26"/>
      <c r="AT2951" s="26"/>
      <c r="AU2951" s="26"/>
      <c r="AV2951" s="26"/>
      <c r="AW2951" s="26"/>
      <c r="AX2951" s="26"/>
      <c r="AY2951" s="26"/>
      <c r="AZ2951" s="26"/>
      <c r="BA2951" s="26"/>
      <c r="BB2951" s="26"/>
    </row>
    <row r="2952" spans="1:55" s="38" customFormat="1" ht="40.5" customHeight="1" x14ac:dyDescent="0.25">
      <c r="A2952" s="2" t="s">
        <v>8</v>
      </c>
      <c r="B2952" s="88">
        <v>45524</v>
      </c>
      <c r="C2952" s="10" t="s">
        <v>101</v>
      </c>
      <c r="D2952" s="10" t="s">
        <v>936</v>
      </c>
      <c r="E2952" s="10" t="s">
        <v>2070</v>
      </c>
      <c r="F2952" s="10"/>
      <c r="G2952" s="10" t="s">
        <v>7917</v>
      </c>
      <c r="H2952" s="10" t="s">
        <v>2437</v>
      </c>
      <c r="I2952" s="22" t="s">
        <v>27</v>
      </c>
      <c r="J2952" s="22" t="s">
        <v>27</v>
      </c>
      <c r="K2952" s="22" t="s">
        <v>27</v>
      </c>
      <c r="L2952" s="11" t="s">
        <v>28</v>
      </c>
      <c r="M2952" s="23" t="s">
        <v>5751</v>
      </c>
      <c r="N2952" s="23" t="s">
        <v>65</v>
      </c>
      <c r="O2952" s="23">
        <v>1089099292</v>
      </c>
      <c r="P2952" s="24">
        <f t="shared" si="277"/>
        <v>5</v>
      </c>
      <c r="Q2952" s="24">
        <f t="shared" si="277"/>
        <v>5</v>
      </c>
      <c r="R2952" s="24">
        <f t="shared" si="277"/>
        <v>5</v>
      </c>
      <c r="S2952" s="13" t="str">
        <f t="shared" si="278"/>
        <v>Si</v>
      </c>
      <c r="T2952" s="14">
        <f t="shared" si="279"/>
        <v>5</v>
      </c>
      <c r="U2952" s="15">
        <f t="shared" si="280"/>
        <v>1</v>
      </c>
      <c r="V2952" s="120"/>
      <c r="W2952" s="26"/>
      <c r="X2952" s="26"/>
      <c r="Y2952" s="27"/>
      <c r="Z2952" s="27"/>
      <c r="AA2952" s="26"/>
      <c r="AB2952" s="26"/>
      <c r="AC2952" s="26"/>
      <c r="AD2952" s="26"/>
      <c r="AE2952" s="26"/>
      <c r="AF2952" s="26"/>
      <c r="AG2952" s="26"/>
      <c r="AH2952" s="26"/>
      <c r="AI2952" s="26"/>
      <c r="AJ2952" s="26"/>
      <c r="AK2952" s="28"/>
      <c r="AL2952" s="29"/>
      <c r="AM2952" s="28"/>
      <c r="AN2952" s="26"/>
      <c r="AO2952" s="28"/>
      <c r="AP2952" s="26"/>
      <c r="AQ2952" s="26"/>
      <c r="AR2952" s="26"/>
      <c r="AS2952" s="26"/>
      <c r="AT2952" s="26"/>
      <c r="AU2952" s="26"/>
      <c r="AV2952" s="26"/>
      <c r="AW2952" s="26"/>
      <c r="AX2952" s="26"/>
      <c r="AY2952" s="26"/>
      <c r="AZ2952" s="26"/>
      <c r="BA2952" s="26"/>
      <c r="BB2952" s="26"/>
    </row>
    <row r="2953" spans="1:55" s="38" customFormat="1" ht="40.5" customHeight="1" x14ac:dyDescent="0.25">
      <c r="A2953" s="2" t="s">
        <v>8</v>
      </c>
      <c r="B2953" s="88">
        <v>45524</v>
      </c>
      <c r="C2953" s="10" t="s">
        <v>129</v>
      </c>
      <c r="D2953" s="10" t="s">
        <v>75</v>
      </c>
      <c r="E2953" s="10" t="s">
        <v>5378</v>
      </c>
      <c r="F2953" s="23" t="s">
        <v>5726</v>
      </c>
      <c r="G2953" s="10" t="s">
        <v>7917</v>
      </c>
      <c r="H2953" s="10" t="s">
        <v>2437</v>
      </c>
      <c r="I2953" s="22" t="s">
        <v>27</v>
      </c>
      <c r="J2953" s="22" t="s">
        <v>27</v>
      </c>
      <c r="K2953" s="22" t="s">
        <v>27</v>
      </c>
      <c r="L2953" s="11" t="s">
        <v>28</v>
      </c>
      <c r="M2953" s="23" t="s">
        <v>2840</v>
      </c>
      <c r="N2953" s="23" t="s">
        <v>30</v>
      </c>
      <c r="O2953" s="23">
        <v>1088317708</v>
      </c>
      <c r="P2953" s="24">
        <f t="shared" si="277"/>
        <v>5</v>
      </c>
      <c r="Q2953" s="24">
        <f t="shared" si="277"/>
        <v>5</v>
      </c>
      <c r="R2953" s="24">
        <f t="shared" si="277"/>
        <v>5</v>
      </c>
      <c r="S2953" s="13" t="str">
        <f t="shared" si="278"/>
        <v>Si</v>
      </c>
      <c r="T2953" s="14">
        <f t="shared" si="279"/>
        <v>5</v>
      </c>
      <c r="U2953" s="15">
        <f t="shared" si="280"/>
        <v>1</v>
      </c>
      <c r="V2953" s="120"/>
      <c r="W2953" s="26"/>
      <c r="X2953" s="26"/>
      <c r="Y2953" s="27"/>
      <c r="Z2953" s="27"/>
      <c r="AA2953" s="26"/>
      <c r="AB2953" s="26"/>
      <c r="AC2953" s="26"/>
      <c r="AD2953" s="26"/>
      <c r="AE2953" s="26"/>
      <c r="AF2953" s="26"/>
      <c r="AG2953" s="26"/>
      <c r="AH2953" s="26"/>
      <c r="AI2953" s="26"/>
      <c r="AJ2953" s="26"/>
      <c r="AK2953" s="28"/>
      <c r="AL2953" s="29"/>
      <c r="AM2953" s="28"/>
      <c r="AN2953" s="26"/>
      <c r="AO2953" s="28"/>
      <c r="AP2953" s="26"/>
      <c r="AQ2953" s="26"/>
      <c r="AR2953" s="26"/>
      <c r="AS2953" s="26"/>
      <c r="AT2953" s="26"/>
      <c r="AU2953" s="26"/>
      <c r="AV2953" s="26"/>
      <c r="AW2953" s="26"/>
      <c r="AX2953" s="26"/>
      <c r="AY2953" s="26"/>
      <c r="AZ2953" s="26"/>
      <c r="BA2953" s="26"/>
      <c r="BB2953" s="26"/>
    </row>
    <row r="2954" spans="1:55" s="38" customFormat="1" ht="40.5" customHeight="1" x14ac:dyDescent="0.25">
      <c r="A2954" s="2" t="s">
        <v>8</v>
      </c>
      <c r="B2954" s="88">
        <v>45524</v>
      </c>
      <c r="C2954" s="10" t="s">
        <v>31</v>
      </c>
      <c r="D2954" s="10" t="s">
        <v>999</v>
      </c>
      <c r="E2954" s="10"/>
      <c r="F2954" s="23" t="s">
        <v>5752</v>
      </c>
      <c r="G2954" s="10" t="s">
        <v>7917</v>
      </c>
      <c r="H2954" s="10" t="s">
        <v>2437</v>
      </c>
      <c r="I2954" s="22" t="s">
        <v>27</v>
      </c>
      <c r="J2954" s="22" t="s">
        <v>27</v>
      </c>
      <c r="K2954" s="22" t="s">
        <v>27</v>
      </c>
      <c r="L2954" s="11" t="s">
        <v>28</v>
      </c>
      <c r="M2954" s="23" t="s">
        <v>5753</v>
      </c>
      <c r="N2954" s="23" t="s">
        <v>30</v>
      </c>
      <c r="O2954" s="23">
        <v>10124649</v>
      </c>
      <c r="P2954" s="24">
        <f t="shared" si="277"/>
        <v>5</v>
      </c>
      <c r="Q2954" s="24">
        <f t="shared" si="277"/>
        <v>5</v>
      </c>
      <c r="R2954" s="24">
        <f t="shared" si="277"/>
        <v>5</v>
      </c>
      <c r="S2954" s="13" t="str">
        <f t="shared" si="278"/>
        <v>Si</v>
      </c>
      <c r="T2954" s="14">
        <f t="shared" si="279"/>
        <v>5</v>
      </c>
      <c r="U2954" s="15">
        <f t="shared" si="280"/>
        <v>1</v>
      </c>
      <c r="V2954" s="120"/>
      <c r="W2954" s="26"/>
      <c r="X2954" s="26"/>
      <c r="Y2954" s="27"/>
      <c r="Z2954" s="27"/>
      <c r="AA2954" s="26"/>
      <c r="AB2954" s="26"/>
      <c r="AC2954" s="26"/>
      <c r="AD2954" s="26"/>
      <c r="AE2954" s="26"/>
      <c r="AF2954" s="26"/>
      <c r="AG2954" s="26"/>
      <c r="AH2954" s="26"/>
      <c r="AI2954" s="26"/>
      <c r="AJ2954" s="26"/>
      <c r="AK2954" s="28"/>
      <c r="AL2954" s="29"/>
      <c r="AM2954" s="28"/>
      <c r="AN2954" s="26"/>
      <c r="AO2954" s="28"/>
      <c r="AP2954" s="26"/>
      <c r="AQ2954" s="26"/>
      <c r="AR2954" s="26"/>
      <c r="AS2954" s="26"/>
      <c r="AT2954" s="26"/>
      <c r="AU2954" s="26"/>
      <c r="AV2954" s="26"/>
      <c r="AW2954" s="26"/>
      <c r="AX2954" s="26"/>
      <c r="AY2954" s="26"/>
      <c r="AZ2954" s="26"/>
      <c r="BA2954" s="26"/>
      <c r="BB2954" s="26"/>
    </row>
    <row r="2955" spans="1:55" s="38" customFormat="1" ht="96" x14ac:dyDescent="0.25">
      <c r="A2955" s="2" t="s">
        <v>8</v>
      </c>
      <c r="B2955" s="88">
        <v>45531</v>
      </c>
      <c r="C2955" s="10" t="s">
        <v>25</v>
      </c>
      <c r="D2955" s="10" t="s">
        <v>1122</v>
      </c>
      <c r="E2955" s="9" t="s">
        <v>5423</v>
      </c>
      <c r="F2955" s="23" t="s">
        <v>5754</v>
      </c>
      <c r="G2955" s="10" t="s">
        <v>7916</v>
      </c>
      <c r="H2955" s="10" t="s">
        <v>3224</v>
      </c>
      <c r="I2955" s="22" t="s">
        <v>27</v>
      </c>
      <c r="J2955" s="22" t="s">
        <v>27</v>
      </c>
      <c r="K2955" s="22" t="s">
        <v>27</v>
      </c>
      <c r="L2955" s="11" t="s">
        <v>28</v>
      </c>
      <c r="M2955" s="23" t="s">
        <v>5755</v>
      </c>
      <c r="N2955" s="23" t="s">
        <v>30</v>
      </c>
      <c r="O2955" s="23">
        <v>16259568</v>
      </c>
      <c r="P2955" s="24">
        <f t="shared" si="277"/>
        <v>5</v>
      </c>
      <c r="Q2955" s="24">
        <f t="shared" si="277"/>
        <v>5</v>
      </c>
      <c r="R2955" s="24">
        <f t="shared" si="277"/>
        <v>5</v>
      </c>
      <c r="S2955" s="13" t="str">
        <f t="shared" si="278"/>
        <v>Si</v>
      </c>
      <c r="T2955" s="14">
        <f t="shared" si="279"/>
        <v>5</v>
      </c>
      <c r="U2955" s="15">
        <f t="shared" si="280"/>
        <v>1</v>
      </c>
      <c r="V2955" s="126"/>
      <c r="W2955" s="101"/>
      <c r="X2955" s="26"/>
      <c r="Y2955" s="26"/>
      <c r="Z2955" s="27"/>
      <c r="AA2955" s="27"/>
      <c r="AB2955" s="26"/>
      <c r="AC2955" s="26"/>
      <c r="AD2955" s="26"/>
      <c r="AE2955" s="26"/>
      <c r="AF2955" s="26"/>
      <c r="AG2955" s="26"/>
      <c r="AH2955" s="26"/>
      <c r="AI2955" s="26"/>
      <c r="AJ2955" s="26"/>
      <c r="AK2955" s="26"/>
      <c r="AL2955" s="28"/>
      <c r="AM2955" s="29"/>
      <c r="AN2955" s="28"/>
      <c r="AO2955" s="26"/>
      <c r="AP2955" s="28"/>
      <c r="AQ2955" s="26"/>
      <c r="AR2955" s="26"/>
      <c r="AS2955" s="26"/>
      <c r="AT2955" s="26"/>
      <c r="AU2955" s="26"/>
      <c r="AV2955" s="26"/>
      <c r="AW2955" s="26"/>
      <c r="AX2955" s="26"/>
      <c r="AY2955" s="26"/>
      <c r="AZ2955" s="26"/>
      <c r="BA2955" s="26"/>
      <c r="BB2955" s="26"/>
      <c r="BC2955" s="26"/>
    </row>
    <row r="2956" spans="1:55" s="38" customFormat="1" ht="40.5" customHeight="1" x14ac:dyDescent="0.25">
      <c r="A2956" s="2" t="s">
        <v>8</v>
      </c>
      <c r="B2956" s="88">
        <v>45531</v>
      </c>
      <c r="C2956" s="10" t="s">
        <v>62</v>
      </c>
      <c r="D2956" s="10" t="s">
        <v>936</v>
      </c>
      <c r="E2956" s="10" t="s">
        <v>5756</v>
      </c>
      <c r="F2956" s="10"/>
      <c r="G2956" s="10" t="s">
        <v>7917</v>
      </c>
      <c r="H2956" s="10" t="s">
        <v>2437</v>
      </c>
      <c r="I2956" s="22" t="s">
        <v>27</v>
      </c>
      <c r="J2956" s="22" t="s">
        <v>27</v>
      </c>
      <c r="K2956" s="22" t="s">
        <v>27</v>
      </c>
      <c r="L2956" s="11" t="s">
        <v>28</v>
      </c>
      <c r="M2956" s="23" t="s">
        <v>5757</v>
      </c>
      <c r="N2956" s="23" t="s">
        <v>30</v>
      </c>
      <c r="O2956" s="23">
        <v>24765575</v>
      </c>
      <c r="P2956" s="24">
        <f t="shared" si="277"/>
        <v>5</v>
      </c>
      <c r="Q2956" s="24">
        <f t="shared" si="277"/>
        <v>5</v>
      </c>
      <c r="R2956" s="24">
        <f t="shared" si="277"/>
        <v>5</v>
      </c>
      <c r="S2956" s="13" t="str">
        <f t="shared" si="278"/>
        <v>Si</v>
      </c>
      <c r="T2956" s="14">
        <f t="shared" si="279"/>
        <v>5</v>
      </c>
      <c r="U2956" s="15">
        <f t="shared" si="280"/>
        <v>1</v>
      </c>
      <c r="V2956" s="120"/>
      <c r="W2956" s="26"/>
      <c r="X2956" s="26"/>
      <c r="Y2956" s="27"/>
      <c r="Z2956" s="27"/>
      <c r="AA2956" s="26"/>
      <c r="AB2956" s="26"/>
      <c r="AC2956" s="26"/>
      <c r="AD2956" s="26"/>
      <c r="AE2956" s="26"/>
      <c r="AF2956" s="26"/>
      <c r="AG2956" s="26"/>
      <c r="AH2956" s="26"/>
      <c r="AI2956" s="26"/>
      <c r="AJ2956" s="26"/>
      <c r="AK2956" s="28"/>
      <c r="AL2956" s="29"/>
      <c r="AM2956" s="28"/>
      <c r="AN2956" s="26"/>
      <c r="AO2956" s="28"/>
      <c r="AP2956" s="26"/>
      <c r="AQ2956" s="26"/>
      <c r="AR2956" s="26"/>
      <c r="AS2956" s="26"/>
      <c r="AT2956" s="26"/>
      <c r="AU2956" s="26"/>
      <c r="AV2956" s="26"/>
      <c r="AW2956" s="26"/>
      <c r="AX2956" s="26"/>
      <c r="AY2956" s="26"/>
      <c r="AZ2956" s="26"/>
      <c r="BA2956" s="26"/>
      <c r="BB2956" s="26"/>
    </row>
    <row r="2957" spans="1:55" s="38" customFormat="1" ht="40.5" customHeight="1" x14ac:dyDescent="0.25">
      <c r="A2957" s="2" t="s">
        <v>8</v>
      </c>
      <c r="B2957" s="88">
        <v>45532</v>
      </c>
      <c r="C2957" s="10" t="s">
        <v>25</v>
      </c>
      <c r="D2957" s="10" t="s">
        <v>75</v>
      </c>
      <c r="E2957" s="10" t="s">
        <v>154</v>
      </c>
      <c r="F2957" s="10" t="s">
        <v>5758</v>
      </c>
      <c r="G2957" s="10" t="s">
        <v>7917</v>
      </c>
      <c r="H2957" s="10" t="s">
        <v>2437</v>
      </c>
      <c r="I2957" s="22" t="s">
        <v>27</v>
      </c>
      <c r="J2957" s="22" t="s">
        <v>27</v>
      </c>
      <c r="K2957" s="22" t="s">
        <v>27</v>
      </c>
      <c r="L2957" s="11" t="s">
        <v>28</v>
      </c>
      <c r="M2957" s="23" t="s">
        <v>5759</v>
      </c>
      <c r="N2957" s="23" t="s">
        <v>634</v>
      </c>
      <c r="O2957" s="23">
        <v>34065785</v>
      </c>
      <c r="P2957" s="24">
        <f t="shared" si="277"/>
        <v>5</v>
      </c>
      <c r="Q2957" s="24">
        <f t="shared" si="277"/>
        <v>5</v>
      </c>
      <c r="R2957" s="24">
        <f t="shared" si="277"/>
        <v>5</v>
      </c>
      <c r="S2957" s="13" t="str">
        <f t="shared" si="278"/>
        <v>Si</v>
      </c>
      <c r="T2957" s="14">
        <f t="shared" si="279"/>
        <v>5</v>
      </c>
      <c r="U2957" s="15">
        <f t="shared" si="280"/>
        <v>1</v>
      </c>
      <c r="V2957" s="120"/>
      <c r="W2957" s="26"/>
      <c r="X2957" s="26"/>
      <c r="Y2957" s="27"/>
      <c r="Z2957" s="27"/>
      <c r="AA2957" s="26"/>
      <c r="AB2957" s="26"/>
      <c r="AC2957" s="26"/>
      <c r="AD2957" s="26"/>
      <c r="AE2957" s="26"/>
      <c r="AF2957" s="26"/>
      <c r="AG2957" s="26"/>
      <c r="AH2957" s="26"/>
      <c r="AI2957" s="26"/>
      <c r="AJ2957" s="26"/>
      <c r="AK2957" s="28"/>
      <c r="AL2957" s="29"/>
      <c r="AM2957" s="28"/>
      <c r="AN2957" s="26"/>
      <c r="AO2957" s="28"/>
      <c r="AP2957" s="26"/>
      <c r="AQ2957" s="26"/>
      <c r="AR2957" s="26"/>
      <c r="AS2957" s="26"/>
      <c r="AT2957" s="26"/>
      <c r="AU2957" s="26"/>
      <c r="AV2957" s="26"/>
      <c r="AW2957" s="26"/>
      <c r="AX2957" s="26"/>
      <c r="AY2957" s="26"/>
      <c r="AZ2957" s="26"/>
      <c r="BA2957" s="26"/>
      <c r="BB2957" s="26"/>
    </row>
    <row r="2958" spans="1:55" s="38" customFormat="1" ht="40.5" customHeight="1" x14ac:dyDescent="0.25">
      <c r="A2958" s="2" t="s">
        <v>8</v>
      </c>
      <c r="B2958" s="88">
        <v>45532</v>
      </c>
      <c r="C2958" s="10" t="s">
        <v>129</v>
      </c>
      <c r="D2958" s="10" t="s">
        <v>75</v>
      </c>
      <c r="E2958" s="10" t="s">
        <v>4635</v>
      </c>
      <c r="F2958" s="10"/>
      <c r="G2958" s="10" t="s">
        <v>7917</v>
      </c>
      <c r="H2958" s="10" t="s">
        <v>2437</v>
      </c>
      <c r="I2958" s="22" t="s">
        <v>27</v>
      </c>
      <c r="J2958" s="22" t="s">
        <v>27</v>
      </c>
      <c r="K2958" s="22" t="s">
        <v>27</v>
      </c>
      <c r="L2958" s="11" t="s">
        <v>28</v>
      </c>
      <c r="M2958" s="23" t="s">
        <v>4229</v>
      </c>
      <c r="N2958" s="23" t="s">
        <v>30</v>
      </c>
      <c r="O2958" s="23">
        <v>24941148</v>
      </c>
      <c r="P2958" s="24">
        <f t="shared" si="277"/>
        <v>5</v>
      </c>
      <c r="Q2958" s="24">
        <f t="shared" si="277"/>
        <v>5</v>
      </c>
      <c r="R2958" s="24">
        <f t="shared" si="277"/>
        <v>5</v>
      </c>
      <c r="S2958" s="13" t="str">
        <f t="shared" si="278"/>
        <v>Si</v>
      </c>
      <c r="T2958" s="14">
        <f t="shared" si="279"/>
        <v>5</v>
      </c>
      <c r="U2958" s="15">
        <f t="shared" si="280"/>
        <v>1</v>
      </c>
      <c r="V2958" s="120"/>
      <c r="W2958" s="26"/>
      <c r="X2958" s="26"/>
      <c r="Y2958" s="27"/>
      <c r="Z2958" s="27"/>
      <c r="AA2958" s="26"/>
      <c r="AB2958" s="26"/>
      <c r="AC2958" s="26"/>
      <c r="AD2958" s="26"/>
      <c r="AE2958" s="26"/>
      <c r="AF2958" s="26"/>
      <c r="AG2958" s="26"/>
      <c r="AH2958" s="26"/>
      <c r="AI2958" s="26"/>
      <c r="AJ2958" s="26"/>
      <c r="AK2958" s="28"/>
      <c r="AL2958" s="29"/>
      <c r="AM2958" s="28"/>
      <c r="AN2958" s="26"/>
      <c r="AO2958" s="28"/>
      <c r="AP2958" s="26"/>
      <c r="AQ2958" s="26"/>
      <c r="AR2958" s="26"/>
      <c r="AS2958" s="26"/>
      <c r="AT2958" s="26"/>
      <c r="AU2958" s="26"/>
      <c r="AV2958" s="26"/>
      <c r="AW2958" s="26"/>
      <c r="AX2958" s="26"/>
      <c r="AY2958" s="26"/>
      <c r="AZ2958" s="26"/>
      <c r="BA2958" s="26"/>
      <c r="BB2958" s="26"/>
    </row>
    <row r="2959" spans="1:55" s="38" customFormat="1" ht="40.5" customHeight="1" x14ac:dyDescent="0.25">
      <c r="A2959" s="2" t="s">
        <v>8</v>
      </c>
      <c r="B2959" s="88">
        <v>45532</v>
      </c>
      <c r="C2959" s="10" t="s">
        <v>31</v>
      </c>
      <c r="D2959" s="10" t="s">
        <v>936</v>
      </c>
      <c r="E2959" s="10" t="s">
        <v>5458</v>
      </c>
      <c r="F2959" s="23" t="s">
        <v>5760</v>
      </c>
      <c r="G2959" s="10" t="s">
        <v>7917</v>
      </c>
      <c r="H2959" s="10" t="s">
        <v>2437</v>
      </c>
      <c r="I2959" s="22" t="s">
        <v>27</v>
      </c>
      <c r="J2959" s="22" t="s">
        <v>27</v>
      </c>
      <c r="K2959" s="22" t="s">
        <v>27</v>
      </c>
      <c r="L2959" s="11" t="s">
        <v>28</v>
      </c>
      <c r="M2959" s="23" t="s">
        <v>5761</v>
      </c>
      <c r="N2959" s="23" t="s">
        <v>30</v>
      </c>
      <c r="O2959" s="23">
        <v>29305516</v>
      </c>
      <c r="P2959" s="24">
        <f t="shared" si="277"/>
        <v>5</v>
      </c>
      <c r="Q2959" s="24">
        <f t="shared" si="277"/>
        <v>5</v>
      </c>
      <c r="R2959" s="24">
        <f t="shared" si="277"/>
        <v>5</v>
      </c>
      <c r="S2959" s="13" t="str">
        <f t="shared" si="278"/>
        <v>Si</v>
      </c>
      <c r="T2959" s="14">
        <f t="shared" si="279"/>
        <v>5</v>
      </c>
      <c r="U2959" s="15">
        <f t="shared" si="280"/>
        <v>1</v>
      </c>
      <c r="V2959" s="120"/>
      <c r="W2959" s="26"/>
      <c r="X2959" s="26"/>
      <c r="Y2959" s="27"/>
      <c r="Z2959" s="27"/>
      <c r="AA2959" s="26"/>
      <c r="AB2959" s="26"/>
      <c r="AC2959" s="26"/>
      <c r="AD2959" s="26"/>
      <c r="AE2959" s="26"/>
      <c r="AF2959" s="26"/>
      <c r="AG2959" s="26"/>
      <c r="AH2959" s="26"/>
      <c r="AI2959" s="26"/>
      <c r="AJ2959" s="26"/>
      <c r="AK2959" s="28"/>
      <c r="AL2959" s="29"/>
      <c r="AM2959" s="28"/>
      <c r="AN2959" s="26"/>
      <c r="AO2959" s="28"/>
      <c r="AP2959" s="26"/>
      <c r="AQ2959" s="26"/>
      <c r="AR2959" s="26"/>
      <c r="AS2959" s="26"/>
      <c r="AT2959" s="26"/>
      <c r="AU2959" s="26"/>
      <c r="AV2959" s="26"/>
      <c r="AW2959" s="26"/>
      <c r="AX2959" s="26"/>
      <c r="AY2959" s="26"/>
      <c r="AZ2959" s="26"/>
      <c r="BA2959" s="26"/>
      <c r="BB2959" s="26"/>
    </row>
    <row r="2960" spans="1:55" s="38" customFormat="1" ht="40.5" customHeight="1" x14ac:dyDescent="0.25">
      <c r="A2960" s="2" t="s">
        <v>8</v>
      </c>
      <c r="B2960" s="88">
        <v>45533</v>
      </c>
      <c r="C2960" s="10" t="s">
        <v>129</v>
      </c>
      <c r="D2960" s="10" t="s">
        <v>75</v>
      </c>
      <c r="E2960" s="10" t="s">
        <v>5762</v>
      </c>
      <c r="F2960" s="23" t="s">
        <v>5763</v>
      </c>
      <c r="G2960" s="10" t="s">
        <v>7917</v>
      </c>
      <c r="H2960" s="10" t="s">
        <v>2437</v>
      </c>
      <c r="I2960" s="22" t="s">
        <v>27</v>
      </c>
      <c r="J2960" s="22" t="s">
        <v>27</v>
      </c>
      <c r="K2960" s="22" t="s">
        <v>27</v>
      </c>
      <c r="L2960" s="11" t="s">
        <v>28</v>
      </c>
      <c r="M2960" s="23" t="s">
        <v>2433</v>
      </c>
      <c r="N2960" s="23" t="s">
        <v>30</v>
      </c>
      <c r="O2960" s="23">
        <v>42056160</v>
      </c>
      <c r="P2960" s="24">
        <f t="shared" si="277"/>
        <v>5</v>
      </c>
      <c r="Q2960" s="24">
        <f t="shared" si="277"/>
        <v>5</v>
      </c>
      <c r="R2960" s="24">
        <f t="shared" si="277"/>
        <v>5</v>
      </c>
      <c r="S2960" s="13" t="str">
        <f t="shared" si="278"/>
        <v>Si</v>
      </c>
      <c r="T2960" s="14">
        <f t="shared" si="279"/>
        <v>5</v>
      </c>
      <c r="U2960" s="15">
        <f t="shared" si="280"/>
        <v>1</v>
      </c>
      <c r="V2960" s="120"/>
      <c r="W2960" s="26"/>
      <c r="X2960" s="26"/>
      <c r="Y2960" s="27"/>
      <c r="Z2960" s="27"/>
      <c r="AA2960" s="26"/>
      <c r="AB2960" s="26"/>
      <c r="AC2960" s="26"/>
      <c r="AD2960" s="26"/>
      <c r="AE2960" s="26"/>
      <c r="AF2960" s="26"/>
      <c r="AG2960" s="26"/>
      <c r="AH2960" s="26"/>
      <c r="AI2960" s="26"/>
      <c r="AJ2960" s="26"/>
      <c r="AK2960" s="28"/>
      <c r="AL2960" s="29"/>
      <c r="AM2960" s="28"/>
      <c r="AN2960" s="26"/>
      <c r="AO2960" s="28"/>
      <c r="AP2960" s="26"/>
      <c r="AQ2960" s="26"/>
      <c r="AR2960" s="26"/>
      <c r="AS2960" s="26"/>
      <c r="AT2960" s="26"/>
      <c r="AU2960" s="26"/>
      <c r="AV2960" s="26"/>
      <c r="AW2960" s="26"/>
      <c r="AX2960" s="26"/>
      <c r="AY2960" s="26"/>
      <c r="AZ2960" s="26"/>
      <c r="BA2960" s="26"/>
      <c r="BB2960" s="26"/>
    </row>
    <row r="2961" spans="1:54" s="38" customFormat="1" ht="40.5" customHeight="1" x14ac:dyDescent="0.25">
      <c r="A2961" s="2" t="s">
        <v>8</v>
      </c>
      <c r="B2961" s="88">
        <v>45533</v>
      </c>
      <c r="C2961" s="10" t="s">
        <v>62</v>
      </c>
      <c r="D2961" s="10" t="s">
        <v>936</v>
      </c>
      <c r="E2961" s="10" t="s">
        <v>5450</v>
      </c>
      <c r="F2961" s="23" t="s">
        <v>3557</v>
      </c>
      <c r="G2961" s="10" t="s">
        <v>7917</v>
      </c>
      <c r="H2961" s="10" t="s">
        <v>2437</v>
      </c>
      <c r="I2961" s="22" t="s">
        <v>27</v>
      </c>
      <c r="J2961" s="22" t="s">
        <v>27</v>
      </c>
      <c r="K2961" s="22" t="s">
        <v>27</v>
      </c>
      <c r="L2961" s="11" t="s">
        <v>28</v>
      </c>
      <c r="M2961" s="23" t="s">
        <v>5764</v>
      </c>
      <c r="N2961" s="23" t="s">
        <v>30</v>
      </c>
      <c r="O2961" s="23">
        <v>8687565</v>
      </c>
      <c r="P2961" s="24">
        <f t="shared" si="277"/>
        <v>5</v>
      </c>
      <c r="Q2961" s="24">
        <f t="shared" si="277"/>
        <v>5</v>
      </c>
      <c r="R2961" s="24">
        <f t="shared" si="277"/>
        <v>5</v>
      </c>
      <c r="S2961" s="13" t="str">
        <f t="shared" si="278"/>
        <v>Si</v>
      </c>
      <c r="T2961" s="14">
        <f t="shared" si="279"/>
        <v>5</v>
      </c>
      <c r="U2961" s="15">
        <f t="shared" si="280"/>
        <v>1</v>
      </c>
      <c r="V2961" s="120"/>
      <c r="W2961" s="26"/>
      <c r="X2961" s="26"/>
      <c r="Y2961" s="27"/>
      <c r="Z2961" s="27"/>
      <c r="AA2961" s="26"/>
      <c r="AB2961" s="26"/>
      <c r="AC2961" s="26"/>
      <c r="AD2961" s="26"/>
      <c r="AE2961" s="26"/>
      <c r="AF2961" s="26"/>
      <c r="AG2961" s="26"/>
      <c r="AH2961" s="26"/>
      <c r="AI2961" s="26"/>
      <c r="AJ2961" s="26"/>
      <c r="AK2961" s="28"/>
      <c r="AL2961" s="29"/>
      <c r="AM2961" s="28"/>
      <c r="AN2961" s="26"/>
      <c r="AO2961" s="28"/>
      <c r="AP2961" s="26"/>
      <c r="AQ2961" s="26"/>
      <c r="AR2961" s="26"/>
      <c r="AS2961" s="26"/>
      <c r="AT2961" s="26"/>
      <c r="AU2961" s="26"/>
      <c r="AV2961" s="26"/>
      <c r="AW2961" s="26"/>
      <c r="AX2961" s="26"/>
      <c r="AY2961" s="26"/>
      <c r="AZ2961" s="26"/>
      <c r="BA2961" s="26"/>
      <c r="BB2961" s="26"/>
    </row>
    <row r="2962" spans="1:54" s="38" customFormat="1" ht="40.5" customHeight="1" x14ac:dyDescent="0.25">
      <c r="A2962" s="2" t="s">
        <v>8</v>
      </c>
      <c r="B2962" s="88">
        <v>45533</v>
      </c>
      <c r="C2962" s="10" t="s">
        <v>178</v>
      </c>
      <c r="D2962" s="10" t="s">
        <v>75</v>
      </c>
      <c r="E2962" s="10" t="s">
        <v>5765</v>
      </c>
      <c r="F2962" s="23" t="s">
        <v>109</v>
      </c>
      <c r="G2962" s="10" t="s">
        <v>7917</v>
      </c>
      <c r="H2962" s="10" t="s">
        <v>2437</v>
      </c>
      <c r="I2962" s="22" t="s">
        <v>27</v>
      </c>
      <c r="J2962" s="22" t="s">
        <v>27</v>
      </c>
      <c r="K2962" s="22" t="s">
        <v>27</v>
      </c>
      <c r="L2962" s="11" t="s">
        <v>28</v>
      </c>
      <c r="M2962" s="23" t="s">
        <v>5766</v>
      </c>
      <c r="N2962" s="23" t="s">
        <v>30</v>
      </c>
      <c r="O2962" s="23">
        <v>25205199</v>
      </c>
      <c r="P2962" s="24">
        <f t="shared" si="277"/>
        <v>5</v>
      </c>
      <c r="Q2962" s="24">
        <f t="shared" si="277"/>
        <v>5</v>
      </c>
      <c r="R2962" s="24">
        <f t="shared" si="277"/>
        <v>5</v>
      </c>
      <c r="S2962" s="13" t="str">
        <f t="shared" si="278"/>
        <v>Si</v>
      </c>
      <c r="T2962" s="14">
        <f t="shared" si="279"/>
        <v>5</v>
      </c>
      <c r="U2962" s="15">
        <f t="shared" si="280"/>
        <v>1</v>
      </c>
      <c r="V2962" s="120"/>
      <c r="W2962" s="26"/>
      <c r="X2962" s="26"/>
      <c r="Y2962" s="27"/>
      <c r="Z2962" s="27"/>
      <c r="AA2962" s="26"/>
      <c r="AB2962" s="26"/>
      <c r="AC2962" s="26"/>
      <c r="AD2962" s="26"/>
      <c r="AE2962" s="26"/>
      <c r="AF2962" s="26"/>
      <c r="AG2962" s="26"/>
      <c r="AH2962" s="26"/>
      <c r="AI2962" s="26"/>
      <c r="AJ2962" s="26"/>
      <c r="AK2962" s="28"/>
      <c r="AL2962" s="29"/>
      <c r="AM2962" s="28"/>
      <c r="AN2962" s="26"/>
      <c r="AO2962" s="28"/>
      <c r="AP2962" s="26"/>
      <c r="AQ2962" s="26"/>
      <c r="AR2962" s="26"/>
      <c r="AS2962" s="26"/>
      <c r="AT2962" s="26"/>
      <c r="AU2962" s="26"/>
      <c r="AV2962" s="26"/>
      <c r="AW2962" s="26"/>
      <c r="AX2962" s="26"/>
      <c r="AY2962" s="26"/>
      <c r="AZ2962" s="26"/>
      <c r="BA2962" s="26"/>
      <c r="BB2962" s="26"/>
    </row>
    <row r="2963" spans="1:54" s="38" customFormat="1" ht="40.5" customHeight="1" x14ac:dyDescent="0.25">
      <c r="A2963" s="2" t="s">
        <v>8</v>
      </c>
      <c r="B2963" s="88">
        <v>45533</v>
      </c>
      <c r="C2963" s="10" t="s">
        <v>5767</v>
      </c>
      <c r="D2963" s="10" t="s">
        <v>936</v>
      </c>
      <c r="E2963" s="10"/>
      <c r="F2963" s="10"/>
      <c r="G2963" s="10" t="s">
        <v>7917</v>
      </c>
      <c r="H2963" s="10" t="s">
        <v>2437</v>
      </c>
      <c r="I2963" s="22" t="s">
        <v>27</v>
      </c>
      <c r="J2963" s="22" t="s">
        <v>27</v>
      </c>
      <c r="K2963" s="22" t="s">
        <v>27</v>
      </c>
      <c r="L2963" s="11" t="s">
        <v>28</v>
      </c>
      <c r="M2963" s="23" t="s">
        <v>5768</v>
      </c>
      <c r="N2963" s="23" t="s">
        <v>30</v>
      </c>
      <c r="O2963" s="23">
        <v>30646205</v>
      </c>
      <c r="P2963" s="24">
        <f t="shared" si="277"/>
        <v>5</v>
      </c>
      <c r="Q2963" s="24">
        <f t="shared" si="277"/>
        <v>5</v>
      </c>
      <c r="R2963" s="24">
        <f t="shared" si="277"/>
        <v>5</v>
      </c>
      <c r="S2963" s="13" t="str">
        <f t="shared" si="278"/>
        <v>Si</v>
      </c>
      <c r="T2963" s="14">
        <f t="shared" si="279"/>
        <v>5</v>
      </c>
      <c r="U2963" s="15">
        <f t="shared" si="280"/>
        <v>1</v>
      </c>
      <c r="V2963" s="120"/>
      <c r="W2963" s="26"/>
      <c r="X2963" s="26"/>
      <c r="Y2963" s="27"/>
      <c r="Z2963" s="27"/>
      <c r="AA2963" s="26"/>
      <c r="AB2963" s="26"/>
      <c r="AC2963" s="26"/>
      <c r="AD2963" s="26"/>
      <c r="AE2963" s="26"/>
      <c r="AF2963" s="26"/>
      <c r="AG2963" s="26"/>
      <c r="AH2963" s="26"/>
      <c r="AI2963" s="26"/>
      <c r="AJ2963" s="26"/>
      <c r="AK2963" s="28"/>
      <c r="AL2963" s="29"/>
      <c r="AM2963" s="28"/>
      <c r="AN2963" s="26"/>
      <c r="AO2963" s="28"/>
      <c r="AP2963" s="26"/>
      <c r="AQ2963" s="26"/>
      <c r="AR2963" s="26"/>
      <c r="AS2963" s="26"/>
      <c r="AT2963" s="26"/>
      <c r="AU2963" s="26"/>
      <c r="AV2963" s="26"/>
      <c r="AW2963" s="26"/>
      <c r="AX2963" s="26"/>
      <c r="AY2963" s="26"/>
      <c r="AZ2963" s="26"/>
      <c r="BA2963" s="26"/>
      <c r="BB2963" s="26"/>
    </row>
    <row r="2964" spans="1:54" s="38" customFormat="1" ht="40.5" customHeight="1" x14ac:dyDescent="0.25">
      <c r="A2964" s="2" t="s">
        <v>8</v>
      </c>
      <c r="B2964" s="88">
        <v>45536</v>
      </c>
      <c r="C2964" s="10" t="s">
        <v>101</v>
      </c>
      <c r="D2964" s="10" t="s">
        <v>5564</v>
      </c>
      <c r="E2964" s="10"/>
      <c r="F2964" s="10"/>
      <c r="G2964" s="10" t="s">
        <v>7917</v>
      </c>
      <c r="H2964" s="10" t="s">
        <v>2437</v>
      </c>
      <c r="I2964" s="22" t="s">
        <v>27</v>
      </c>
      <c r="J2964" s="22" t="s">
        <v>27</v>
      </c>
      <c r="K2964" s="22" t="s">
        <v>27</v>
      </c>
      <c r="L2964" s="11" t="s">
        <v>28</v>
      </c>
      <c r="M2964" s="23" t="s">
        <v>5769</v>
      </c>
      <c r="N2964" s="23" t="s">
        <v>30</v>
      </c>
      <c r="O2964" s="23">
        <v>1088826107</v>
      </c>
      <c r="P2964" s="24">
        <f t="shared" si="277"/>
        <v>5</v>
      </c>
      <c r="Q2964" s="24">
        <f t="shared" si="277"/>
        <v>5</v>
      </c>
      <c r="R2964" s="24">
        <f t="shared" si="277"/>
        <v>5</v>
      </c>
      <c r="S2964" s="13" t="str">
        <f t="shared" si="278"/>
        <v>Si</v>
      </c>
      <c r="T2964" s="14">
        <f t="shared" si="279"/>
        <v>5</v>
      </c>
      <c r="U2964" s="15">
        <f t="shared" si="280"/>
        <v>1</v>
      </c>
      <c r="V2964" s="120"/>
      <c r="W2964" s="26"/>
      <c r="X2964" s="26"/>
      <c r="Y2964" s="27"/>
      <c r="Z2964" s="27"/>
      <c r="AA2964" s="26"/>
      <c r="AB2964" s="26"/>
      <c r="AC2964" s="26"/>
      <c r="AD2964" s="26"/>
      <c r="AE2964" s="26"/>
      <c r="AF2964" s="26"/>
      <c r="AG2964" s="26"/>
      <c r="AH2964" s="26"/>
      <c r="AI2964" s="26"/>
      <c r="AJ2964" s="26"/>
      <c r="AK2964" s="28"/>
      <c r="AL2964" s="29"/>
      <c r="AM2964" s="28"/>
      <c r="AN2964" s="26"/>
      <c r="AO2964" s="28"/>
      <c r="AP2964" s="26"/>
      <c r="AQ2964" s="26"/>
      <c r="AR2964" s="26"/>
      <c r="AS2964" s="26"/>
      <c r="AT2964" s="26"/>
      <c r="AU2964" s="26"/>
      <c r="AV2964" s="26"/>
      <c r="AW2964" s="26"/>
      <c r="AX2964" s="26"/>
      <c r="AY2964" s="26"/>
      <c r="AZ2964" s="26"/>
      <c r="BA2964" s="26"/>
      <c r="BB2964" s="26"/>
    </row>
    <row r="2965" spans="1:54" s="38" customFormat="1" ht="40.5" customHeight="1" x14ac:dyDescent="0.25">
      <c r="A2965" s="2" t="s">
        <v>8</v>
      </c>
      <c r="B2965" s="88">
        <v>45536</v>
      </c>
      <c r="C2965" s="10" t="s">
        <v>31</v>
      </c>
      <c r="D2965" s="10" t="s">
        <v>75</v>
      </c>
      <c r="E2965" s="10"/>
      <c r="F2965" s="10"/>
      <c r="G2965" s="10" t="s">
        <v>7917</v>
      </c>
      <c r="H2965" s="10" t="s">
        <v>2437</v>
      </c>
      <c r="I2965" s="22" t="s">
        <v>27</v>
      </c>
      <c r="J2965" s="22" t="s">
        <v>27</v>
      </c>
      <c r="K2965" s="22" t="s">
        <v>27</v>
      </c>
      <c r="L2965" s="11" t="s">
        <v>28</v>
      </c>
      <c r="M2965" s="23" t="s">
        <v>5770</v>
      </c>
      <c r="N2965" s="23" t="s">
        <v>30</v>
      </c>
      <c r="O2965" s="23">
        <v>1088344907</v>
      </c>
      <c r="P2965" s="24">
        <f t="shared" si="277"/>
        <v>5</v>
      </c>
      <c r="Q2965" s="24">
        <f t="shared" si="277"/>
        <v>5</v>
      </c>
      <c r="R2965" s="24">
        <f t="shared" si="277"/>
        <v>5</v>
      </c>
      <c r="S2965" s="13" t="str">
        <f t="shared" si="278"/>
        <v>Si</v>
      </c>
      <c r="T2965" s="14">
        <f t="shared" si="279"/>
        <v>5</v>
      </c>
      <c r="U2965" s="15">
        <f t="shared" si="280"/>
        <v>1</v>
      </c>
      <c r="V2965" s="120"/>
      <c r="W2965" s="26"/>
      <c r="X2965" s="26"/>
      <c r="Y2965" s="27"/>
      <c r="Z2965" s="27"/>
      <c r="AA2965" s="26"/>
      <c r="AB2965" s="26"/>
      <c r="AC2965" s="26"/>
      <c r="AD2965" s="26"/>
      <c r="AE2965" s="26"/>
      <c r="AF2965" s="26"/>
      <c r="AG2965" s="26"/>
      <c r="AH2965" s="26"/>
      <c r="AI2965" s="26"/>
      <c r="AJ2965" s="26"/>
      <c r="AK2965" s="28"/>
      <c r="AL2965" s="29"/>
      <c r="AM2965" s="28"/>
      <c r="AN2965" s="26"/>
      <c r="AO2965" s="28"/>
      <c r="AP2965" s="26"/>
      <c r="AQ2965" s="26"/>
      <c r="AR2965" s="26"/>
      <c r="AS2965" s="26"/>
      <c r="AT2965" s="26"/>
      <c r="AU2965" s="26"/>
      <c r="AV2965" s="26"/>
      <c r="AW2965" s="26"/>
      <c r="AX2965" s="26"/>
      <c r="AY2965" s="26"/>
      <c r="AZ2965" s="26"/>
      <c r="BA2965" s="26"/>
      <c r="BB2965" s="26"/>
    </row>
    <row r="2966" spans="1:54" s="38" customFormat="1" ht="40.5" customHeight="1" x14ac:dyDescent="0.25">
      <c r="A2966" s="2" t="s">
        <v>8</v>
      </c>
      <c r="B2966" s="88">
        <v>45537.54583333333</v>
      </c>
      <c r="C2966" s="10" t="s">
        <v>101</v>
      </c>
      <c r="D2966" s="10" t="s">
        <v>75</v>
      </c>
      <c r="E2966" s="10" t="s">
        <v>5771</v>
      </c>
      <c r="F2966" s="23" t="s">
        <v>5772</v>
      </c>
      <c r="G2966" s="10" t="s">
        <v>7917</v>
      </c>
      <c r="H2966" s="10" t="s">
        <v>2437</v>
      </c>
      <c r="I2966" s="22" t="s">
        <v>27</v>
      </c>
      <c r="J2966" s="22" t="s">
        <v>27</v>
      </c>
      <c r="K2966" s="22" t="s">
        <v>27</v>
      </c>
      <c r="L2966" s="11" t="s">
        <v>28</v>
      </c>
      <c r="M2966" s="23" t="s">
        <v>2433</v>
      </c>
      <c r="N2966" s="23" t="s">
        <v>30</v>
      </c>
      <c r="O2966" s="23">
        <v>42056160</v>
      </c>
      <c r="P2966" s="24">
        <f t="shared" si="277"/>
        <v>5</v>
      </c>
      <c r="Q2966" s="24">
        <f t="shared" si="277"/>
        <v>5</v>
      </c>
      <c r="R2966" s="24">
        <f t="shared" si="277"/>
        <v>5</v>
      </c>
      <c r="S2966" s="13" t="str">
        <f t="shared" si="278"/>
        <v>Si</v>
      </c>
      <c r="T2966" s="14">
        <f t="shared" si="279"/>
        <v>5</v>
      </c>
      <c r="U2966" s="15">
        <f t="shared" si="280"/>
        <v>1</v>
      </c>
      <c r="V2966" s="120"/>
      <c r="W2966" s="26"/>
      <c r="X2966" s="26"/>
      <c r="Y2966" s="27"/>
      <c r="Z2966" s="27"/>
      <c r="AA2966" s="26"/>
      <c r="AB2966" s="26"/>
      <c r="AC2966" s="26"/>
      <c r="AD2966" s="26"/>
      <c r="AE2966" s="26"/>
      <c r="AF2966" s="26"/>
      <c r="AG2966" s="26"/>
      <c r="AH2966" s="26"/>
      <c r="AI2966" s="26"/>
      <c r="AJ2966" s="26"/>
      <c r="AK2966" s="28"/>
      <c r="AL2966" s="29"/>
      <c r="AM2966" s="28"/>
      <c r="AN2966" s="26"/>
      <c r="AO2966" s="28"/>
      <c r="AP2966" s="26"/>
      <c r="AQ2966" s="26"/>
      <c r="AR2966" s="26"/>
      <c r="AS2966" s="26"/>
      <c r="AT2966" s="26"/>
      <c r="AU2966" s="26"/>
      <c r="AV2966" s="26"/>
      <c r="AW2966" s="26"/>
      <c r="AX2966" s="26"/>
      <c r="AY2966" s="26"/>
      <c r="AZ2966" s="26"/>
      <c r="BA2966" s="26"/>
      <c r="BB2966" s="26"/>
    </row>
    <row r="2967" spans="1:54" s="38" customFormat="1" ht="40.5" customHeight="1" x14ac:dyDescent="0.25">
      <c r="A2967" s="2" t="s">
        <v>8</v>
      </c>
      <c r="B2967" s="88">
        <v>45538.441666666666</v>
      </c>
      <c r="C2967" s="10" t="s">
        <v>1018</v>
      </c>
      <c r="D2967" s="10" t="s">
        <v>911</v>
      </c>
      <c r="E2967" s="10"/>
      <c r="F2967" s="10"/>
      <c r="G2967" s="10" t="s">
        <v>7917</v>
      </c>
      <c r="H2967" s="10" t="s">
        <v>2437</v>
      </c>
      <c r="I2967" s="22" t="s">
        <v>27</v>
      </c>
      <c r="J2967" s="22" t="s">
        <v>27</v>
      </c>
      <c r="K2967" s="22" t="s">
        <v>27</v>
      </c>
      <c r="L2967" s="11" t="s">
        <v>28</v>
      </c>
      <c r="M2967" s="23" t="s">
        <v>5773</v>
      </c>
      <c r="N2967" s="23" t="s">
        <v>30</v>
      </c>
      <c r="O2967" s="23">
        <v>14252697</v>
      </c>
      <c r="P2967" s="24">
        <f t="shared" si="277"/>
        <v>5</v>
      </c>
      <c r="Q2967" s="24">
        <f t="shared" si="277"/>
        <v>5</v>
      </c>
      <c r="R2967" s="24">
        <f t="shared" si="277"/>
        <v>5</v>
      </c>
      <c r="S2967" s="13" t="str">
        <f t="shared" si="278"/>
        <v>Si</v>
      </c>
      <c r="T2967" s="14">
        <f t="shared" si="279"/>
        <v>5</v>
      </c>
      <c r="U2967" s="15">
        <f t="shared" si="280"/>
        <v>1</v>
      </c>
      <c r="V2967" s="120"/>
      <c r="W2967" s="26"/>
      <c r="X2967" s="26"/>
      <c r="Y2967" s="27"/>
      <c r="Z2967" s="27"/>
      <c r="AA2967" s="26"/>
      <c r="AB2967" s="26"/>
      <c r="AC2967" s="26"/>
      <c r="AD2967" s="26"/>
      <c r="AE2967" s="26"/>
      <c r="AF2967" s="26"/>
      <c r="AG2967" s="26"/>
      <c r="AH2967" s="26"/>
      <c r="AI2967" s="26"/>
      <c r="AJ2967" s="26"/>
      <c r="AK2967" s="28"/>
      <c r="AL2967" s="29"/>
      <c r="AM2967" s="28"/>
      <c r="AN2967" s="26"/>
      <c r="AO2967" s="28"/>
      <c r="AP2967" s="26"/>
      <c r="AQ2967" s="26"/>
      <c r="AR2967" s="26"/>
      <c r="AS2967" s="26"/>
      <c r="AT2967" s="26"/>
      <c r="AU2967" s="26"/>
      <c r="AV2967" s="26"/>
      <c r="AW2967" s="26"/>
      <c r="AX2967" s="26"/>
      <c r="AY2967" s="26"/>
      <c r="AZ2967" s="26"/>
      <c r="BA2967" s="26"/>
      <c r="BB2967" s="26"/>
    </row>
    <row r="2968" spans="1:54" s="38" customFormat="1" ht="40.5" customHeight="1" x14ac:dyDescent="0.25">
      <c r="A2968" s="2" t="s">
        <v>8</v>
      </c>
      <c r="B2968" s="88">
        <v>45538.76458333333</v>
      </c>
      <c r="C2968" s="10" t="s">
        <v>129</v>
      </c>
      <c r="D2968" s="10" t="s">
        <v>75</v>
      </c>
      <c r="E2968" s="10" t="s">
        <v>5504</v>
      </c>
      <c r="F2968" s="23" t="s">
        <v>5774</v>
      </c>
      <c r="G2968" s="10" t="s">
        <v>7917</v>
      </c>
      <c r="H2968" s="10" t="s">
        <v>2437</v>
      </c>
      <c r="I2968" s="22" t="s">
        <v>27</v>
      </c>
      <c r="J2968" s="22" t="s">
        <v>27</v>
      </c>
      <c r="K2968" s="22" t="s">
        <v>27</v>
      </c>
      <c r="L2968" s="11" t="s">
        <v>28</v>
      </c>
      <c r="M2968" s="23" t="s">
        <v>871</v>
      </c>
      <c r="N2968" s="23" t="s">
        <v>30</v>
      </c>
      <c r="O2968" s="23">
        <v>42142190</v>
      </c>
      <c r="P2968" s="24">
        <f t="shared" si="277"/>
        <v>5</v>
      </c>
      <c r="Q2968" s="24">
        <f t="shared" si="277"/>
        <v>5</v>
      </c>
      <c r="R2968" s="24">
        <f t="shared" si="277"/>
        <v>5</v>
      </c>
      <c r="S2968" s="13" t="str">
        <f t="shared" si="278"/>
        <v>Si</v>
      </c>
      <c r="T2968" s="14">
        <f t="shared" si="279"/>
        <v>5</v>
      </c>
      <c r="U2968" s="15">
        <f t="shared" si="280"/>
        <v>1</v>
      </c>
      <c r="V2968" s="120"/>
      <c r="W2968" s="26"/>
      <c r="X2968" s="26"/>
      <c r="Y2968" s="27"/>
      <c r="Z2968" s="27"/>
      <c r="AA2968" s="26"/>
      <c r="AB2968" s="26"/>
      <c r="AC2968" s="26"/>
      <c r="AD2968" s="26"/>
      <c r="AE2968" s="26"/>
      <c r="AF2968" s="26"/>
      <c r="AG2968" s="26"/>
      <c r="AH2968" s="26"/>
      <c r="AI2968" s="26"/>
      <c r="AJ2968" s="26"/>
      <c r="AK2968" s="28"/>
      <c r="AL2968" s="29"/>
      <c r="AM2968" s="28"/>
      <c r="AN2968" s="26"/>
      <c r="AO2968" s="28"/>
      <c r="AP2968" s="26"/>
      <c r="AQ2968" s="26"/>
      <c r="AR2968" s="26"/>
      <c r="AS2968" s="26"/>
      <c r="AT2968" s="26"/>
      <c r="AU2968" s="26"/>
      <c r="AV2968" s="26"/>
      <c r="AW2968" s="26"/>
      <c r="AX2968" s="26"/>
      <c r="AY2968" s="26"/>
      <c r="AZ2968" s="26"/>
      <c r="BA2968" s="26"/>
      <c r="BB2968" s="26"/>
    </row>
    <row r="2969" spans="1:54" s="38" customFormat="1" ht="40.5" customHeight="1" x14ac:dyDescent="0.25">
      <c r="A2969" s="2" t="s">
        <v>8</v>
      </c>
      <c r="B2969" s="88">
        <v>45539.359027777777</v>
      </c>
      <c r="C2969" s="10" t="s">
        <v>25</v>
      </c>
      <c r="D2969" s="10" t="s">
        <v>936</v>
      </c>
      <c r="E2969" s="10" t="s">
        <v>5450</v>
      </c>
      <c r="F2969" s="10"/>
      <c r="G2969" s="10" t="s">
        <v>7917</v>
      </c>
      <c r="H2969" s="10" t="s">
        <v>2437</v>
      </c>
      <c r="I2969" s="22" t="s">
        <v>27</v>
      </c>
      <c r="J2969" s="22" t="s">
        <v>27</v>
      </c>
      <c r="K2969" s="22" t="s">
        <v>27</v>
      </c>
      <c r="L2969" s="11" t="s">
        <v>28</v>
      </c>
      <c r="M2969" s="23" t="s">
        <v>5775</v>
      </c>
      <c r="N2969" s="23" t="s">
        <v>30</v>
      </c>
      <c r="O2969" s="23">
        <v>1088339729</v>
      </c>
      <c r="P2969" s="24">
        <f t="shared" si="277"/>
        <v>5</v>
      </c>
      <c r="Q2969" s="24">
        <f t="shared" si="277"/>
        <v>5</v>
      </c>
      <c r="R2969" s="24">
        <f t="shared" si="277"/>
        <v>5</v>
      </c>
      <c r="S2969" s="13" t="str">
        <f t="shared" si="278"/>
        <v>Si</v>
      </c>
      <c r="T2969" s="14">
        <f t="shared" si="279"/>
        <v>5</v>
      </c>
      <c r="U2969" s="15">
        <f t="shared" si="280"/>
        <v>1</v>
      </c>
      <c r="V2969" s="120"/>
      <c r="W2969" s="26"/>
      <c r="X2969" s="26"/>
      <c r="Y2969" s="27"/>
      <c r="Z2969" s="27"/>
      <c r="AA2969" s="26"/>
      <c r="AB2969" s="26"/>
      <c r="AC2969" s="26"/>
      <c r="AD2969" s="26"/>
      <c r="AE2969" s="26"/>
      <c r="AF2969" s="26"/>
      <c r="AG2969" s="26"/>
      <c r="AH2969" s="26"/>
      <c r="AI2969" s="26"/>
      <c r="AJ2969" s="26"/>
      <c r="AK2969" s="28"/>
      <c r="AL2969" s="29"/>
      <c r="AM2969" s="28"/>
      <c r="AN2969" s="26"/>
      <c r="AO2969" s="28"/>
      <c r="AP2969" s="26"/>
      <c r="AQ2969" s="26"/>
      <c r="AR2969" s="26"/>
      <c r="AS2969" s="26"/>
      <c r="AT2969" s="26"/>
      <c r="AU2969" s="26"/>
      <c r="AV2969" s="26"/>
      <c r="AW2969" s="26"/>
      <c r="AX2969" s="26"/>
      <c r="AY2969" s="26"/>
      <c r="AZ2969" s="26"/>
      <c r="BA2969" s="26"/>
      <c r="BB2969" s="26"/>
    </row>
    <row r="2970" spans="1:54" s="38" customFormat="1" ht="40.5" customHeight="1" x14ac:dyDescent="0.25">
      <c r="A2970" s="2" t="s">
        <v>8</v>
      </c>
      <c r="B2970" s="88">
        <v>45539.412499999999</v>
      </c>
      <c r="C2970" s="10" t="s">
        <v>101</v>
      </c>
      <c r="D2970" s="10" t="s">
        <v>936</v>
      </c>
      <c r="E2970" s="10" t="s">
        <v>4635</v>
      </c>
      <c r="F2970" s="23" t="s">
        <v>5776</v>
      </c>
      <c r="G2970" s="10" t="s">
        <v>7917</v>
      </c>
      <c r="H2970" s="10" t="s">
        <v>2437</v>
      </c>
      <c r="I2970" s="22" t="s">
        <v>27</v>
      </c>
      <c r="J2970" s="22" t="s">
        <v>27</v>
      </c>
      <c r="K2970" s="22" t="s">
        <v>27</v>
      </c>
      <c r="L2970" s="11" t="s">
        <v>28</v>
      </c>
      <c r="M2970" s="23" t="s">
        <v>5777</v>
      </c>
      <c r="N2970" s="23" t="s">
        <v>30</v>
      </c>
      <c r="O2970" s="23">
        <v>10127148</v>
      </c>
      <c r="P2970" s="24">
        <f t="shared" si="277"/>
        <v>5</v>
      </c>
      <c r="Q2970" s="24">
        <f t="shared" si="277"/>
        <v>5</v>
      </c>
      <c r="R2970" s="24">
        <f t="shared" si="277"/>
        <v>5</v>
      </c>
      <c r="S2970" s="13" t="str">
        <f t="shared" si="278"/>
        <v>Si</v>
      </c>
      <c r="T2970" s="14">
        <f t="shared" si="279"/>
        <v>5</v>
      </c>
      <c r="U2970" s="15">
        <f t="shared" si="280"/>
        <v>1</v>
      </c>
      <c r="V2970" s="120"/>
      <c r="W2970" s="26"/>
      <c r="X2970" s="26"/>
      <c r="Y2970" s="27"/>
      <c r="Z2970" s="27"/>
      <c r="AA2970" s="26"/>
      <c r="AB2970" s="26"/>
      <c r="AC2970" s="26"/>
      <c r="AD2970" s="26"/>
      <c r="AE2970" s="26"/>
      <c r="AF2970" s="26"/>
      <c r="AG2970" s="26"/>
      <c r="AH2970" s="26"/>
      <c r="AI2970" s="26"/>
      <c r="AJ2970" s="26"/>
      <c r="AK2970" s="28"/>
      <c r="AL2970" s="29"/>
      <c r="AM2970" s="28"/>
      <c r="AN2970" s="26"/>
      <c r="AO2970" s="28"/>
      <c r="AP2970" s="26"/>
      <c r="AQ2970" s="26"/>
      <c r="AR2970" s="26"/>
      <c r="AS2970" s="26"/>
      <c r="AT2970" s="26"/>
      <c r="AU2970" s="26"/>
      <c r="AV2970" s="26"/>
      <c r="AW2970" s="26"/>
      <c r="AX2970" s="26"/>
      <c r="AY2970" s="26"/>
      <c r="AZ2970" s="26"/>
      <c r="BA2970" s="26"/>
      <c r="BB2970" s="26"/>
    </row>
    <row r="2971" spans="1:54" s="38" customFormat="1" ht="40.5" customHeight="1" x14ac:dyDescent="0.25">
      <c r="A2971" s="2" t="s">
        <v>8</v>
      </c>
      <c r="B2971" s="88">
        <v>45541.800694444442</v>
      </c>
      <c r="C2971" s="10" t="s">
        <v>101</v>
      </c>
      <c r="D2971" s="10" t="s">
        <v>936</v>
      </c>
      <c r="E2971" s="10" t="s">
        <v>5413</v>
      </c>
      <c r="F2971" s="10"/>
      <c r="G2971" s="10" t="s">
        <v>7917</v>
      </c>
      <c r="H2971" s="10" t="s">
        <v>2437</v>
      </c>
      <c r="I2971" s="22" t="s">
        <v>27</v>
      </c>
      <c r="J2971" s="22" t="s">
        <v>27</v>
      </c>
      <c r="K2971" s="22" t="s">
        <v>27</v>
      </c>
      <c r="L2971" s="11" t="s">
        <v>28</v>
      </c>
      <c r="M2971" s="23" t="s">
        <v>5778</v>
      </c>
      <c r="N2971" s="23" t="s">
        <v>30</v>
      </c>
      <c r="O2971" s="23">
        <v>18516666</v>
      </c>
      <c r="P2971" s="24">
        <f t="shared" ref="P2971:R3009" si="281">IF(I2971="EXCELENTE (5)",5,IF(I2971="BUENO (4)",4,IF(I2971="REGULAR (3)",3,IF(I2971="MALO (1 y 2)",1,"Sin dato"))))</f>
        <v>5</v>
      </c>
      <c r="Q2971" s="24">
        <f t="shared" si="281"/>
        <v>5</v>
      </c>
      <c r="R2971" s="24">
        <f t="shared" si="281"/>
        <v>5</v>
      </c>
      <c r="S2971" s="13" t="str">
        <f t="shared" si="278"/>
        <v>Si</v>
      </c>
      <c r="T2971" s="14">
        <f t="shared" si="279"/>
        <v>5</v>
      </c>
      <c r="U2971" s="15">
        <f t="shared" si="280"/>
        <v>1</v>
      </c>
      <c r="V2971" s="120"/>
      <c r="W2971" s="26"/>
      <c r="X2971" s="26"/>
      <c r="Y2971" s="27"/>
      <c r="Z2971" s="27"/>
      <c r="AA2971" s="26"/>
      <c r="AB2971" s="26"/>
      <c r="AC2971" s="26"/>
      <c r="AD2971" s="26"/>
      <c r="AE2971" s="26"/>
      <c r="AF2971" s="26"/>
      <c r="AG2971" s="26"/>
      <c r="AH2971" s="26"/>
      <c r="AI2971" s="26"/>
      <c r="AJ2971" s="26"/>
      <c r="AK2971" s="28"/>
      <c r="AL2971" s="29"/>
      <c r="AM2971" s="28"/>
      <c r="AN2971" s="26"/>
      <c r="AO2971" s="28"/>
      <c r="AP2971" s="26"/>
      <c r="AQ2971" s="26"/>
      <c r="AR2971" s="26"/>
      <c r="AS2971" s="26"/>
      <c r="AT2971" s="26"/>
      <c r="AU2971" s="26"/>
      <c r="AV2971" s="26"/>
      <c r="AW2971" s="26"/>
      <c r="AX2971" s="26"/>
      <c r="AY2971" s="26"/>
      <c r="AZ2971" s="26"/>
      <c r="BA2971" s="26"/>
      <c r="BB2971" s="26"/>
    </row>
    <row r="2972" spans="1:54" s="38" customFormat="1" ht="40.5" customHeight="1" x14ac:dyDescent="0.25">
      <c r="A2972" s="2" t="s">
        <v>8</v>
      </c>
      <c r="B2972" s="88">
        <v>45544.675000000003</v>
      </c>
      <c r="C2972" s="10" t="s">
        <v>129</v>
      </c>
      <c r="D2972" s="10" t="s">
        <v>75</v>
      </c>
      <c r="E2972" s="10" t="s">
        <v>4635</v>
      </c>
      <c r="F2972" s="23" t="s">
        <v>5779</v>
      </c>
      <c r="G2972" s="10" t="s">
        <v>7917</v>
      </c>
      <c r="H2972" s="10" t="s">
        <v>2437</v>
      </c>
      <c r="I2972" s="22" t="s">
        <v>27</v>
      </c>
      <c r="J2972" s="22" t="s">
        <v>27</v>
      </c>
      <c r="K2972" s="22" t="s">
        <v>27</v>
      </c>
      <c r="L2972" s="11" t="s">
        <v>28</v>
      </c>
      <c r="M2972" s="23" t="s">
        <v>3313</v>
      </c>
      <c r="N2972" s="23" t="s">
        <v>30</v>
      </c>
      <c r="O2972" s="23">
        <v>42055272</v>
      </c>
      <c r="P2972" s="24">
        <f t="shared" si="281"/>
        <v>5</v>
      </c>
      <c r="Q2972" s="24">
        <f t="shared" si="281"/>
        <v>5</v>
      </c>
      <c r="R2972" s="24">
        <f t="shared" si="281"/>
        <v>5</v>
      </c>
      <c r="S2972" s="13" t="str">
        <f t="shared" si="278"/>
        <v>Si</v>
      </c>
      <c r="T2972" s="14">
        <f t="shared" si="279"/>
        <v>5</v>
      </c>
      <c r="U2972" s="15">
        <f t="shared" si="280"/>
        <v>1</v>
      </c>
      <c r="V2972" s="120"/>
      <c r="W2972" s="26"/>
      <c r="X2972" s="26"/>
      <c r="Y2972" s="27"/>
      <c r="Z2972" s="27"/>
      <c r="AA2972" s="26"/>
      <c r="AB2972" s="26"/>
      <c r="AC2972" s="26"/>
      <c r="AD2972" s="26"/>
      <c r="AE2972" s="26"/>
      <c r="AF2972" s="26"/>
      <c r="AG2972" s="26"/>
      <c r="AH2972" s="26"/>
      <c r="AI2972" s="26"/>
      <c r="AJ2972" s="26"/>
      <c r="AK2972" s="28"/>
      <c r="AL2972" s="29"/>
      <c r="AM2972" s="28"/>
      <c r="AN2972" s="26"/>
      <c r="AO2972" s="28"/>
      <c r="AP2972" s="26"/>
      <c r="AQ2972" s="26"/>
      <c r="AR2972" s="26"/>
      <c r="AS2972" s="26"/>
      <c r="AT2972" s="26"/>
      <c r="AU2972" s="26"/>
      <c r="AV2972" s="26"/>
      <c r="AW2972" s="26"/>
      <c r="AX2972" s="26"/>
      <c r="AY2972" s="26"/>
      <c r="AZ2972" s="26"/>
      <c r="BA2972" s="26"/>
      <c r="BB2972" s="26"/>
    </row>
    <row r="2973" spans="1:54" s="38" customFormat="1" ht="40.5" customHeight="1" x14ac:dyDescent="0.25">
      <c r="A2973" s="2" t="s">
        <v>8</v>
      </c>
      <c r="B2973" s="88">
        <v>45546.894444444442</v>
      </c>
      <c r="C2973" s="10" t="s">
        <v>101</v>
      </c>
      <c r="D2973" s="10" t="s">
        <v>75</v>
      </c>
      <c r="E2973" s="10" t="s">
        <v>5542</v>
      </c>
      <c r="F2973" s="23" t="s">
        <v>5780</v>
      </c>
      <c r="G2973" s="10" t="s">
        <v>7917</v>
      </c>
      <c r="H2973" s="10" t="s">
        <v>2437</v>
      </c>
      <c r="I2973" s="22" t="s">
        <v>27</v>
      </c>
      <c r="J2973" s="22" t="s">
        <v>27</v>
      </c>
      <c r="K2973" s="22" t="s">
        <v>27</v>
      </c>
      <c r="L2973" s="11" t="s">
        <v>28</v>
      </c>
      <c r="M2973" s="23" t="s">
        <v>5781</v>
      </c>
      <c r="N2973" s="23" t="s">
        <v>30</v>
      </c>
      <c r="O2973" s="23">
        <v>1054860238</v>
      </c>
      <c r="P2973" s="24">
        <f t="shared" si="281"/>
        <v>5</v>
      </c>
      <c r="Q2973" s="24">
        <f t="shared" si="281"/>
        <v>5</v>
      </c>
      <c r="R2973" s="24">
        <f t="shared" si="281"/>
        <v>5</v>
      </c>
      <c r="S2973" s="13" t="str">
        <f t="shared" si="278"/>
        <v>Si</v>
      </c>
      <c r="T2973" s="14">
        <f t="shared" si="279"/>
        <v>5</v>
      </c>
      <c r="U2973" s="15">
        <f t="shared" si="280"/>
        <v>1</v>
      </c>
      <c r="V2973" s="120"/>
      <c r="W2973" s="26"/>
      <c r="X2973" s="26"/>
      <c r="Y2973" s="27"/>
      <c r="Z2973" s="27"/>
      <c r="AA2973" s="26"/>
      <c r="AB2973" s="26"/>
      <c r="AC2973" s="26"/>
      <c r="AD2973" s="26"/>
      <c r="AE2973" s="26"/>
      <c r="AF2973" s="26"/>
      <c r="AG2973" s="26"/>
      <c r="AH2973" s="26"/>
      <c r="AI2973" s="26"/>
      <c r="AJ2973" s="26"/>
      <c r="AK2973" s="28"/>
      <c r="AL2973" s="29"/>
      <c r="AM2973" s="28"/>
      <c r="AN2973" s="26"/>
      <c r="AO2973" s="28"/>
      <c r="AP2973" s="26"/>
      <c r="AQ2973" s="26"/>
      <c r="AR2973" s="26"/>
      <c r="AS2973" s="26"/>
      <c r="AT2973" s="26"/>
      <c r="AU2973" s="26"/>
      <c r="AV2973" s="26"/>
      <c r="AW2973" s="26"/>
      <c r="AX2973" s="26"/>
      <c r="AY2973" s="26"/>
      <c r="AZ2973" s="26"/>
      <c r="BA2973" s="26"/>
      <c r="BB2973" s="26"/>
    </row>
    <row r="2974" spans="1:54" s="38" customFormat="1" ht="192.75" customHeight="1" x14ac:dyDescent="0.25">
      <c r="A2974" s="2" t="s">
        <v>8</v>
      </c>
      <c r="B2974" s="88">
        <v>45548.531944444447</v>
      </c>
      <c r="C2974" s="10" t="s">
        <v>178</v>
      </c>
      <c r="D2974" s="10" t="s">
        <v>999</v>
      </c>
      <c r="E2974" s="31" t="s">
        <v>5782</v>
      </c>
      <c r="F2974" s="31" t="s">
        <v>5783</v>
      </c>
      <c r="G2974" s="10" t="s">
        <v>7917</v>
      </c>
      <c r="H2974" s="10" t="s">
        <v>2437</v>
      </c>
      <c r="I2974" s="32" t="s">
        <v>47</v>
      </c>
      <c r="J2974" s="32" t="s">
        <v>47</v>
      </c>
      <c r="K2974" s="32" t="s">
        <v>47</v>
      </c>
      <c r="L2974" s="32" t="s">
        <v>48</v>
      </c>
      <c r="M2974" s="23" t="s">
        <v>5784</v>
      </c>
      <c r="N2974" s="23" t="s">
        <v>30</v>
      </c>
      <c r="O2974" s="23">
        <v>30358532</v>
      </c>
      <c r="P2974" s="127">
        <v>1</v>
      </c>
      <c r="Q2974" s="127">
        <v>1</v>
      </c>
      <c r="R2974" s="127">
        <v>1</v>
      </c>
      <c r="S2974" s="13" t="str">
        <f t="shared" si="278"/>
        <v>No</v>
      </c>
      <c r="T2974" s="14">
        <f t="shared" si="279"/>
        <v>1</v>
      </c>
      <c r="U2974" s="15">
        <f t="shared" si="280"/>
        <v>0.2</v>
      </c>
      <c r="V2974" s="124" t="s">
        <v>5785</v>
      </c>
      <c r="W2974" s="26"/>
      <c r="X2974" s="26"/>
      <c r="Y2974" s="27"/>
      <c r="Z2974" s="27"/>
      <c r="AA2974" s="26"/>
      <c r="AB2974" s="26"/>
      <c r="AC2974" s="26"/>
      <c r="AD2974" s="26"/>
      <c r="AE2974" s="26"/>
      <c r="AF2974" s="26"/>
      <c r="AG2974" s="26"/>
      <c r="AH2974" s="26"/>
      <c r="AI2974" s="26"/>
      <c r="AJ2974" s="26"/>
      <c r="AK2974" s="28"/>
      <c r="AL2974" s="29"/>
      <c r="AM2974" s="28"/>
      <c r="AN2974" s="26"/>
      <c r="AO2974" s="28"/>
      <c r="AP2974" s="26"/>
      <c r="AQ2974" s="26"/>
      <c r="AR2974" s="26"/>
      <c r="AS2974" s="26"/>
      <c r="AT2974" s="26"/>
      <c r="AU2974" s="26"/>
      <c r="AV2974" s="26"/>
      <c r="AW2974" s="26"/>
      <c r="AX2974" s="26"/>
      <c r="AY2974" s="26"/>
      <c r="AZ2974" s="26"/>
      <c r="BA2974" s="26"/>
      <c r="BB2974" s="26"/>
    </row>
    <row r="2975" spans="1:54" s="38" customFormat="1" ht="40.5" customHeight="1" x14ac:dyDescent="0.25">
      <c r="A2975" s="2" t="s">
        <v>8</v>
      </c>
      <c r="B2975" s="88">
        <v>45553.540277777778</v>
      </c>
      <c r="C2975" s="10" t="s">
        <v>129</v>
      </c>
      <c r="D2975" s="10" t="s">
        <v>999</v>
      </c>
      <c r="E2975" s="10" t="s">
        <v>5786</v>
      </c>
      <c r="F2975" s="23" t="s">
        <v>5787</v>
      </c>
      <c r="G2975" s="10" t="s">
        <v>7917</v>
      </c>
      <c r="H2975" s="10" t="s">
        <v>2437</v>
      </c>
      <c r="I2975" s="22" t="s">
        <v>27</v>
      </c>
      <c r="J2975" s="22" t="s">
        <v>27</v>
      </c>
      <c r="K2975" s="22" t="s">
        <v>27</v>
      </c>
      <c r="L2975" s="11" t="s">
        <v>28</v>
      </c>
      <c r="M2975" s="23" t="s">
        <v>5788</v>
      </c>
      <c r="N2975" s="23" t="s">
        <v>30</v>
      </c>
      <c r="O2975" s="23">
        <v>42056160</v>
      </c>
      <c r="P2975" s="24">
        <f t="shared" si="281"/>
        <v>5</v>
      </c>
      <c r="Q2975" s="24">
        <f t="shared" si="281"/>
        <v>5</v>
      </c>
      <c r="R2975" s="24">
        <f t="shared" si="281"/>
        <v>5</v>
      </c>
      <c r="S2975" s="13" t="str">
        <f t="shared" si="278"/>
        <v>Si</v>
      </c>
      <c r="T2975" s="14">
        <f t="shared" si="279"/>
        <v>5</v>
      </c>
      <c r="U2975" s="15">
        <f t="shared" si="280"/>
        <v>1</v>
      </c>
      <c r="V2975" s="120"/>
      <c r="W2975" s="26"/>
      <c r="X2975" s="26"/>
      <c r="Y2975" s="27"/>
      <c r="Z2975" s="27"/>
      <c r="AA2975" s="26"/>
      <c r="AB2975" s="26"/>
      <c r="AC2975" s="26"/>
      <c r="AD2975" s="26"/>
      <c r="AE2975" s="26"/>
      <c r="AF2975" s="26"/>
      <c r="AG2975" s="26"/>
      <c r="AH2975" s="26"/>
      <c r="AI2975" s="26"/>
      <c r="AJ2975" s="26"/>
      <c r="AK2975" s="28"/>
      <c r="AL2975" s="29"/>
      <c r="AM2975" s="28"/>
      <c r="AN2975" s="26"/>
      <c r="AO2975" s="28"/>
      <c r="AP2975" s="26"/>
      <c r="AQ2975" s="26"/>
      <c r="AR2975" s="26"/>
      <c r="AS2975" s="26"/>
      <c r="AT2975" s="26"/>
      <c r="AU2975" s="26"/>
      <c r="AV2975" s="26"/>
      <c r="AW2975" s="26"/>
      <c r="AX2975" s="26"/>
      <c r="AY2975" s="26"/>
      <c r="AZ2975" s="26"/>
      <c r="BA2975" s="26"/>
      <c r="BB2975" s="26"/>
    </row>
    <row r="2976" spans="1:54" s="38" customFormat="1" ht="40.5" customHeight="1" x14ac:dyDescent="0.25">
      <c r="A2976" s="2" t="s">
        <v>8</v>
      </c>
      <c r="B2976" s="88">
        <v>45554.484722222223</v>
      </c>
      <c r="C2976" s="10" t="s">
        <v>31</v>
      </c>
      <c r="D2976" s="10" t="s">
        <v>936</v>
      </c>
      <c r="E2976" s="10" t="s">
        <v>5789</v>
      </c>
      <c r="F2976" s="23" t="s">
        <v>5790</v>
      </c>
      <c r="G2976" s="10" t="s">
        <v>7917</v>
      </c>
      <c r="H2976" s="10" t="s">
        <v>2437</v>
      </c>
      <c r="I2976" s="22" t="s">
        <v>27</v>
      </c>
      <c r="J2976" s="22" t="s">
        <v>27</v>
      </c>
      <c r="K2976" s="22" t="s">
        <v>27</v>
      </c>
      <c r="L2976" s="11" t="s">
        <v>28</v>
      </c>
      <c r="M2976" s="23" t="s">
        <v>5791</v>
      </c>
      <c r="N2976" s="23" t="s">
        <v>30</v>
      </c>
      <c r="O2976" s="23">
        <v>1110461254</v>
      </c>
      <c r="P2976" s="24">
        <f t="shared" si="281"/>
        <v>5</v>
      </c>
      <c r="Q2976" s="24">
        <f t="shared" si="281"/>
        <v>5</v>
      </c>
      <c r="R2976" s="24">
        <f t="shared" si="281"/>
        <v>5</v>
      </c>
      <c r="S2976" s="13" t="str">
        <f t="shared" si="278"/>
        <v>Si</v>
      </c>
      <c r="T2976" s="14">
        <f t="shared" si="279"/>
        <v>5</v>
      </c>
      <c r="U2976" s="15">
        <f t="shared" si="280"/>
        <v>1</v>
      </c>
      <c r="V2976" s="120"/>
      <c r="W2976" s="26"/>
      <c r="X2976" s="26"/>
      <c r="Y2976" s="27"/>
      <c r="Z2976" s="27"/>
      <c r="AA2976" s="26"/>
      <c r="AB2976" s="26"/>
      <c r="AC2976" s="26"/>
      <c r="AD2976" s="26"/>
      <c r="AE2976" s="26"/>
      <c r="AF2976" s="26"/>
      <c r="AG2976" s="26"/>
      <c r="AH2976" s="26"/>
      <c r="AI2976" s="26"/>
      <c r="AJ2976" s="26"/>
      <c r="AK2976" s="28"/>
      <c r="AL2976" s="29"/>
      <c r="AM2976" s="28"/>
      <c r="AN2976" s="26"/>
      <c r="AO2976" s="28"/>
      <c r="AP2976" s="26"/>
      <c r="AQ2976" s="26"/>
      <c r="AR2976" s="26"/>
      <c r="AS2976" s="26"/>
      <c r="AT2976" s="26"/>
      <c r="AU2976" s="26"/>
      <c r="AV2976" s="26"/>
      <c r="AW2976" s="26"/>
      <c r="AX2976" s="26"/>
      <c r="AY2976" s="26"/>
      <c r="AZ2976" s="26"/>
      <c r="BA2976" s="26"/>
      <c r="BB2976" s="26"/>
    </row>
    <row r="2977" spans="1:55" s="38" customFormat="1" ht="51" customHeight="1" x14ac:dyDescent="0.25">
      <c r="A2977" s="2" t="s">
        <v>8</v>
      </c>
      <c r="B2977" s="88">
        <v>45555.759027777778</v>
      </c>
      <c r="C2977" s="10" t="s">
        <v>25</v>
      </c>
      <c r="D2977" s="10" t="s">
        <v>1122</v>
      </c>
      <c r="E2977" s="9" t="s">
        <v>5792</v>
      </c>
      <c r="F2977" s="23" t="s">
        <v>558</v>
      </c>
      <c r="G2977" s="10" t="s">
        <v>7917</v>
      </c>
      <c r="H2977" s="10" t="s">
        <v>2437</v>
      </c>
      <c r="I2977" s="22" t="s">
        <v>27</v>
      </c>
      <c r="J2977" s="22" t="s">
        <v>27</v>
      </c>
      <c r="K2977" s="22" t="s">
        <v>27</v>
      </c>
      <c r="L2977" s="11" t="s">
        <v>28</v>
      </c>
      <c r="M2977" s="23" t="s">
        <v>5793</v>
      </c>
      <c r="N2977" s="23" t="s">
        <v>30</v>
      </c>
      <c r="O2977" s="23">
        <v>1088321500</v>
      </c>
      <c r="P2977" s="24">
        <f t="shared" si="281"/>
        <v>5</v>
      </c>
      <c r="Q2977" s="24">
        <f t="shared" si="281"/>
        <v>5</v>
      </c>
      <c r="R2977" s="24">
        <f t="shared" si="281"/>
        <v>5</v>
      </c>
      <c r="S2977" s="13" t="str">
        <f t="shared" si="278"/>
        <v>Si</v>
      </c>
      <c r="T2977" s="14">
        <f t="shared" si="279"/>
        <v>5</v>
      </c>
      <c r="U2977" s="15">
        <f t="shared" si="280"/>
        <v>1</v>
      </c>
      <c r="V2977" s="126"/>
      <c r="W2977" s="101"/>
      <c r="X2977" s="26"/>
      <c r="Y2977" s="26"/>
      <c r="Z2977" s="27"/>
      <c r="AA2977" s="27"/>
      <c r="AB2977" s="26"/>
      <c r="AC2977" s="26"/>
      <c r="AD2977" s="26"/>
      <c r="AE2977" s="26"/>
      <c r="AF2977" s="26"/>
      <c r="AG2977" s="26"/>
      <c r="AH2977" s="26"/>
      <c r="AI2977" s="26"/>
      <c r="AJ2977" s="26"/>
      <c r="AK2977" s="26"/>
      <c r="AL2977" s="28"/>
      <c r="AM2977" s="29"/>
      <c r="AN2977" s="28"/>
      <c r="AO2977" s="26"/>
      <c r="AP2977" s="28"/>
      <c r="AQ2977" s="26"/>
      <c r="AR2977" s="26"/>
      <c r="AS2977" s="26"/>
      <c r="AT2977" s="26"/>
      <c r="AU2977" s="26"/>
      <c r="AV2977" s="26"/>
      <c r="AW2977" s="26"/>
      <c r="AX2977" s="26"/>
      <c r="AY2977" s="26"/>
      <c r="AZ2977" s="26"/>
      <c r="BA2977" s="26"/>
      <c r="BB2977" s="26"/>
      <c r="BC2977" s="26"/>
    </row>
    <row r="2978" spans="1:55" s="38" customFormat="1" ht="40.5" customHeight="1" x14ac:dyDescent="0.25">
      <c r="A2978" s="2" t="s">
        <v>8</v>
      </c>
      <c r="B2978" s="88">
        <v>45558.36041666667</v>
      </c>
      <c r="C2978" s="10" t="s">
        <v>31</v>
      </c>
      <c r="D2978" s="10" t="s">
        <v>75</v>
      </c>
      <c r="E2978" s="10" t="s">
        <v>5542</v>
      </c>
      <c r="F2978" s="10"/>
      <c r="G2978" s="10" t="s">
        <v>7917</v>
      </c>
      <c r="H2978" s="10" t="s">
        <v>2437</v>
      </c>
      <c r="I2978" s="22" t="s">
        <v>27</v>
      </c>
      <c r="J2978" s="22" t="s">
        <v>27</v>
      </c>
      <c r="K2978" s="22" t="s">
        <v>27</v>
      </c>
      <c r="L2978" s="11" t="s">
        <v>28</v>
      </c>
      <c r="M2978" s="23" t="s">
        <v>5794</v>
      </c>
      <c r="N2978" s="23" t="s">
        <v>30</v>
      </c>
      <c r="O2978" s="23">
        <v>1003852062</v>
      </c>
      <c r="P2978" s="24">
        <f t="shared" si="281"/>
        <v>5</v>
      </c>
      <c r="Q2978" s="24">
        <f t="shared" si="281"/>
        <v>5</v>
      </c>
      <c r="R2978" s="24">
        <f t="shared" si="281"/>
        <v>5</v>
      </c>
      <c r="S2978" s="13" t="str">
        <f t="shared" si="278"/>
        <v>Si</v>
      </c>
      <c r="T2978" s="14">
        <f t="shared" si="279"/>
        <v>5</v>
      </c>
      <c r="U2978" s="15">
        <f t="shared" si="280"/>
        <v>1</v>
      </c>
      <c r="V2978" s="120"/>
      <c r="W2978" s="26"/>
      <c r="X2978" s="26"/>
      <c r="Y2978" s="27"/>
      <c r="Z2978" s="27"/>
      <c r="AA2978" s="26"/>
      <c r="AB2978" s="26"/>
      <c r="AC2978" s="26"/>
      <c r="AD2978" s="26"/>
      <c r="AE2978" s="26"/>
      <c r="AF2978" s="26"/>
      <c r="AG2978" s="26"/>
      <c r="AH2978" s="26"/>
      <c r="AI2978" s="26"/>
      <c r="AJ2978" s="26"/>
      <c r="AK2978" s="28"/>
      <c r="AL2978" s="29"/>
      <c r="AM2978" s="28"/>
      <c r="AN2978" s="26"/>
      <c r="AO2978" s="28"/>
      <c r="AP2978" s="26"/>
      <c r="AQ2978" s="26"/>
      <c r="AR2978" s="26"/>
      <c r="AS2978" s="26"/>
      <c r="AT2978" s="26"/>
      <c r="AU2978" s="26"/>
      <c r="AV2978" s="26"/>
      <c r="AW2978" s="26"/>
      <c r="AX2978" s="26"/>
      <c r="AY2978" s="26"/>
      <c r="AZ2978" s="26"/>
      <c r="BA2978" s="26"/>
      <c r="BB2978" s="26"/>
    </row>
    <row r="2979" spans="1:55" s="38" customFormat="1" ht="40.5" customHeight="1" x14ac:dyDescent="0.25">
      <c r="A2979" s="2" t="s">
        <v>8</v>
      </c>
      <c r="B2979" s="88">
        <v>45558.419444444444</v>
      </c>
      <c r="C2979" s="10" t="s">
        <v>101</v>
      </c>
      <c r="D2979" s="10" t="s">
        <v>75</v>
      </c>
      <c r="E2979" s="10" t="s">
        <v>5795</v>
      </c>
      <c r="F2979" s="23" t="s">
        <v>587</v>
      </c>
      <c r="G2979" s="10" t="s">
        <v>7917</v>
      </c>
      <c r="H2979" s="10" t="s">
        <v>2437</v>
      </c>
      <c r="I2979" s="22" t="s">
        <v>27</v>
      </c>
      <c r="J2979" s="22" t="s">
        <v>27</v>
      </c>
      <c r="K2979" s="22" t="s">
        <v>27</v>
      </c>
      <c r="L2979" s="11" t="s">
        <v>28</v>
      </c>
      <c r="M2979" s="23" t="s">
        <v>5796</v>
      </c>
      <c r="N2979" s="23" t="s">
        <v>30</v>
      </c>
      <c r="O2979" s="23">
        <v>1087546492</v>
      </c>
      <c r="P2979" s="24">
        <f t="shared" si="281"/>
        <v>5</v>
      </c>
      <c r="Q2979" s="24">
        <f t="shared" si="281"/>
        <v>5</v>
      </c>
      <c r="R2979" s="24">
        <f t="shared" si="281"/>
        <v>5</v>
      </c>
      <c r="S2979" s="13" t="str">
        <f t="shared" si="278"/>
        <v>Si</v>
      </c>
      <c r="T2979" s="14">
        <f t="shared" si="279"/>
        <v>5</v>
      </c>
      <c r="U2979" s="15">
        <f t="shared" si="280"/>
        <v>1</v>
      </c>
      <c r="V2979" s="120"/>
      <c r="W2979" s="26"/>
      <c r="X2979" s="26"/>
      <c r="Y2979" s="27"/>
      <c r="Z2979" s="27"/>
      <c r="AA2979" s="26"/>
      <c r="AB2979" s="26"/>
      <c r="AC2979" s="26"/>
      <c r="AD2979" s="26"/>
      <c r="AE2979" s="26"/>
      <c r="AF2979" s="26"/>
      <c r="AG2979" s="26"/>
      <c r="AH2979" s="26"/>
      <c r="AI2979" s="26"/>
      <c r="AJ2979" s="26"/>
      <c r="AK2979" s="28"/>
      <c r="AL2979" s="29"/>
      <c r="AM2979" s="28"/>
      <c r="AN2979" s="26"/>
      <c r="AO2979" s="28"/>
      <c r="AP2979" s="26"/>
      <c r="AQ2979" s="26"/>
      <c r="AR2979" s="26"/>
      <c r="AS2979" s="26"/>
      <c r="AT2979" s="26"/>
      <c r="AU2979" s="26"/>
      <c r="AV2979" s="26"/>
      <c r="AW2979" s="26"/>
      <c r="AX2979" s="26"/>
      <c r="AY2979" s="26"/>
      <c r="AZ2979" s="26"/>
      <c r="BA2979" s="26"/>
      <c r="BB2979" s="26"/>
    </row>
    <row r="2980" spans="1:55" s="38" customFormat="1" ht="40.5" customHeight="1" x14ac:dyDescent="0.25">
      <c r="A2980" s="2" t="s">
        <v>8</v>
      </c>
      <c r="B2980" s="88">
        <v>45559.442361111112</v>
      </c>
      <c r="C2980" s="10" t="s">
        <v>101</v>
      </c>
      <c r="D2980" s="10" t="s">
        <v>75</v>
      </c>
      <c r="E2980" s="10" t="s">
        <v>5797</v>
      </c>
      <c r="F2980" s="10"/>
      <c r="G2980" s="10" t="s">
        <v>7917</v>
      </c>
      <c r="H2980" s="10" t="s">
        <v>2437</v>
      </c>
      <c r="I2980" s="22" t="s">
        <v>27</v>
      </c>
      <c r="J2980" s="22" t="s">
        <v>27</v>
      </c>
      <c r="K2980" s="22" t="s">
        <v>27</v>
      </c>
      <c r="L2980" s="11" t="s">
        <v>28</v>
      </c>
      <c r="M2980" s="23" t="s">
        <v>5798</v>
      </c>
      <c r="N2980" s="23" t="s">
        <v>30</v>
      </c>
      <c r="O2980" s="23">
        <v>1088023279</v>
      </c>
      <c r="P2980" s="24">
        <f t="shared" si="281"/>
        <v>5</v>
      </c>
      <c r="Q2980" s="24">
        <f t="shared" si="281"/>
        <v>5</v>
      </c>
      <c r="R2980" s="24">
        <f t="shared" si="281"/>
        <v>5</v>
      </c>
      <c r="S2980" s="13" t="str">
        <f t="shared" si="278"/>
        <v>Si</v>
      </c>
      <c r="T2980" s="14">
        <f t="shared" si="279"/>
        <v>5</v>
      </c>
      <c r="U2980" s="15">
        <f t="shared" si="280"/>
        <v>1</v>
      </c>
      <c r="V2980" s="120"/>
      <c r="W2980" s="26"/>
      <c r="X2980" s="26"/>
      <c r="Y2980" s="27"/>
      <c r="Z2980" s="27"/>
      <c r="AA2980" s="26"/>
      <c r="AB2980" s="26"/>
      <c r="AC2980" s="26"/>
      <c r="AD2980" s="26"/>
      <c r="AE2980" s="26"/>
      <c r="AF2980" s="26"/>
      <c r="AG2980" s="26"/>
      <c r="AH2980" s="26"/>
      <c r="AI2980" s="26"/>
      <c r="AJ2980" s="26"/>
      <c r="AK2980" s="28"/>
      <c r="AL2980" s="29"/>
      <c r="AM2980" s="28"/>
      <c r="AN2980" s="26"/>
      <c r="AO2980" s="28"/>
      <c r="AP2980" s="26"/>
      <c r="AQ2980" s="26"/>
      <c r="AR2980" s="26"/>
      <c r="AS2980" s="26"/>
      <c r="AT2980" s="26"/>
      <c r="AU2980" s="26"/>
      <c r="AV2980" s="26"/>
      <c r="AW2980" s="26"/>
      <c r="AX2980" s="26"/>
      <c r="AY2980" s="26"/>
      <c r="AZ2980" s="26"/>
      <c r="BA2980" s="26"/>
      <c r="BB2980" s="26"/>
    </row>
    <row r="2981" spans="1:55" s="38" customFormat="1" ht="40.5" customHeight="1" x14ac:dyDescent="0.25">
      <c r="A2981" s="2" t="s">
        <v>8</v>
      </c>
      <c r="B2981" s="88">
        <v>45560.472222222219</v>
      </c>
      <c r="C2981" s="10" t="s">
        <v>25</v>
      </c>
      <c r="D2981" s="10" t="s">
        <v>936</v>
      </c>
      <c r="E2981" s="10" t="s">
        <v>5383</v>
      </c>
      <c r="F2981" s="23" t="s">
        <v>5799</v>
      </c>
      <c r="G2981" s="10" t="s">
        <v>7917</v>
      </c>
      <c r="H2981" s="10" t="s">
        <v>2437</v>
      </c>
      <c r="I2981" s="22" t="s">
        <v>27</v>
      </c>
      <c r="J2981" s="22" t="s">
        <v>27</v>
      </c>
      <c r="K2981" s="22" t="s">
        <v>27</v>
      </c>
      <c r="L2981" s="11" t="s">
        <v>28</v>
      </c>
      <c r="M2981" s="23" t="s">
        <v>5800</v>
      </c>
      <c r="N2981" s="23" t="s">
        <v>30</v>
      </c>
      <c r="O2981" s="23">
        <v>42133189</v>
      </c>
      <c r="P2981" s="24">
        <f t="shared" si="281"/>
        <v>5</v>
      </c>
      <c r="Q2981" s="24">
        <f t="shared" si="281"/>
        <v>5</v>
      </c>
      <c r="R2981" s="24">
        <f t="shared" si="281"/>
        <v>5</v>
      </c>
      <c r="S2981" s="13" t="str">
        <f t="shared" si="278"/>
        <v>Si</v>
      </c>
      <c r="T2981" s="14">
        <f t="shared" si="279"/>
        <v>5</v>
      </c>
      <c r="U2981" s="15">
        <f t="shared" si="280"/>
        <v>1</v>
      </c>
      <c r="V2981" s="120"/>
      <c r="W2981" s="26"/>
      <c r="X2981" s="26"/>
      <c r="Y2981" s="27"/>
      <c r="Z2981" s="27"/>
      <c r="AA2981" s="26"/>
      <c r="AB2981" s="26"/>
      <c r="AC2981" s="26"/>
      <c r="AD2981" s="26"/>
      <c r="AE2981" s="26"/>
      <c r="AF2981" s="26"/>
      <c r="AG2981" s="26"/>
      <c r="AH2981" s="26"/>
      <c r="AI2981" s="26"/>
      <c r="AJ2981" s="26"/>
      <c r="AK2981" s="28"/>
      <c r="AL2981" s="29"/>
      <c r="AM2981" s="28"/>
      <c r="AN2981" s="26"/>
      <c r="AO2981" s="28"/>
      <c r="AP2981" s="26"/>
      <c r="AQ2981" s="26"/>
      <c r="AR2981" s="26"/>
      <c r="AS2981" s="26"/>
      <c r="AT2981" s="26"/>
      <c r="AU2981" s="26"/>
      <c r="AV2981" s="26"/>
      <c r="AW2981" s="26"/>
      <c r="AX2981" s="26"/>
      <c r="AY2981" s="26"/>
      <c r="AZ2981" s="26"/>
      <c r="BA2981" s="26"/>
      <c r="BB2981" s="26"/>
    </row>
    <row r="2982" spans="1:55" s="38" customFormat="1" ht="40.5" customHeight="1" x14ac:dyDescent="0.25">
      <c r="A2982" s="2" t="s">
        <v>8</v>
      </c>
      <c r="B2982" s="88">
        <v>45560.490972222222</v>
      </c>
      <c r="C2982" s="10" t="s">
        <v>31</v>
      </c>
      <c r="D2982" s="10" t="s">
        <v>936</v>
      </c>
      <c r="E2982" s="10" t="s">
        <v>5494</v>
      </c>
      <c r="F2982" s="10"/>
      <c r="G2982" s="10" t="s">
        <v>7917</v>
      </c>
      <c r="H2982" s="10" t="s">
        <v>2437</v>
      </c>
      <c r="I2982" s="22" t="s">
        <v>27</v>
      </c>
      <c r="J2982" s="22" t="s">
        <v>27</v>
      </c>
      <c r="K2982" s="22" t="s">
        <v>27</v>
      </c>
      <c r="L2982" s="11" t="s">
        <v>28</v>
      </c>
      <c r="M2982" s="23" t="s">
        <v>4335</v>
      </c>
      <c r="N2982" s="23" t="s">
        <v>30</v>
      </c>
      <c r="O2982" s="23">
        <v>1088268056</v>
      </c>
      <c r="P2982" s="24">
        <f t="shared" si="281"/>
        <v>5</v>
      </c>
      <c r="Q2982" s="24">
        <f t="shared" si="281"/>
        <v>5</v>
      </c>
      <c r="R2982" s="24">
        <f t="shared" si="281"/>
        <v>5</v>
      </c>
      <c r="S2982" s="13" t="str">
        <f t="shared" si="278"/>
        <v>Si</v>
      </c>
      <c r="T2982" s="14">
        <f t="shared" si="279"/>
        <v>5</v>
      </c>
      <c r="U2982" s="15">
        <f t="shared" si="280"/>
        <v>1</v>
      </c>
      <c r="V2982" s="120"/>
      <c r="W2982" s="26"/>
      <c r="X2982" s="26"/>
      <c r="Y2982" s="27"/>
      <c r="Z2982" s="27"/>
      <c r="AA2982" s="26"/>
      <c r="AB2982" s="26"/>
      <c r="AC2982" s="26"/>
      <c r="AD2982" s="26"/>
      <c r="AE2982" s="26"/>
      <c r="AF2982" s="26"/>
      <c r="AG2982" s="26"/>
      <c r="AH2982" s="26"/>
      <c r="AI2982" s="26"/>
      <c r="AJ2982" s="26"/>
      <c r="AK2982" s="28"/>
      <c r="AL2982" s="29"/>
      <c r="AM2982" s="28"/>
      <c r="AN2982" s="26"/>
      <c r="AO2982" s="28"/>
      <c r="AP2982" s="26"/>
      <c r="AQ2982" s="26"/>
      <c r="AR2982" s="26"/>
      <c r="AS2982" s="26"/>
      <c r="AT2982" s="26"/>
      <c r="AU2982" s="26"/>
      <c r="AV2982" s="26"/>
      <c r="AW2982" s="26"/>
      <c r="AX2982" s="26"/>
      <c r="AY2982" s="26"/>
      <c r="AZ2982" s="26"/>
      <c r="BA2982" s="26"/>
      <c r="BB2982" s="26"/>
    </row>
    <row r="2983" spans="1:55" s="38" customFormat="1" ht="40.5" customHeight="1" x14ac:dyDescent="0.25">
      <c r="A2983" s="2" t="s">
        <v>8</v>
      </c>
      <c r="B2983" s="88">
        <v>45560.625</v>
      </c>
      <c r="C2983" s="10" t="s">
        <v>101</v>
      </c>
      <c r="D2983" s="10" t="s">
        <v>75</v>
      </c>
      <c r="E2983" s="10" t="s">
        <v>5542</v>
      </c>
      <c r="F2983" s="10"/>
      <c r="G2983" s="10" t="s">
        <v>7917</v>
      </c>
      <c r="H2983" s="10" t="s">
        <v>2437</v>
      </c>
      <c r="I2983" s="22" t="s">
        <v>27</v>
      </c>
      <c r="J2983" s="22" t="s">
        <v>27</v>
      </c>
      <c r="K2983" s="22" t="s">
        <v>27</v>
      </c>
      <c r="L2983" s="11" t="s">
        <v>28</v>
      </c>
      <c r="M2983" s="23" t="s">
        <v>5421</v>
      </c>
      <c r="N2983" s="23" t="s">
        <v>65</v>
      </c>
      <c r="O2983" s="23">
        <v>1088341709</v>
      </c>
      <c r="P2983" s="24">
        <f t="shared" si="281"/>
        <v>5</v>
      </c>
      <c r="Q2983" s="24">
        <f t="shared" si="281"/>
        <v>5</v>
      </c>
      <c r="R2983" s="24">
        <f t="shared" si="281"/>
        <v>5</v>
      </c>
      <c r="S2983" s="13" t="str">
        <f t="shared" si="278"/>
        <v>Si</v>
      </c>
      <c r="T2983" s="14">
        <f t="shared" si="279"/>
        <v>5</v>
      </c>
      <c r="U2983" s="15">
        <f t="shared" si="280"/>
        <v>1</v>
      </c>
      <c r="V2983" s="120"/>
      <c r="W2983" s="26"/>
      <c r="X2983" s="26"/>
      <c r="Y2983" s="27"/>
      <c r="Z2983" s="27"/>
      <c r="AA2983" s="26"/>
      <c r="AB2983" s="26"/>
      <c r="AC2983" s="26"/>
      <c r="AD2983" s="26"/>
      <c r="AE2983" s="26"/>
      <c r="AF2983" s="26"/>
      <c r="AG2983" s="26"/>
      <c r="AH2983" s="26"/>
      <c r="AI2983" s="26"/>
      <c r="AJ2983" s="26"/>
      <c r="AK2983" s="28"/>
      <c r="AL2983" s="29"/>
      <c r="AM2983" s="28"/>
      <c r="AN2983" s="26"/>
      <c r="AO2983" s="28"/>
      <c r="AP2983" s="26"/>
      <c r="AQ2983" s="26"/>
      <c r="AR2983" s="26"/>
      <c r="AS2983" s="26"/>
      <c r="AT2983" s="26"/>
      <c r="AU2983" s="26"/>
      <c r="AV2983" s="26"/>
      <c r="AW2983" s="26"/>
      <c r="AX2983" s="26"/>
      <c r="AY2983" s="26"/>
      <c r="AZ2983" s="26"/>
      <c r="BA2983" s="26"/>
      <c r="BB2983" s="26"/>
    </row>
    <row r="2984" spans="1:55" s="38" customFormat="1" ht="40.5" customHeight="1" x14ac:dyDescent="0.25">
      <c r="A2984" s="2" t="s">
        <v>8</v>
      </c>
      <c r="B2984" s="88">
        <v>45565.533333333333</v>
      </c>
      <c r="C2984" s="10" t="s">
        <v>101</v>
      </c>
      <c r="D2984" s="10" t="s">
        <v>75</v>
      </c>
      <c r="E2984" s="10" t="s">
        <v>4651</v>
      </c>
      <c r="F2984" s="23" t="s">
        <v>109</v>
      </c>
      <c r="G2984" s="10" t="s">
        <v>7917</v>
      </c>
      <c r="H2984" s="10" t="s">
        <v>2437</v>
      </c>
      <c r="I2984" s="22" t="s">
        <v>27</v>
      </c>
      <c r="J2984" s="22" t="s">
        <v>27</v>
      </c>
      <c r="K2984" s="22" t="s">
        <v>27</v>
      </c>
      <c r="L2984" s="11" t="s">
        <v>28</v>
      </c>
      <c r="M2984" s="23" t="s">
        <v>5801</v>
      </c>
      <c r="N2984" s="23" t="s">
        <v>30</v>
      </c>
      <c r="O2984" s="23">
        <v>1086753957</v>
      </c>
      <c r="P2984" s="24">
        <f t="shared" si="281"/>
        <v>5</v>
      </c>
      <c r="Q2984" s="24">
        <f t="shared" si="281"/>
        <v>5</v>
      </c>
      <c r="R2984" s="24">
        <f t="shared" si="281"/>
        <v>5</v>
      </c>
      <c r="S2984" s="13" t="str">
        <f t="shared" si="278"/>
        <v>Si</v>
      </c>
      <c r="T2984" s="14">
        <f t="shared" si="279"/>
        <v>5</v>
      </c>
      <c r="U2984" s="15">
        <f t="shared" si="280"/>
        <v>1</v>
      </c>
      <c r="V2984" s="120"/>
      <c r="W2984" s="26"/>
      <c r="X2984" s="26"/>
      <c r="Y2984" s="27"/>
      <c r="Z2984" s="27"/>
      <c r="AA2984" s="26"/>
      <c r="AB2984" s="26"/>
      <c r="AC2984" s="26"/>
      <c r="AD2984" s="26"/>
      <c r="AE2984" s="26"/>
      <c r="AF2984" s="26"/>
      <c r="AG2984" s="26"/>
      <c r="AH2984" s="26"/>
      <c r="AI2984" s="26"/>
      <c r="AJ2984" s="26"/>
      <c r="AK2984" s="28"/>
      <c r="AL2984" s="29"/>
      <c r="AM2984" s="28"/>
      <c r="AN2984" s="26"/>
      <c r="AO2984" s="28"/>
      <c r="AP2984" s="26"/>
      <c r="AQ2984" s="26"/>
      <c r="AR2984" s="26"/>
      <c r="AS2984" s="26"/>
      <c r="AT2984" s="26"/>
      <c r="AU2984" s="26"/>
      <c r="AV2984" s="26"/>
      <c r="AW2984" s="26"/>
      <c r="AX2984" s="26"/>
      <c r="AY2984" s="26"/>
      <c r="AZ2984" s="26"/>
      <c r="BA2984" s="26"/>
      <c r="BB2984" s="26"/>
    </row>
    <row r="2985" spans="1:55" s="38" customFormat="1" ht="40.5" customHeight="1" x14ac:dyDescent="0.25">
      <c r="A2985" s="2" t="s">
        <v>8</v>
      </c>
      <c r="B2985" s="88">
        <v>45566.368750000001</v>
      </c>
      <c r="C2985" s="10" t="s">
        <v>178</v>
      </c>
      <c r="D2985" s="10" t="s">
        <v>5564</v>
      </c>
      <c r="E2985" s="10" t="s">
        <v>5802</v>
      </c>
      <c r="F2985" s="23" t="s">
        <v>5803</v>
      </c>
      <c r="G2985" s="10" t="s">
        <v>7917</v>
      </c>
      <c r="H2985" s="10" t="s">
        <v>2437</v>
      </c>
      <c r="I2985" s="22" t="s">
        <v>27</v>
      </c>
      <c r="J2985" s="22" t="s">
        <v>27</v>
      </c>
      <c r="K2985" s="22" t="s">
        <v>27</v>
      </c>
      <c r="L2985" s="11" t="s">
        <v>28</v>
      </c>
      <c r="M2985" s="23" t="s">
        <v>546</v>
      </c>
      <c r="N2985" s="23" t="s">
        <v>30</v>
      </c>
      <c r="O2985" s="23">
        <v>43638422</v>
      </c>
      <c r="P2985" s="24">
        <f t="shared" si="281"/>
        <v>5</v>
      </c>
      <c r="Q2985" s="24">
        <f t="shared" si="281"/>
        <v>5</v>
      </c>
      <c r="R2985" s="24">
        <f t="shared" si="281"/>
        <v>5</v>
      </c>
      <c r="S2985" s="13" t="str">
        <f t="shared" si="278"/>
        <v>Si</v>
      </c>
      <c r="T2985" s="14">
        <f t="shared" si="279"/>
        <v>5</v>
      </c>
      <c r="U2985" s="15">
        <f t="shared" si="280"/>
        <v>1</v>
      </c>
      <c r="V2985" s="120"/>
      <c r="W2985" s="26"/>
      <c r="X2985" s="26"/>
      <c r="Y2985" s="27"/>
      <c r="Z2985" s="27"/>
      <c r="AA2985" s="26"/>
      <c r="AB2985" s="26"/>
      <c r="AC2985" s="26"/>
      <c r="AD2985" s="26"/>
      <c r="AE2985" s="26"/>
      <c r="AF2985" s="26"/>
      <c r="AG2985" s="26"/>
      <c r="AH2985" s="26"/>
      <c r="AI2985" s="26"/>
      <c r="AJ2985" s="26"/>
      <c r="AK2985" s="28"/>
      <c r="AL2985" s="29"/>
      <c r="AM2985" s="28"/>
      <c r="AN2985" s="26"/>
      <c r="AO2985" s="28"/>
      <c r="AP2985" s="26"/>
      <c r="AQ2985" s="26"/>
      <c r="AR2985" s="26"/>
      <c r="AS2985" s="26"/>
      <c r="AT2985" s="26"/>
      <c r="AU2985" s="26"/>
      <c r="AV2985" s="26"/>
      <c r="AW2985" s="26"/>
      <c r="AX2985" s="26"/>
      <c r="AY2985" s="26"/>
      <c r="AZ2985" s="26"/>
      <c r="BA2985" s="26"/>
      <c r="BB2985" s="26"/>
    </row>
    <row r="2986" spans="1:55" s="38" customFormat="1" ht="40.5" customHeight="1" x14ac:dyDescent="0.25">
      <c r="A2986" s="2" t="s">
        <v>8</v>
      </c>
      <c r="B2986" s="88">
        <v>45566.706250000003</v>
      </c>
      <c r="C2986" s="10" t="s">
        <v>178</v>
      </c>
      <c r="D2986" s="10" t="s">
        <v>75</v>
      </c>
      <c r="E2986" s="10" t="s">
        <v>5518</v>
      </c>
      <c r="F2986" s="23" t="s">
        <v>5804</v>
      </c>
      <c r="G2986" s="10" t="s">
        <v>7917</v>
      </c>
      <c r="H2986" s="10" t="s">
        <v>2437</v>
      </c>
      <c r="I2986" s="22" t="s">
        <v>27</v>
      </c>
      <c r="J2986" s="22" t="s">
        <v>27</v>
      </c>
      <c r="K2986" s="22" t="s">
        <v>27</v>
      </c>
      <c r="L2986" s="11" t="s">
        <v>28</v>
      </c>
      <c r="M2986" s="23" t="s">
        <v>1816</v>
      </c>
      <c r="N2986" s="23" t="s">
        <v>30</v>
      </c>
      <c r="O2986" s="23">
        <v>10062760</v>
      </c>
      <c r="P2986" s="24">
        <f t="shared" si="281"/>
        <v>5</v>
      </c>
      <c r="Q2986" s="24">
        <f t="shared" si="281"/>
        <v>5</v>
      </c>
      <c r="R2986" s="24">
        <f t="shared" si="281"/>
        <v>5</v>
      </c>
      <c r="S2986" s="13" t="str">
        <f t="shared" si="278"/>
        <v>Si</v>
      </c>
      <c r="T2986" s="14">
        <f t="shared" si="279"/>
        <v>5</v>
      </c>
      <c r="U2986" s="15">
        <f t="shared" si="280"/>
        <v>1</v>
      </c>
      <c r="V2986" s="120"/>
      <c r="W2986" s="26"/>
      <c r="X2986" s="26"/>
      <c r="Y2986" s="27"/>
      <c r="Z2986" s="27"/>
      <c r="AA2986" s="26"/>
      <c r="AB2986" s="26"/>
      <c r="AC2986" s="26"/>
      <c r="AD2986" s="26"/>
      <c r="AE2986" s="26"/>
      <c r="AF2986" s="26"/>
      <c r="AG2986" s="26"/>
      <c r="AH2986" s="26"/>
      <c r="AI2986" s="26"/>
      <c r="AJ2986" s="26"/>
      <c r="AK2986" s="28"/>
      <c r="AL2986" s="29"/>
      <c r="AM2986" s="28"/>
      <c r="AN2986" s="26"/>
      <c r="AO2986" s="28"/>
      <c r="AP2986" s="26"/>
      <c r="AQ2986" s="26"/>
      <c r="AR2986" s="26"/>
      <c r="AS2986" s="26"/>
      <c r="AT2986" s="26"/>
      <c r="AU2986" s="26"/>
      <c r="AV2986" s="26"/>
      <c r="AW2986" s="26"/>
      <c r="AX2986" s="26"/>
      <c r="AY2986" s="26"/>
      <c r="AZ2986" s="26"/>
      <c r="BA2986" s="26"/>
      <c r="BB2986" s="26"/>
    </row>
    <row r="2987" spans="1:55" s="38" customFormat="1" ht="40.5" customHeight="1" x14ac:dyDescent="0.25">
      <c r="A2987" s="2" t="s">
        <v>8</v>
      </c>
      <c r="B2987" s="88">
        <v>45567.439583333333</v>
      </c>
      <c r="C2987" s="10" t="s">
        <v>129</v>
      </c>
      <c r="D2987" s="10" t="s">
        <v>936</v>
      </c>
      <c r="E2987" s="10" t="s">
        <v>5442</v>
      </c>
      <c r="F2987" s="10"/>
      <c r="G2987" s="10" t="s">
        <v>7917</v>
      </c>
      <c r="H2987" s="10" t="s">
        <v>2437</v>
      </c>
      <c r="I2987" s="22" t="s">
        <v>27</v>
      </c>
      <c r="J2987" s="22" t="s">
        <v>27</v>
      </c>
      <c r="K2987" s="22" t="s">
        <v>27</v>
      </c>
      <c r="L2987" s="11" t="s">
        <v>28</v>
      </c>
      <c r="M2987" s="23" t="s">
        <v>3463</v>
      </c>
      <c r="N2987" s="23" t="s">
        <v>30</v>
      </c>
      <c r="O2987" s="23">
        <v>52889545</v>
      </c>
      <c r="P2987" s="24">
        <f t="shared" si="281"/>
        <v>5</v>
      </c>
      <c r="Q2987" s="24">
        <f t="shared" si="281"/>
        <v>5</v>
      </c>
      <c r="R2987" s="24">
        <f t="shared" si="281"/>
        <v>5</v>
      </c>
      <c r="S2987" s="13" t="str">
        <f t="shared" si="278"/>
        <v>Si</v>
      </c>
      <c r="T2987" s="14">
        <f t="shared" si="279"/>
        <v>5</v>
      </c>
      <c r="U2987" s="15">
        <f t="shared" si="280"/>
        <v>1</v>
      </c>
      <c r="V2987" s="120"/>
      <c r="W2987" s="26"/>
      <c r="X2987" s="26"/>
      <c r="Y2987" s="27"/>
      <c r="Z2987" s="27"/>
      <c r="AA2987" s="26"/>
      <c r="AB2987" s="26"/>
      <c r="AC2987" s="26"/>
      <c r="AD2987" s="26"/>
      <c r="AE2987" s="26"/>
      <c r="AF2987" s="26"/>
      <c r="AG2987" s="26"/>
      <c r="AH2987" s="26"/>
      <c r="AI2987" s="26"/>
      <c r="AJ2987" s="26"/>
      <c r="AK2987" s="28"/>
      <c r="AL2987" s="29"/>
      <c r="AM2987" s="28"/>
      <c r="AN2987" s="26"/>
      <c r="AO2987" s="28"/>
      <c r="AP2987" s="26"/>
      <c r="AQ2987" s="26"/>
      <c r="AR2987" s="26"/>
      <c r="AS2987" s="26"/>
      <c r="AT2987" s="26"/>
      <c r="AU2987" s="26"/>
      <c r="AV2987" s="26"/>
      <c r="AW2987" s="26"/>
      <c r="AX2987" s="26"/>
      <c r="AY2987" s="26"/>
      <c r="AZ2987" s="26"/>
      <c r="BA2987" s="26"/>
      <c r="BB2987" s="26"/>
    </row>
    <row r="2988" spans="1:55" s="38" customFormat="1" ht="40.5" customHeight="1" x14ac:dyDescent="0.25">
      <c r="A2988" s="2" t="s">
        <v>8</v>
      </c>
      <c r="B2988" s="88">
        <v>45567.611805555556</v>
      </c>
      <c r="C2988" s="10" t="s">
        <v>101</v>
      </c>
      <c r="D2988" s="10" t="s">
        <v>936</v>
      </c>
      <c r="E2988" s="10" t="s">
        <v>2240</v>
      </c>
      <c r="F2988" s="10"/>
      <c r="G2988" s="10" t="s">
        <v>7917</v>
      </c>
      <c r="H2988" s="10" t="s">
        <v>2437</v>
      </c>
      <c r="I2988" s="22" t="s">
        <v>27</v>
      </c>
      <c r="J2988" s="22" t="s">
        <v>27</v>
      </c>
      <c r="K2988" s="22" t="s">
        <v>27</v>
      </c>
      <c r="L2988" s="11" t="s">
        <v>28</v>
      </c>
      <c r="M2988" s="23" t="s">
        <v>5805</v>
      </c>
      <c r="N2988" s="23" t="s">
        <v>65</v>
      </c>
      <c r="O2988" s="23">
        <v>1090274014</v>
      </c>
      <c r="P2988" s="24">
        <f t="shared" si="281"/>
        <v>5</v>
      </c>
      <c r="Q2988" s="24">
        <f t="shared" si="281"/>
        <v>5</v>
      </c>
      <c r="R2988" s="24">
        <f t="shared" si="281"/>
        <v>5</v>
      </c>
      <c r="S2988" s="13" t="str">
        <f t="shared" si="278"/>
        <v>Si</v>
      </c>
      <c r="T2988" s="14">
        <f t="shared" si="279"/>
        <v>5</v>
      </c>
      <c r="U2988" s="15">
        <f t="shared" si="280"/>
        <v>1</v>
      </c>
      <c r="V2988" s="120"/>
      <c r="W2988" s="26"/>
      <c r="X2988" s="26"/>
      <c r="Y2988" s="27"/>
      <c r="Z2988" s="27"/>
      <c r="AA2988" s="26"/>
      <c r="AB2988" s="26"/>
      <c r="AC2988" s="26"/>
      <c r="AD2988" s="26"/>
      <c r="AE2988" s="26"/>
      <c r="AF2988" s="26"/>
      <c r="AG2988" s="26"/>
      <c r="AH2988" s="26"/>
      <c r="AI2988" s="26"/>
      <c r="AJ2988" s="26"/>
      <c r="AK2988" s="28"/>
      <c r="AL2988" s="29"/>
      <c r="AM2988" s="28"/>
      <c r="AN2988" s="26"/>
      <c r="AO2988" s="28"/>
      <c r="AP2988" s="26"/>
      <c r="AQ2988" s="26"/>
      <c r="AR2988" s="26"/>
      <c r="AS2988" s="26"/>
      <c r="AT2988" s="26"/>
      <c r="AU2988" s="26"/>
      <c r="AV2988" s="26"/>
      <c r="AW2988" s="26"/>
      <c r="AX2988" s="26"/>
      <c r="AY2988" s="26"/>
      <c r="AZ2988" s="26"/>
      <c r="BA2988" s="26"/>
      <c r="BB2988" s="26"/>
    </row>
    <row r="2989" spans="1:55" s="38" customFormat="1" ht="40.5" customHeight="1" x14ac:dyDescent="0.25">
      <c r="A2989" s="2" t="s">
        <v>8</v>
      </c>
      <c r="B2989" s="88">
        <v>45567.716666666667</v>
      </c>
      <c r="C2989" s="10" t="s">
        <v>101</v>
      </c>
      <c r="D2989" s="10" t="s">
        <v>999</v>
      </c>
      <c r="E2989" s="10"/>
      <c r="F2989" s="10"/>
      <c r="G2989" s="10" t="s">
        <v>7917</v>
      </c>
      <c r="H2989" s="10" t="s">
        <v>2437</v>
      </c>
      <c r="I2989" s="22" t="s">
        <v>27</v>
      </c>
      <c r="J2989" s="22" t="s">
        <v>54</v>
      </c>
      <c r="K2989" s="22" t="s">
        <v>54</v>
      </c>
      <c r="L2989" s="32" t="s">
        <v>48</v>
      </c>
      <c r="M2989" s="23" t="s">
        <v>5806</v>
      </c>
      <c r="N2989" s="23" t="s">
        <v>30</v>
      </c>
      <c r="O2989" s="23">
        <v>1004701382</v>
      </c>
      <c r="P2989" s="24">
        <f t="shared" si="281"/>
        <v>5</v>
      </c>
      <c r="Q2989" s="24">
        <f t="shared" si="281"/>
        <v>4</v>
      </c>
      <c r="R2989" s="24">
        <f t="shared" si="281"/>
        <v>4</v>
      </c>
      <c r="S2989" s="13" t="str">
        <f t="shared" si="278"/>
        <v>No</v>
      </c>
      <c r="T2989" s="14">
        <f t="shared" si="279"/>
        <v>4.333333333333333</v>
      </c>
      <c r="U2989" s="15">
        <f t="shared" si="280"/>
        <v>0.86666666666666659</v>
      </c>
      <c r="V2989" s="120"/>
      <c r="W2989" s="26"/>
      <c r="X2989" s="26"/>
      <c r="Y2989" s="27"/>
      <c r="Z2989" s="27"/>
      <c r="AA2989" s="26"/>
      <c r="AB2989" s="26"/>
      <c r="AC2989" s="26"/>
      <c r="AD2989" s="26"/>
      <c r="AE2989" s="26"/>
      <c r="AF2989" s="26"/>
      <c r="AG2989" s="26"/>
      <c r="AH2989" s="26"/>
      <c r="AI2989" s="26"/>
      <c r="AJ2989" s="26"/>
      <c r="AK2989" s="28"/>
      <c r="AL2989" s="29"/>
      <c r="AM2989" s="28"/>
      <c r="AN2989" s="26"/>
      <c r="AO2989" s="28"/>
      <c r="AP2989" s="26"/>
      <c r="AQ2989" s="26"/>
      <c r="AR2989" s="26"/>
      <c r="AS2989" s="26"/>
      <c r="AT2989" s="26"/>
      <c r="AU2989" s="26"/>
      <c r="AV2989" s="26"/>
      <c r="AW2989" s="26"/>
      <c r="AX2989" s="26"/>
      <c r="AY2989" s="26"/>
      <c r="AZ2989" s="26"/>
      <c r="BA2989" s="26"/>
      <c r="BB2989" s="26"/>
    </row>
    <row r="2990" spans="1:55" s="38" customFormat="1" ht="40.5" customHeight="1" x14ac:dyDescent="0.25">
      <c r="A2990" s="2" t="s">
        <v>8</v>
      </c>
      <c r="B2990" s="88">
        <v>45567.716666666667</v>
      </c>
      <c r="C2990" s="10" t="s">
        <v>101</v>
      </c>
      <c r="D2990" s="10" t="s">
        <v>999</v>
      </c>
      <c r="E2990" s="10"/>
      <c r="F2990" s="10"/>
      <c r="G2990" s="10" t="s">
        <v>7917</v>
      </c>
      <c r="H2990" s="10" t="s">
        <v>2437</v>
      </c>
      <c r="I2990" s="22" t="s">
        <v>54</v>
      </c>
      <c r="J2990" s="22" t="s">
        <v>54</v>
      </c>
      <c r="K2990" s="22" t="s">
        <v>54</v>
      </c>
      <c r="L2990" s="32" t="s">
        <v>48</v>
      </c>
      <c r="M2990" s="23" t="s">
        <v>5807</v>
      </c>
      <c r="N2990" s="23" t="s">
        <v>30</v>
      </c>
      <c r="O2990" s="23">
        <v>1004752543</v>
      </c>
      <c r="P2990" s="24">
        <f t="shared" si="281"/>
        <v>4</v>
      </c>
      <c r="Q2990" s="24">
        <f t="shared" si="281"/>
        <v>4</v>
      </c>
      <c r="R2990" s="24">
        <f t="shared" si="281"/>
        <v>4</v>
      </c>
      <c r="S2990" s="13" t="str">
        <f t="shared" si="278"/>
        <v>No</v>
      </c>
      <c r="T2990" s="14">
        <f t="shared" si="279"/>
        <v>4</v>
      </c>
      <c r="U2990" s="15">
        <f t="shared" si="280"/>
        <v>0.8</v>
      </c>
      <c r="V2990" s="120"/>
      <c r="W2990" s="26"/>
      <c r="X2990" s="26"/>
      <c r="Y2990" s="27"/>
      <c r="Z2990" s="27"/>
      <c r="AA2990" s="26"/>
      <c r="AB2990" s="26"/>
      <c r="AC2990" s="26"/>
      <c r="AD2990" s="26"/>
      <c r="AE2990" s="26"/>
      <c r="AF2990" s="26"/>
      <c r="AG2990" s="26"/>
      <c r="AH2990" s="26"/>
      <c r="AI2990" s="26"/>
      <c r="AJ2990" s="26"/>
      <c r="AK2990" s="28"/>
      <c r="AL2990" s="29"/>
      <c r="AM2990" s="28"/>
      <c r="AN2990" s="26"/>
      <c r="AO2990" s="28"/>
      <c r="AP2990" s="26"/>
      <c r="AQ2990" s="26"/>
      <c r="AR2990" s="26"/>
      <c r="AS2990" s="26"/>
      <c r="AT2990" s="26"/>
      <c r="AU2990" s="26"/>
      <c r="AV2990" s="26"/>
      <c r="AW2990" s="26"/>
      <c r="AX2990" s="26"/>
      <c r="AY2990" s="26"/>
      <c r="AZ2990" s="26"/>
      <c r="BA2990" s="26"/>
      <c r="BB2990" s="26"/>
    </row>
    <row r="2991" spans="1:55" s="38" customFormat="1" ht="40.5" customHeight="1" x14ac:dyDescent="0.25">
      <c r="A2991" s="2" t="s">
        <v>8</v>
      </c>
      <c r="B2991" s="88">
        <v>45567.716666666667</v>
      </c>
      <c r="C2991" s="10" t="s">
        <v>101</v>
      </c>
      <c r="D2991" s="10" t="s">
        <v>999</v>
      </c>
      <c r="E2991" s="10"/>
      <c r="F2991" s="10"/>
      <c r="G2991" s="10" t="s">
        <v>7917</v>
      </c>
      <c r="H2991" s="10" t="s">
        <v>2437</v>
      </c>
      <c r="I2991" s="22" t="s">
        <v>27</v>
      </c>
      <c r="J2991" s="22" t="s">
        <v>27</v>
      </c>
      <c r="K2991" s="22" t="s">
        <v>27</v>
      </c>
      <c r="L2991" s="11" t="s">
        <v>28</v>
      </c>
      <c r="M2991" s="23" t="s">
        <v>5808</v>
      </c>
      <c r="N2991" s="23" t="s">
        <v>30</v>
      </c>
      <c r="O2991" s="23">
        <v>1010083701</v>
      </c>
      <c r="P2991" s="24">
        <f t="shared" si="281"/>
        <v>5</v>
      </c>
      <c r="Q2991" s="24">
        <f t="shared" si="281"/>
        <v>5</v>
      </c>
      <c r="R2991" s="24">
        <f t="shared" si="281"/>
        <v>5</v>
      </c>
      <c r="S2991" s="13" t="str">
        <f t="shared" si="278"/>
        <v>Si</v>
      </c>
      <c r="T2991" s="14">
        <f t="shared" si="279"/>
        <v>5</v>
      </c>
      <c r="U2991" s="15">
        <f t="shared" si="280"/>
        <v>1</v>
      </c>
      <c r="V2991" s="120"/>
      <c r="W2991" s="26"/>
      <c r="X2991" s="26"/>
      <c r="Y2991" s="27"/>
      <c r="Z2991" s="27"/>
      <c r="AA2991" s="26"/>
      <c r="AB2991" s="26"/>
      <c r="AC2991" s="26"/>
      <c r="AD2991" s="26"/>
      <c r="AE2991" s="26"/>
      <c r="AF2991" s="26"/>
      <c r="AG2991" s="26"/>
      <c r="AH2991" s="26"/>
      <c r="AI2991" s="26"/>
      <c r="AJ2991" s="26"/>
      <c r="AK2991" s="28"/>
      <c r="AL2991" s="29"/>
      <c r="AM2991" s="28"/>
      <c r="AN2991" s="26"/>
      <c r="AO2991" s="28"/>
      <c r="AP2991" s="26"/>
      <c r="AQ2991" s="26"/>
      <c r="AR2991" s="26"/>
      <c r="AS2991" s="26"/>
      <c r="AT2991" s="26"/>
      <c r="AU2991" s="26"/>
      <c r="AV2991" s="26"/>
      <c r="AW2991" s="26"/>
      <c r="AX2991" s="26"/>
      <c r="AY2991" s="26"/>
      <c r="AZ2991" s="26"/>
      <c r="BA2991" s="26"/>
      <c r="BB2991" s="26"/>
    </row>
    <row r="2992" spans="1:55" s="38" customFormat="1" ht="40.5" customHeight="1" x14ac:dyDescent="0.25">
      <c r="A2992" s="2" t="s">
        <v>8</v>
      </c>
      <c r="B2992" s="88">
        <v>45568.46597222222</v>
      </c>
      <c r="C2992" s="10" t="s">
        <v>129</v>
      </c>
      <c r="D2992" s="10" t="s">
        <v>999</v>
      </c>
      <c r="E2992" s="10" t="s">
        <v>5427</v>
      </c>
      <c r="F2992" s="23" t="s">
        <v>5809</v>
      </c>
      <c r="G2992" s="10" t="s">
        <v>7917</v>
      </c>
      <c r="H2992" s="10" t="s">
        <v>2437</v>
      </c>
      <c r="I2992" s="22" t="s">
        <v>27</v>
      </c>
      <c r="J2992" s="22" t="s">
        <v>27</v>
      </c>
      <c r="K2992" s="22" t="s">
        <v>27</v>
      </c>
      <c r="L2992" s="11" t="s">
        <v>28</v>
      </c>
      <c r="M2992" s="23" t="s">
        <v>5810</v>
      </c>
      <c r="N2992" s="23" t="s">
        <v>30</v>
      </c>
      <c r="O2992" s="23">
        <v>42056160</v>
      </c>
      <c r="P2992" s="24">
        <f t="shared" si="281"/>
        <v>5</v>
      </c>
      <c r="Q2992" s="24">
        <f t="shared" si="281"/>
        <v>5</v>
      </c>
      <c r="R2992" s="24">
        <f t="shared" si="281"/>
        <v>5</v>
      </c>
      <c r="S2992" s="13" t="str">
        <f t="shared" si="278"/>
        <v>Si</v>
      </c>
      <c r="T2992" s="14">
        <f t="shared" si="279"/>
        <v>5</v>
      </c>
      <c r="U2992" s="15">
        <f t="shared" si="280"/>
        <v>1</v>
      </c>
      <c r="V2992" s="120"/>
      <c r="W2992" s="26"/>
      <c r="X2992" s="26"/>
      <c r="Y2992" s="27"/>
      <c r="Z2992" s="27"/>
      <c r="AA2992" s="26"/>
      <c r="AB2992" s="26"/>
      <c r="AC2992" s="26"/>
      <c r="AD2992" s="26"/>
      <c r="AE2992" s="26"/>
      <c r="AF2992" s="26"/>
      <c r="AG2992" s="26"/>
      <c r="AH2992" s="26"/>
      <c r="AI2992" s="26"/>
      <c r="AJ2992" s="26"/>
      <c r="AK2992" s="28"/>
      <c r="AL2992" s="29"/>
      <c r="AM2992" s="28"/>
      <c r="AN2992" s="26"/>
      <c r="AO2992" s="28"/>
      <c r="AP2992" s="26"/>
      <c r="AQ2992" s="26"/>
      <c r="AR2992" s="26"/>
      <c r="AS2992" s="26"/>
      <c r="AT2992" s="26"/>
      <c r="AU2992" s="26"/>
      <c r="AV2992" s="26"/>
      <c r="AW2992" s="26"/>
      <c r="AX2992" s="26"/>
      <c r="AY2992" s="26"/>
      <c r="AZ2992" s="26"/>
      <c r="BA2992" s="26"/>
      <c r="BB2992" s="26"/>
    </row>
    <row r="2993" spans="1:54" s="38" customFormat="1" ht="40.5" customHeight="1" x14ac:dyDescent="0.25">
      <c r="A2993" s="2" t="s">
        <v>8</v>
      </c>
      <c r="B2993" s="88">
        <v>45569.370138888888</v>
      </c>
      <c r="C2993" s="10" t="s">
        <v>5811</v>
      </c>
      <c r="D2993" s="10" t="s">
        <v>936</v>
      </c>
      <c r="E2993" s="10" t="s">
        <v>5812</v>
      </c>
      <c r="F2993" s="23" t="s">
        <v>5813</v>
      </c>
      <c r="G2993" s="10" t="s">
        <v>7917</v>
      </c>
      <c r="H2993" s="10" t="s">
        <v>2437</v>
      </c>
      <c r="I2993" s="22" t="s">
        <v>27</v>
      </c>
      <c r="J2993" s="22" t="s">
        <v>27</v>
      </c>
      <c r="K2993" s="22" t="s">
        <v>27</v>
      </c>
      <c r="L2993" s="11" t="s">
        <v>28</v>
      </c>
      <c r="M2993" s="23" t="s">
        <v>5814</v>
      </c>
      <c r="N2993" s="23" t="s">
        <v>30</v>
      </c>
      <c r="O2993" s="23">
        <v>33915766</v>
      </c>
      <c r="P2993" s="24">
        <f t="shared" si="281"/>
        <v>5</v>
      </c>
      <c r="Q2993" s="24">
        <f t="shared" si="281"/>
        <v>5</v>
      </c>
      <c r="R2993" s="24">
        <f t="shared" si="281"/>
        <v>5</v>
      </c>
      <c r="S2993" s="13" t="str">
        <f t="shared" si="278"/>
        <v>Si</v>
      </c>
      <c r="T2993" s="14">
        <f t="shared" si="279"/>
        <v>5</v>
      </c>
      <c r="U2993" s="15">
        <f t="shared" si="280"/>
        <v>1</v>
      </c>
      <c r="V2993" s="120"/>
      <c r="W2993" s="26"/>
      <c r="X2993" s="26"/>
      <c r="Y2993" s="27"/>
      <c r="Z2993" s="27"/>
      <c r="AA2993" s="26"/>
      <c r="AB2993" s="26"/>
      <c r="AC2993" s="26"/>
      <c r="AD2993" s="26"/>
      <c r="AE2993" s="26"/>
      <c r="AF2993" s="26"/>
      <c r="AG2993" s="26"/>
      <c r="AH2993" s="26"/>
      <c r="AI2993" s="26"/>
      <c r="AJ2993" s="26"/>
      <c r="AK2993" s="28"/>
      <c r="AL2993" s="29"/>
      <c r="AM2993" s="28"/>
      <c r="AN2993" s="26"/>
      <c r="AO2993" s="28"/>
      <c r="AP2993" s="26"/>
      <c r="AQ2993" s="26"/>
      <c r="AR2993" s="26"/>
      <c r="AS2993" s="26"/>
      <c r="AT2993" s="26"/>
      <c r="AU2993" s="26"/>
      <c r="AV2993" s="26"/>
      <c r="AW2993" s="26"/>
      <c r="AX2993" s="26"/>
      <c r="AY2993" s="26"/>
      <c r="AZ2993" s="26"/>
      <c r="BA2993" s="26"/>
      <c r="BB2993" s="26"/>
    </row>
    <row r="2994" spans="1:54" s="38" customFormat="1" ht="40.5" customHeight="1" x14ac:dyDescent="0.25">
      <c r="A2994" s="2" t="s">
        <v>8</v>
      </c>
      <c r="B2994" s="88">
        <v>45572.586111111108</v>
      </c>
      <c r="C2994" s="10" t="s">
        <v>31</v>
      </c>
      <c r="D2994" s="10" t="s">
        <v>936</v>
      </c>
      <c r="E2994" s="10" t="s">
        <v>5815</v>
      </c>
      <c r="F2994" s="10"/>
      <c r="G2994" s="10" t="s">
        <v>7917</v>
      </c>
      <c r="H2994" s="10" t="s">
        <v>2437</v>
      </c>
      <c r="I2994" s="22" t="s">
        <v>27</v>
      </c>
      <c r="J2994" s="22" t="s">
        <v>27</v>
      </c>
      <c r="K2994" s="22" t="s">
        <v>27</v>
      </c>
      <c r="L2994" s="11" t="s">
        <v>28</v>
      </c>
      <c r="M2994" s="23" t="s">
        <v>5816</v>
      </c>
      <c r="N2994" s="23" t="s">
        <v>30</v>
      </c>
      <c r="O2994" s="23">
        <v>54258917</v>
      </c>
      <c r="P2994" s="24">
        <f t="shared" si="281"/>
        <v>5</v>
      </c>
      <c r="Q2994" s="24">
        <f t="shared" si="281"/>
        <v>5</v>
      </c>
      <c r="R2994" s="24">
        <f t="shared" si="281"/>
        <v>5</v>
      </c>
      <c r="S2994" s="13" t="str">
        <f t="shared" si="278"/>
        <v>Si</v>
      </c>
      <c r="T2994" s="14">
        <f t="shared" si="279"/>
        <v>5</v>
      </c>
      <c r="U2994" s="15">
        <f t="shared" si="280"/>
        <v>1</v>
      </c>
      <c r="V2994" s="120"/>
      <c r="W2994" s="26"/>
      <c r="X2994" s="26"/>
      <c r="Y2994" s="27"/>
      <c r="Z2994" s="27"/>
      <c r="AA2994" s="26"/>
      <c r="AB2994" s="26"/>
      <c r="AC2994" s="26"/>
      <c r="AD2994" s="26"/>
      <c r="AE2994" s="26"/>
      <c r="AF2994" s="26"/>
      <c r="AG2994" s="26"/>
      <c r="AH2994" s="26"/>
      <c r="AI2994" s="26"/>
      <c r="AJ2994" s="26"/>
      <c r="AK2994" s="28"/>
      <c r="AL2994" s="29"/>
      <c r="AM2994" s="28"/>
      <c r="AN2994" s="26"/>
      <c r="AO2994" s="28"/>
      <c r="AP2994" s="26"/>
      <c r="AQ2994" s="26"/>
      <c r="AR2994" s="26"/>
      <c r="AS2994" s="26"/>
      <c r="AT2994" s="26"/>
      <c r="AU2994" s="26"/>
      <c r="AV2994" s="26"/>
      <c r="AW2994" s="26"/>
      <c r="AX2994" s="26"/>
      <c r="AY2994" s="26"/>
      <c r="AZ2994" s="26"/>
      <c r="BA2994" s="26"/>
      <c r="BB2994" s="26"/>
    </row>
    <row r="2995" spans="1:54" s="38" customFormat="1" ht="40.5" customHeight="1" x14ac:dyDescent="0.25">
      <c r="A2995" s="2" t="s">
        <v>8</v>
      </c>
      <c r="B2995" s="88">
        <v>45573.353472222225</v>
      </c>
      <c r="C2995" s="10" t="s">
        <v>129</v>
      </c>
      <c r="D2995" s="10" t="s">
        <v>936</v>
      </c>
      <c r="E2995" s="10" t="s">
        <v>5321</v>
      </c>
      <c r="F2995" s="23" t="s">
        <v>5817</v>
      </c>
      <c r="G2995" s="10" t="s">
        <v>7917</v>
      </c>
      <c r="H2995" s="10" t="s">
        <v>2437</v>
      </c>
      <c r="I2995" s="22" t="s">
        <v>27</v>
      </c>
      <c r="J2995" s="22" t="s">
        <v>27</v>
      </c>
      <c r="K2995" s="22" t="s">
        <v>27</v>
      </c>
      <c r="L2995" s="11" t="s">
        <v>28</v>
      </c>
      <c r="M2995" s="23" t="s">
        <v>4268</v>
      </c>
      <c r="N2995" s="23" t="s">
        <v>30</v>
      </c>
      <c r="O2995" s="23">
        <v>1088026286</v>
      </c>
      <c r="P2995" s="24">
        <f t="shared" si="281"/>
        <v>5</v>
      </c>
      <c r="Q2995" s="24">
        <f t="shared" si="281"/>
        <v>5</v>
      </c>
      <c r="R2995" s="24">
        <f t="shared" si="281"/>
        <v>5</v>
      </c>
      <c r="S2995" s="13" t="str">
        <f t="shared" si="278"/>
        <v>Si</v>
      </c>
      <c r="T2995" s="14">
        <f t="shared" si="279"/>
        <v>5</v>
      </c>
      <c r="U2995" s="15">
        <f t="shared" si="280"/>
        <v>1</v>
      </c>
      <c r="V2995" s="120"/>
      <c r="W2995" s="26"/>
      <c r="X2995" s="26"/>
      <c r="Y2995" s="27"/>
      <c r="Z2995" s="27"/>
      <c r="AA2995" s="26"/>
      <c r="AB2995" s="26"/>
      <c r="AC2995" s="26"/>
      <c r="AD2995" s="26"/>
      <c r="AE2995" s="26"/>
      <c r="AF2995" s="26"/>
      <c r="AG2995" s="26"/>
      <c r="AH2995" s="26"/>
      <c r="AI2995" s="26"/>
      <c r="AJ2995" s="26"/>
      <c r="AK2995" s="28"/>
      <c r="AL2995" s="29"/>
      <c r="AM2995" s="28"/>
      <c r="AN2995" s="26"/>
      <c r="AO2995" s="28"/>
      <c r="AP2995" s="26"/>
      <c r="AQ2995" s="26"/>
      <c r="AR2995" s="26"/>
      <c r="AS2995" s="26"/>
      <c r="AT2995" s="26"/>
      <c r="AU2995" s="26"/>
      <c r="AV2995" s="26"/>
      <c r="AW2995" s="26"/>
      <c r="AX2995" s="26"/>
      <c r="AY2995" s="26"/>
      <c r="AZ2995" s="26"/>
      <c r="BA2995" s="26"/>
      <c r="BB2995" s="26"/>
    </row>
    <row r="2996" spans="1:54" s="38" customFormat="1" ht="40.5" customHeight="1" x14ac:dyDescent="0.25">
      <c r="A2996" s="2" t="s">
        <v>8</v>
      </c>
      <c r="B2996" s="88">
        <v>45574.588194444441</v>
      </c>
      <c r="C2996" s="10" t="s">
        <v>129</v>
      </c>
      <c r="D2996" s="10" t="s">
        <v>999</v>
      </c>
      <c r="E2996" s="10" t="s">
        <v>5818</v>
      </c>
      <c r="F2996" s="23" t="s">
        <v>5819</v>
      </c>
      <c r="G2996" s="10" t="s">
        <v>7917</v>
      </c>
      <c r="H2996" s="10" t="s">
        <v>2437</v>
      </c>
      <c r="I2996" s="22" t="s">
        <v>27</v>
      </c>
      <c r="J2996" s="22" t="s">
        <v>27</v>
      </c>
      <c r="K2996" s="22" t="s">
        <v>27</v>
      </c>
      <c r="L2996" s="11" t="s">
        <v>28</v>
      </c>
      <c r="M2996" s="23" t="s">
        <v>5820</v>
      </c>
      <c r="N2996" s="23" t="s">
        <v>30</v>
      </c>
      <c r="O2996" s="23">
        <v>42056160</v>
      </c>
      <c r="P2996" s="24">
        <f t="shared" si="281"/>
        <v>5</v>
      </c>
      <c r="Q2996" s="24">
        <f t="shared" si="281"/>
        <v>5</v>
      </c>
      <c r="R2996" s="24">
        <f t="shared" si="281"/>
        <v>5</v>
      </c>
      <c r="S2996" s="13" t="str">
        <f t="shared" si="278"/>
        <v>Si</v>
      </c>
      <c r="T2996" s="14">
        <f t="shared" si="279"/>
        <v>5</v>
      </c>
      <c r="U2996" s="15">
        <f t="shared" si="280"/>
        <v>1</v>
      </c>
      <c r="V2996" s="120"/>
      <c r="W2996" s="26"/>
      <c r="X2996" s="26"/>
      <c r="Y2996" s="27"/>
      <c r="Z2996" s="27"/>
      <c r="AA2996" s="26"/>
      <c r="AB2996" s="26"/>
      <c r="AC2996" s="26"/>
      <c r="AD2996" s="26"/>
      <c r="AE2996" s="26"/>
      <c r="AF2996" s="26"/>
      <c r="AG2996" s="26"/>
      <c r="AH2996" s="26"/>
      <c r="AI2996" s="26"/>
      <c r="AJ2996" s="26"/>
      <c r="AK2996" s="28"/>
      <c r="AL2996" s="29"/>
      <c r="AM2996" s="28"/>
      <c r="AN2996" s="26"/>
      <c r="AO2996" s="28"/>
      <c r="AP2996" s="26"/>
      <c r="AQ2996" s="26"/>
      <c r="AR2996" s="26"/>
      <c r="AS2996" s="26"/>
      <c r="AT2996" s="26"/>
      <c r="AU2996" s="26"/>
      <c r="AV2996" s="26"/>
      <c r="AW2996" s="26"/>
      <c r="AX2996" s="26"/>
      <c r="AY2996" s="26"/>
      <c r="AZ2996" s="26"/>
      <c r="BA2996" s="26"/>
      <c r="BB2996" s="26"/>
    </row>
    <row r="2997" spans="1:54" s="38" customFormat="1" ht="40.5" customHeight="1" x14ac:dyDescent="0.25">
      <c r="A2997" s="2" t="s">
        <v>8</v>
      </c>
      <c r="B2997" s="88">
        <v>45576.661805555559</v>
      </c>
      <c r="C2997" s="10" t="s">
        <v>178</v>
      </c>
      <c r="D2997" s="10" t="s">
        <v>75</v>
      </c>
      <c r="E2997" s="10" t="s">
        <v>5631</v>
      </c>
      <c r="F2997" s="23" t="s">
        <v>5821</v>
      </c>
      <c r="G2997" s="10" t="s">
        <v>7917</v>
      </c>
      <c r="H2997" s="10" t="s">
        <v>2437</v>
      </c>
      <c r="I2997" s="22" t="s">
        <v>27</v>
      </c>
      <c r="J2997" s="22" t="s">
        <v>27</v>
      </c>
      <c r="K2997" s="22" t="s">
        <v>27</v>
      </c>
      <c r="L2997" s="11" t="s">
        <v>28</v>
      </c>
      <c r="M2997" s="23" t="s">
        <v>546</v>
      </c>
      <c r="N2997" s="23" t="s">
        <v>30</v>
      </c>
      <c r="O2997" s="23">
        <v>43638422</v>
      </c>
      <c r="P2997" s="24">
        <f t="shared" si="281"/>
        <v>5</v>
      </c>
      <c r="Q2997" s="24">
        <f t="shared" si="281"/>
        <v>5</v>
      </c>
      <c r="R2997" s="24">
        <f t="shared" si="281"/>
        <v>5</v>
      </c>
      <c r="S2997" s="13" t="str">
        <f t="shared" si="278"/>
        <v>Si</v>
      </c>
      <c r="T2997" s="14">
        <f t="shared" si="279"/>
        <v>5</v>
      </c>
      <c r="U2997" s="15">
        <f t="shared" si="280"/>
        <v>1</v>
      </c>
      <c r="V2997" s="120"/>
      <c r="W2997" s="26"/>
      <c r="X2997" s="26"/>
      <c r="Y2997" s="27"/>
      <c r="Z2997" s="27"/>
      <c r="AA2997" s="26"/>
      <c r="AB2997" s="26"/>
      <c r="AC2997" s="26"/>
      <c r="AD2997" s="26"/>
      <c r="AE2997" s="26"/>
      <c r="AF2997" s="26"/>
      <c r="AG2997" s="26"/>
      <c r="AH2997" s="26"/>
      <c r="AI2997" s="26"/>
      <c r="AJ2997" s="26"/>
      <c r="AK2997" s="28"/>
      <c r="AL2997" s="29"/>
      <c r="AM2997" s="28"/>
      <c r="AN2997" s="26"/>
      <c r="AO2997" s="28"/>
      <c r="AP2997" s="26"/>
      <c r="AQ2997" s="26"/>
      <c r="AR2997" s="26"/>
      <c r="AS2997" s="26"/>
      <c r="AT2997" s="26"/>
      <c r="AU2997" s="26"/>
      <c r="AV2997" s="26"/>
      <c r="AW2997" s="26"/>
      <c r="AX2997" s="26"/>
      <c r="AY2997" s="26"/>
      <c r="AZ2997" s="26"/>
      <c r="BA2997" s="26"/>
      <c r="BB2997" s="26"/>
    </row>
    <row r="2998" spans="1:54" s="38" customFormat="1" ht="40.5" customHeight="1" x14ac:dyDescent="0.25">
      <c r="A2998" s="2" t="s">
        <v>8</v>
      </c>
      <c r="B2998" s="88">
        <v>45576.652083333334</v>
      </c>
      <c r="C2998" s="10" t="s">
        <v>25</v>
      </c>
      <c r="D2998" s="10" t="s">
        <v>999</v>
      </c>
      <c r="E2998" s="10"/>
      <c r="F2998" s="23" t="s">
        <v>111</v>
      </c>
      <c r="G2998" s="10" t="s">
        <v>7917</v>
      </c>
      <c r="H2998" s="10" t="s">
        <v>2437</v>
      </c>
      <c r="I2998" s="22" t="s">
        <v>27</v>
      </c>
      <c r="J2998" s="22" t="s">
        <v>27</v>
      </c>
      <c r="K2998" s="22" t="s">
        <v>27</v>
      </c>
      <c r="L2998" s="11" t="s">
        <v>28</v>
      </c>
      <c r="M2998" s="23" t="s">
        <v>3361</v>
      </c>
      <c r="N2998" s="23" t="s">
        <v>30</v>
      </c>
      <c r="O2998" s="23">
        <v>9870854</v>
      </c>
      <c r="P2998" s="24">
        <f t="shared" si="281"/>
        <v>5</v>
      </c>
      <c r="Q2998" s="24">
        <f t="shared" si="281"/>
        <v>5</v>
      </c>
      <c r="R2998" s="24">
        <f t="shared" si="281"/>
        <v>5</v>
      </c>
      <c r="S2998" s="13" t="str">
        <f t="shared" si="278"/>
        <v>Si</v>
      </c>
      <c r="T2998" s="14">
        <f t="shared" si="279"/>
        <v>5</v>
      </c>
      <c r="U2998" s="15">
        <f t="shared" si="280"/>
        <v>1</v>
      </c>
      <c r="V2998" s="120"/>
      <c r="W2998" s="26"/>
      <c r="X2998" s="26"/>
      <c r="Y2998" s="27"/>
      <c r="Z2998" s="27"/>
      <c r="AA2998" s="26"/>
      <c r="AB2998" s="26"/>
      <c r="AC2998" s="26"/>
      <c r="AD2998" s="26"/>
      <c r="AE2998" s="26"/>
      <c r="AF2998" s="26"/>
      <c r="AG2998" s="26"/>
      <c r="AH2998" s="26"/>
      <c r="AI2998" s="26"/>
      <c r="AJ2998" s="26"/>
      <c r="AK2998" s="28"/>
      <c r="AL2998" s="29"/>
      <c r="AM2998" s="28"/>
      <c r="AN2998" s="26"/>
      <c r="AO2998" s="28"/>
      <c r="AP2998" s="26"/>
      <c r="AQ2998" s="26"/>
      <c r="AR2998" s="26"/>
      <c r="AS2998" s="26"/>
      <c r="AT2998" s="26"/>
      <c r="AU2998" s="26"/>
      <c r="AV2998" s="26"/>
      <c r="AW2998" s="26"/>
      <c r="AX2998" s="26"/>
      <c r="AY2998" s="26"/>
      <c r="AZ2998" s="26"/>
      <c r="BA2998" s="26"/>
      <c r="BB2998" s="26"/>
    </row>
    <row r="2999" spans="1:54" s="38" customFormat="1" ht="40.5" customHeight="1" x14ac:dyDescent="0.25">
      <c r="A2999" s="2" t="s">
        <v>8</v>
      </c>
      <c r="B2999" s="88">
        <v>45576.538194444445</v>
      </c>
      <c r="C2999" s="10" t="s">
        <v>101</v>
      </c>
      <c r="D2999" s="10" t="s">
        <v>936</v>
      </c>
      <c r="E2999" s="10" t="s">
        <v>154</v>
      </c>
      <c r="F2999" s="10"/>
      <c r="G2999" s="10" t="s">
        <v>7917</v>
      </c>
      <c r="H2999" s="10" t="s">
        <v>2437</v>
      </c>
      <c r="I2999" s="22" t="s">
        <v>27</v>
      </c>
      <c r="J2999" s="22" t="s">
        <v>27</v>
      </c>
      <c r="K2999" s="22" t="s">
        <v>27</v>
      </c>
      <c r="L2999" s="11" t="s">
        <v>28</v>
      </c>
      <c r="M2999" s="23" t="s">
        <v>5822</v>
      </c>
      <c r="N2999" s="23" t="s">
        <v>30</v>
      </c>
      <c r="O2999" s="23">
        <v>1002731282</v>
      </c>
      <c r="P2999" s="24">
        <f t="shared" si="281"/>
        <v>5</v>
      </c>
      <c r="Q2999" s="24">
        <f t="shared" si="281"/>
        <v>5</v>
      </c>
      <c r="R2999" s="24">
        <f t="shared" si="281"/>
        <v>5</v>
      </c>
      <c r="S2999" s="13" t="str">
        <f t="shared" si="278"/>
        <v>Si</v>
      </c>
      <c r="T2999" s="14">
        <f t="shared" si="279"/>
        <v>5</v>
      </c>
      <c r="U2999" s="15">
        <f t="shared" si="280"/>
        <v>1</v>
      </c>
      <c r="V2999" s="120"/>
      <c r="W2999" s="26"/>
      <c r="X2999" s="26"/>
      <c r="Y2999" s="27"/>
      <c r="Z2999" s="27"/>
      <c r="AA2999" s="26"/>
      <c r="AB2999" s="26"/>
      <c r="AC2999" s="26"/>
      <c r="AD2999" s="26"/>
      <c r="AE2999" s="26"/>
      <c r="AF2999" s="26"/>
      <c r="AG2999" s="26"/>
      <c r="AH2999" s="26"/>
      <c r="AI2999" s="26"/>
      <c r="AJ2999" s="26"/>
      <c r="AK2999" s="28"/>
      <c r="AL2999" s="29"/>
      <c r="AM2999" s="28"/>
      <c r="AN2999" s="26"/>
      <c r="AO2999" s="28"/>
      <c r="AP2999" s="26"/>
      <c r="AQ2999" s="26"/>
      <c r="AR2999" s="26"/>
      <c r="AS2999" s="26"/>
      <c r="AT2999" s="26"/>
      <c r="AU2999" s="26"/>
      <c r="AV2999" s="26"/>
      <c r="AW2999" s="26"/>
      <c r="AX2999" s="26"/>
      <c r="AY2999" s="26"/>
      <c r="AZ2999" s="26"/>
      <c r="BA2999" s="26"/>
      <c r="BB2999" s="26"/>
    </row>
    <row r="3000" spans="1:54" s="38" customFormat="1" ht="40.5" customHeight="1" x14ac:dyDescent="0.25">
      <c r="A3000" s="2" t="s">
        <v>8</v>
      </c>
      <c r="B3000" s="88">
        <v>45576.378472222219</v>
      </c>
      <c r="C3000" s="10" t="s">
        <v>129</v>
      </c>
      <c r="D3000" s="10" t="s">
        <v>75</v>
      </c>
      <c r="E3000" s="10" t="s">
        <v>5823</v>
      </c>
      <c r="F3000" s="23" t="s">
        <v>5824</v>
      </c>
      <c r="G3000" s="10" t="s">
        <v>7917</v>
      </c>
      <c r="H3000" s="10" t="s">
        <v>2437</v>
      </c>
      <c r="I3000" s="22" t="s">
        <v>27</v>
      </c>
      <c r="J3000" s="22" t="s">
        <v>27</v>
      </c>
      <c r="K3000" s="22" t="s">
        <v>27</v>
      </c>
      <c r="L3000" s="11" t="s">
        <v>28</v>
      </c>
      <c r="M3000" s="23" t="s">
        <v>4635</v>
      </c>
      <c r="N3000" s="23" t="s">
        <v>30</v>
      </c>
      <c r="O3000" s="23">
        <v>10006005</v>
      </c>
      <c r="P3000" s="24">
        <f t="shared" si="281"/>
        <v>5</v>
      </c>
      <c r="Q3000" s="24">
        <f t="shared" si="281"/>
        <v>5</v>
      </c>
      <c r="R3000" s="24">
        <f t="shared" si="281"/>
        <v>5</v>
      </c>
      <c r="S3000" s="13" t="str">
        <f t="shared" si="278"/>
        <v>Si</v>
      </c>
      <c r="T3000" s="14">
        <f t="shared" si="279"/>
        <v>5</v>
      </c>
      <c r="U3000" s="15">
        <f t="shared" si="280"/>
        <v>1</v>
      </c>
      <c r="V3000" s="120"/>
      <c r="W3000" s="26"/>
      <c r="X3000" s="26"/>
      <c r="Y3000" s="27"/>
      <c r="Z3000" s="27"/>
      <c r="AA3000" s="26"/>
      <c r="AB3000" s="26"/>
      <c r="AC3000" s="26"/>
      <c r="AD3000" s="26"/>
      <c r="AE3000" s="26"/>
      <c r="AF3000" s="26"/>
      <c r="AG3000" s="26"/>
      <c r="AH3000" s="26"/>
      <c r="AI3000" s="26"/>
      <c r="AJ3000" s="26"/>
      <c r="AK3000" s="28"/>
      <c r="AL3000" s="29"/>
      <c r="AM3000" s="28"/>
      <c r="AN3000" s="26"/>
      <c r="AO3000" s="28"/>
      <c r="AP3000" s="26"/>
      <c r="AQ3000" s="26"/>
      <c r="AR3000" s="26"/>
      <c r="AS3000" s="26"/>
      <c r="AT3000" s="26"/>
      <c r="AU3000" s="26"/>
      <c r="AV3000" s="26"/>
      <c r="AW3000" s="26"/>
      <c r="AX3000" s="26"/>
      <c r="AY3000" s="26"/>
      <c r="AZ3000" s="26"/>
      <c r="BA3000" s="26"/>
      <c r="BB3000" s="26"/>
    </row>
    <row r="3001" spans="1:54" s="38" customFormat="1" ht="40.5" customHeight="1" x14ac:dyDescent="0.25">
      <c r="A3001" s="2" t="s">
        <v>8</v>
      </c>
      <c r="B3001" s="88">
        <v>45581.661111111112</v>
      </c>
      <c r="C3001" s="10" t="s">
        <v>129</v>
      </c>
      <c r="D3001" s="10" t="s">
        <v>75</v>
      </c>
      <c r="E3001" s="10" t="s">
        <v>5378</v>
      </c>
      <c r="F3001" s="23" t="s">
        <v>5825</v>
      </c>
      <c r="G3001" s="10" t="s">
        <v>7917</v>
      </c>
      <c r="H3001" s="10" t="s">
        <v>2437</v>
      </c>
      <c r="I3001" s="22" t="s">
        <v>27</v>
      </c>
      <c r="J3001" s="22" t="s">
        <v>27</v>
      </c>
      <c r="K3001" s="22" t="s">
        <v>27</v>
      </c>
      <c r="L3001" s="11" t="s">
        <v>28</v>
      </c>
      <c r="M3001" s="23" t="s">
        <v>5296</v>
      </c>
      <c r="N3001" s="23" t="s">
        <v>30</v>
      </c>
      <c r="O3001" s="23">
        <v>42056160</v>
      </c>
      <c r="P3001" s="24">
        <f t="shared" si="281"/>
        <v>5</v>
      </c>
      <c r="Q3001" s="24">
        <f t="shared" si="281"/>
        <v>5</v>
      </c>
      <c r="R3001" s="24">
        <f t="shared" si="281"/>
        <v>5</v>
      </c>
      <c r="S3001" s="13" t="str">
        <f t="shared" si="278"/>
        <v>Si</v>
      </c>
      <c r="T3001" s="14">
        <f t="shared" si="279"/>
        <v>5</v>
      </c>
      <c r="U3001" s="15">
        <f t="shared" si="280"/>
        <v>1</v>
      </c>
      <c r="V3001" s="120"/>
      <c r="W3001" s="26"/>
      <c r="X3001" s="26"/>
      <c r="Y3001" s="27"/>
      <c r="Z3001" s="27"/>
      <c r="AA3001" s="26"/>
      <c r="AB3001" s="26"/>
      <c r="AC3001" s="26"/>
      <c r="AD3001" s="26"/>
      <c r="AE3001" s="26"/>
      <c r="AF3001" s="26"/>
      <c r="AG3001" s="26"/>
      <c r="AH3001" s="26"/>
      <c r="AI3001" s="26"/>
      <c r="AJ3001" s="26"/>
      <c r="AK3001" s="28"/>
      <c r="AL3001" s="29"/>
      <c r="AM3001" s="28"/>
      <c r="AN3001" s="26"/>
      <c r="AO3001" s="28"/>
      <c r="AP3001" s="26"/>
      <c r="AQ3001" s="26"/>
      <c r="AR3001" s="26"/>
      <c r="AS3001" s="26"/>
      <c r="AT3001" s="26"/>
      <c r="AU3001" s="26"/>
      <c r="AV3001" s="26"/>
      <c r="AW3001" s="26"/>
      <c r="AX3001" s="26"/>
      <c r="AY3001" s="26"/>
      <c r="AZ3001" s="26"/>
      <c r="BA3001" s="26"/>
      <c r="BB3001" s="26"/>
    </row>
    <row r="3002" spans="1:54" s="38" customFormat="1" ht="40.5" customHeight="1" x14ac:dyDescent="0.25">
      <c r="A3002" s="2" t="s">
        <v>8</v>
      </c>
      <c r="B3002" s="88">
        <v>45581.438194444447</v>
      </c>
      <c r="C3002" s="10" t="s">
        <v>129</v>
      </c>
      <c r="D3002" s="10" t="s">
        <v>75</v>
      </c>
      <c r="E3002" s="10"/>
      <c r="F3002" s="10"/>
      <c r="G3002" s="10" t="s">
        <v>7917</v>
      </c>
      <c r="H3002" s="10" t="s">
        <v>2437</v>
      </c>
      <c r="I3002" s="22" t="s">
        <v>27</v>
      </c>
      <c r="J3002" s="22" t="s">
        <v>27</v>
      </c>
      <c r="K3002" s="22" t="s">
        <v>27</v>
      </c>
      <c r="L3002" s="11" t="s">
        <v>28</v>
      </c>
      <c r="M3002" s="23" t="s">
        <v>5826</v>
      </c>
      <c r="N3002" s="23" t="s">
        <v>30</v>
      </c>
      <c r="O3002" s="23">
        <v>1081701068</v>
      </c>
      <c r="P3002" s="24">
        <f t="shared" si="281"/>
        <v>5</v>
      </c>
      <c r="Q3002" s="24">
        <f t="shared" si="281"/>
        <v>5</v>
      </c>
      <c r="R3002" s="24">
        <f t="shared" si="281"/>
        <v>5</v>
      </c>
      <c r="S3002" s="13" t="str">
        <f t="shared" si="278"/>
        <v>Si</v>
      </c>
      <c r="T3002" s="14">
        <f t="shared" si="279"/>
        <v>5</v>
      </c>
      <c r="U3002" s="15">
        <f t="shared" si="280"/>
        <v>1</v>
      </c>
      <c r="V3002" s="120"/>
      <c r="W3002" s="26"/>
      <c r="X3002" s="26"/>
      <c r="Y3002" s="27"/>
      <c r="Z3002" s="27"/>
      <c r="AA3002" s="26"/>
      <c r="AB3002" s="26"/>
      <c r="AC3002" s="26"/>
      <c r="AD3002" s="26"/>
      <c r="AE3002" s="26"/>
      <c r="AF3002" s="26"/>
      <c r="AG3002" s="26"/>
      <c r="AH3002" s="26"/>
      <c r="AI3002" s="26"/>
      <c r="AJ3002" s="26"/>
      <c r="AK3002" s="28"/>
      <c r="AL3002" s="29"/>
      <c r="AM3002" s="28"/>
      <c r="AN3002" s="26"/>
      <c r="AO3002" s="28"/>
      <c r="AP3002" s="26"/>
      <c r="AQ3002" s="26"/>
      <c r="AR3002" s="26"/>
      <c r="AS3002" s="26"/>
      <c r="AT3002" s="26"/>
      <c r="AU3002" s="26"/>
      <c r="AV3002" s="26"/>
      <c r="AW3002" s="26"/>
      <c r="AX3002" s="26"/>
      <c r="AY3002" s="26"/>
      <c r="AZ3002" s="26"/>
      <c r="BA3002" s="26"/>
      <c r="BB3002" s="26"/>
    </row>
    <row r="3003" spans="1:54" s="38" customFormat="1" ht="40.5" customHeight="1" x14ac:dyDescent="0.25">
      <c r="A3003" s="2" t="s">
        <v>8</v>
      </c>
      <c r="B3003" s="88">
        <v>45582.348611111112</v>
      </c>
      <c r="C3003" s="10" t="s">
        <v>101</v>
      </c>
      <c r="D3003" s="10" t="s">
        <v>911</v>
      </c>
      <c r="E3003" s="10" t="s">
        <v>5827</v>
      </c>
      <c r="F3003" s="10" t="s">
        <v>5828</v>
      </c>
      <c r="G3003" s="10" t="s">
        <v>7917</v>
      </c>
      <c r="H3003" s="10" t="s">
        <v>2437</v>
      </c>
      <c r="I3003" s="22" t="s">
        <v>54</v>
      </c>
      <c r="J3003" s="22" t="s">
        <v>54</v>
      </c>
      <c r="K3003" s="22" t="s">
        <v>54</v>
      </c>
      <c r="L3003" s="11" t="s">
        <v>28</v>
      </c>
      <c r="M3003" s="23" t="s">
        <v>5829</v>
      </c>
      <c r="N3003" s="23" t="s">
        <v>30</v>
      </c>
      <c r="O3003" s="23">
        <v>9924306</v>
      </c>
      <c r="P3003" s="24">
        <f t="shared" si="281"/>
        <v>4</v>
      </c>
      <c r="Q3003" s="24">
        <f t="shared" si="281"/>
        <v>4</v>
      </c>
      <c r="R3003" s="24">
        <f t="shared" si="281"/>
        <v>4</v>
      </c>
      <c r="S3003" s="13" t="str">
        <f t="shared" si="278"/>
        <v>Si</v>
      </c>
      <c r="T3003" s="14">
        <f t="shared" si="279"/>
        <v>4</v>
      </c>
      <c r="U3003" s="15">
        <f t="shared" si="280"/>
        <v>0.8</v>
      </c>
      <c r="V3003" s="120"/>
      <c r="W3003" s="26"/>
      <c r="X3003" s="26"/>
      <c r="Y3003" s="27"/>
      <c r="Z3003" s="27"/>
      <c r="AA3003" s="26"/>
      <c r="AB3003" s="26"/>
      <c r="AC3003" s="26"/>
      <c r="AD3003" s="26"/>
      <c r="AE3003" s="26"/>
      <c r="AF3003" s="26"/>
      <c r="AG3003" s="26"/>
      <c r="AH3003" s="26"/>
      <c r="AI3003" s="26"/>
      <c r="AJ3003" s="26"/>
      <c r="AK3003" s="28"/>
      <c r="AL3003" s="29"/>
      <c r="AM3003" s="28"/>
      <c r="AN3003" s="26"/>
      <c r="AO3003" s="28"/>
      <c r="AP3003" s="26"/>
      <c r="AQ3003" s="26"/>
      <c r="AR3003" s="26"/>
      <c r="AS3003" s="26"/>
      <c r="AT3003" s="26"/>
      <c r="AU3003" s="26"/>
      <c r="AV3003" s="26"/>
      <c r="AW3003" s="26"/>
      <c r="AX3003" s="26"/>
      <c r="AY3003" s="26"/>
      <c r="AZ3003" s="26"/>
      <c r="BA3003" s="26"/>
      <c r="BB3003" s="26"/>
    </row>
    <row r="3004" spans="1:54" s="38" customFormat="1" ht="40.5" customHeight="1" x14ac:dyDescent="0.25">
      <c r="A3004" s="2" t="s">
        <v>8</v>
      </c>
      <c r="B3004" s="88">
        <v>45587.719444444447</v>
      </c>
      <c r="C3004" s="10" t="s">
        <v>101</v>
      </c>
      <c r="D3004" s="10" t="s">
        <v>75</v>
      </c>
      <c r="E3004" s="10" t="s">
        <v>5830</v>
      </c>
      <c r="F3004" s="23" t="s">
        <v>5831</v>
      </c>
      <c r="G3004" s="10" t="s">
        <v>7917</v>
      </c>
      <c r="H3004" s="10" t="s">
        <v>2437</v>
      </c>
      <c r="I3004" s="22" t="s">
        <v>27</v>
      </c>
      <c r="J3004" s="22" t="s">
        <v>27</v>
      </c>
      <c r="K3004" s="22" t="s">
        <v>27</v>
      </c>
      <c r="L3004" s="11" t="s">
        <v>28</v>
      </c>
      <c r="M3004" s="23" t="s">
        <v>3970</v>
      </c>
      <c r="N3004" s="23" t="s">
        <v>30</v>
      </c>
      <c r="O3004" s="23">
        <v>1087561377</v>
      </c>
      <c r="P3004" s="24">
        <f t="shared" si="281"/>
        <v>5</v>
      </c>
      <c r="Q3004" s="24">
        <f t="shared" si="281"/>
        <v>5</v>
      </c>
      <c r="R3004" s="24">
        <f t="shared" si="281"/>
        <v>5</v>
      </c>
      <c r="S3004" s="13" t="str">
        <f t="shared" si="278"/>
        <v>Si</v>
      </c>
      <c r="T3004" s="14">
        <f t="shared" si="279"/>
        <v>5</v>
      </c>
      <c r="U3004" s="15">
        <f t="shared" si="280"/>
        <v>1</v>
      </c>
      <c r="V3004" s="120"/>
      <c r="W3004" s="26"/>
      <c r="X3004" s="26"/>
      <c r="Y3004" s="27"/>
      <c r="Z3004" s="27"/>
      <c r="AA3004" s="26"/>
      <c r="AB3004" s="26"/>
      <c r="AC3004" s="26"/>
      <c r="AD3004" s="26"/>
      <c r="AE3004" s="26"/>
      <c r="AF3004" s="26"/>
      <c r="AG3004" s="26"/>
      <c r="AH3004" s="26"/>
      <c r="AI3004" s="26"/>
      <c r="AJ3004" s="26"/>
      <c r="AK3004" s="28"/>
      <c r="AL3004" s="29"/>
      <c r="AM3004" s="28"/>
      <c r="AN3004" s="26"/>
      <c r="AO3004" s="28"/>
      <c r="AP3004" s="26"/>
      <c r="AQ3004" s="26"/>
      <c r="AR3004" s="26"/>
      <c r="AS3004" s="26"/>
      <c r="AT3004" s="26"/>
      <c r="AU3004" s="26"/>
      <c r="AV3004" s="26"/>
      <c r="AW3004" s="26"/>
      <c r="AX3004" s="26"/>
      <c r="AY3004" s="26"/>
      <c r="AZ3004" s="26"/>
      <c r="BA3004" s="26"/>
      <c r="BB3004" s="26"/>
    </row>
    <row r="3005" spans="1:54" s="38" customFormat="1" ht="40.5" customHeight="1" x14ac:dyDescent="0.25">
      <c r="A3005" s="2" t="s">
        <v>8</v>
      </c>
      <c r="B3005" s="88">
        <v>45588.324999999997</v>
      </c>
      <c r="C3005" s="10" t="s">
        <v>5832</v>
      </c>
      <c r="D3005" s="10" t="s">
        <v>75</v>
      </c>
      <c r="E3005" s="10" t="s">
        <v>881</v>
      </c>
      <c r="F3005" s="23" t="s">
        <v>109</v>
      </c>
      <c r="G3005" s="10" t="s">
        <v>7917</v>
      </c>
      <c r="H3005" s="10" t="s">
        <v>2437</v>
      </c>
      <c r="I3005" s="22" t="s">
        <v>27</v>
      </c>
      <c r="J3005" s="22" t="s">
        <v>54</v>
      </c>
      <c r="K3005" s="22" t="s">
        <v>54</v>
      </c>
      <c r="L3005" s="11" t="s">
        <v>28</v>
      </c>
      <c r="M3005" s="23" t="s">
        <v>5833</v>
      </c>
      <c r="N3005" s="23" t="s">
        <v>128</v>
      </c>
      <c r="O3005" s="23">
        <v>900822902</v>
      </c>
      <c r="P3005" s="24">
        <f t="shared" si="281"/>
        <v>5</v>
      </c>
      <c r="Q3005" s="24">
        <f t="shared" si="281"/>
        <v>4</v>
      </c>
      <c r="R3005" s="24">
        <f t="shared" si="281"/>
        <v>4</v>
      </c>
      <c r="S3005" s="13" t="str">
        <f t="shared" si="278"/>
        <v>Si</v>
      </c>
      <c r="T3005" s="14">
        <f t="shared" si="279"/>
        <v>4.333333333333333</v>
      </c>
      <c r="U3005" s="15">
        <f t="shared" si="280"/>
        <v>0.86666666666666659</v>
      </c>
      <c r="V3005" s="120"/>
      <c r="W3005" s="26"/>
      <c r="X3005" s="26"/>
      <c r="Y3005" s="27"/>
      <c r="Z3005" s="27"/>
      <c r="AA3005" s="26"/>
      <c r="AB3005" s="26"/>
      <c r="AC3005" s="26"/>
      <c r="AD3005" s="26"/>
      <c r="AE3005" s="26"/>
      <c r="AF3005" s="26"/>
      <c r="AG3005" s="26"/>
      <c r="AH3005" s="26"/>
      <c r="AI3005" s="26"/>
      <c r="AJ3005" s="26"/>
      <c r="AK3005" s="28"/>
      <c r="AL3005" s="29"/>
      <c r="AM3005" s="28"/>
      <c r="AN3005" s="26"/>
      <c r="AO3005" s="28"/>
      <c r="AP3005" s="26"/>
      <c r="AQ3005" s="26"/>
      <c r="AR3005" s="26"/>
      <c r="AS3005" s="26"/>
      <c r="AT3005" s="26"/>
      <c r="AU3005" s="26"/>
      <c r="AV3005" s="26"/>
      <c r="AW3005" s="26"/>
      <c r="AX3005" s="26"/>
      <c r="AY3005" s="26"/>
      <c r="AZ3005" s="26"/>
      <c r="BA3005" s="26"/>
      <c r="BB3005" s="26"/>
    </row>
    <row r="3006" spans="1:54" s="38" customFormat="1" ht="40.5" customHeight="1" x14ac:dyDescent="0.25">
      <c r="A3006" s="2" t="s">
        <v>8</v>
      </c>
      <c r="B3006" s="88">
        <v>45589.698611111111</v>
      </c>
      <c r="C3006" s="10" t="s">
        <v>129</v>
      </c>
      <c r="D3006" s="10" t="s">
        <v>75</v>
      </c>
      <c r="E3006" s="10" t="s">
        <v>4041</v>
      </c>
      <c r="F3006" s="10"/>
      <c r="G3006" s="10" t="s">
        <v>7917</v>
      </c>
      <c r="H3006" s="10" t="s">
        <v>2437</v>
      </c>
      <c r="I3006" s="22" t="s">
        <v>27</v>
      </c>
      <c r="J3006" s="22" t="s">
        <v>27</v>
      </c>
      <c r="K3006" s="22" t="s">
        <v>27</v>
      </c>
      <c r="L3006" s="11" t="s">
        <v>28</v>
      </c>
      <c r="M3006" s="23" t="s">
        <v>4635</v>
      </c>
      <c r="N3006" s="23" t="s">
        <v>30</v>
      </c>
      <c r="O3006" s="23">
        <v>10006005</v>
      </c>
      <c r="P3006" s="24">
        <f t="shared" si="281"/>
        <v>5</v>
      </c>
      <c r="Q3006" s="24">
        <f t="shared" si="281"/>
        <v>5</v>
      </c>
      <c r="R3006" s="24">
        <f t="shared" si="281"/>
        <v>5</v>
      </c>
      <c r="S3006" s="13" t="str">
        <f t="shared" si="278"/>
        <v>Si</v>
      </c>
      <c r="T3006" s="14">
        <f t="shared" si="279"/>
        <v>5</v>
      </c>
      <c r="U3006" s="15">
        <f t="shared" si="280"/>
        <v>1</v>
      </c>
      <c r="V3006" s="120"/>
      <c r="W3006" s="26"/>
      <c r="X3006" s="26"/>
      <c r="Y3006" s="27"/>
      <c r="Z3006" s="27"/>
      <c r="AA3006" s="26"/>
      <c r="AB3006" s="26"/>
      <c r="AC3006" s="26"/>
      <c r="AD3006" s="26"/>
      <c r="AE3006" s="26"/>
      <c r="AF3006" s="26"/>
      <c r="AG3006" s="26"/>
      <c r="AH3006" s="26"/>
      <c r="AI3006" s="26"/>
      <c r="AJ3006" s="26"/>
      <c r="AK3006" s="28"/>
      <c r="AL3006" s="29"/>
      <c r="AM3006" s="28"/>
      <c r="AN3006" s="26"/>
      <c r="AO3006" s="28"/>
      <c r="AP3006" s="26"/>
      <c r="AQ3006" s="26"/>
      <c r="AR3006" s="26"/>
      <c r="AS3006" s="26"/>
      <c r="AT3006" s="26"/>
      <c r="AU3006" s="26"/>
      <c r="AV3006" s="26"/>
      <c r="AW3006" s="26"/>
      <c r="AX3006" s="26"/>
      <c r="AY3006" s="26"/>
      <c r="AZ3006" s="26"/>
      <c r="BA3006" s="26"/>
      <c r="BB3006" s="26"/>
    </row>
    <row r="3007" spans="1:54" s="38" customFormat="1" ht="40.5" customHeight="1" x14ac:dyDescent="0.25">
      <c r="A3007" s="2" t="s">
        <v>8</v>
      </c>
      <c r="B3007" s="88">
        <v>45589.690972222219</v>
      </c>
      <c r="C3007" s="10" t="s">
        <v>129</v>
      </c>
      <c r="D3007" s="10" t="s">
        <v>75</v>
      </c>
      <c r="E3007" s="10" t="s">
        <v>4037</v>
      </c>
      <c r="F3007" s="10"/>
      <c r="G3007" s="10" t="s">
        <v>7917</v>
      </c>
      <c r="H3007" s="10" t="s">
        <v>2437</v>
      </c>
      <c r="I3007" s="22" t="s">
        <v>27</v>
      </c>
      <c r="J3007" s="22" t="s">
        <v>27</v>
      </c>
      <c r="K3007" s="22" t="s">
        <v>27</v>
      </c>
      <c r="L3007" s="11" t="s">
        <v>28</v>
      </c>
      <c r="M3007" s="23" t="s">
        <v>4635</v>
      </c>
      <c r="N3007" s="23" t="s">
        <v>30</v>
      </c>
      <c r="O3007" s="23">
        <v>10006005</v>
      </c>
      <c r="P3007" s="24">
        <f t="shared" si="281"/>
        <v>5</v>
      </c>
      <c r="Q3007" s="24">
        <f t="shared" si="281"/>
        <v>5</v>
      </c>
      <c r="R3007" s="24">
        <f t="shared" si="281"/>
        <v>5</v>
      </c>
      <c r="S3007" s="13" t="str">
        <f t="shared" si="278"/>
        <v>Si</v>
      </c>
      <c r="T3007" s="14">
        <f t="shared" si="279"/>
        <v>5</v>
      </c>
      <c r="U3007" s="15">
        <f t="shared" si="280"/>
        <v>1</v>
      </c>
      <c r="V3007" s="120"/>
      <c r="W3007" s="26"/>
      <c r="X3007" s="26"/>
      <c r="Y3007" s="27"/>
      <c r="Z3007" s="27"/>
      <c r="AA3007" s="26"/>
      <c r="AB3007" s="26"/>
      <c r="AC3007" s="26"/>
      <c r="AD3007" s="26"/>
      <c r="AE3007" s="26"/>
      <c r="AF3007" s="26"/>
      <c r="AG3007" s="26"/>
      <c r="AH3007" s="26"/>
      <c r="AI3007" s="26"/>
      <c r="AJ3007" s="26"/>
      <c r="AK3007" s="28"/>
      <c r="AL3007" s="29"/>
      <c r="AM3007" s="28"/>
      <c r="AN3007" s="26"/>
      <c r="AO3007" s="28"/>
      <c r="AP3007" s="26"/>
      <c r="AQ3007" s="26"/>
      <c r="AR3007" s="26"/>
      <c r="AS3007" s="26"/>
      <c r="AT3007" s="26"/>
      <c r="AU3007" s="26"/>
      <c r="AV3007" s="26"/>
      <c r="AW3007" s="26"/>
      <c r="AX3007" s="26"/>
      <c r="AY3007" s="26"/>
      <c r="AZ3007" s="26"/>
      <c r="BA3007" s="26"/>
      <c r="BB3007" s="26"/>
    </row>
    <row r="3008" spans="1:54" s="38" customFormat="1" ht="40.5" customHeight="1" x14ac:dyDescent="0.25">
      <c r="A3008" s="2" t="s">
        <v>8</v>
      </c>
      <c r="B3008" s="88">
        <v>45595.431944444441</v>
      </c>
      <c r="C3008" s="10" t="s">
        <v>31</v>
      </c>
      <c r="D3008" s="10" t="s">
        <v>936</v>
      </c>
      <c r="E3008" s="10"/>
      <c r="F3008" s="10"/>
      <c r="G3008" s="10" t="s">
        <v>7917</v>
      </c>
      <c r="H3008" s="10" t="s">
        <v>2437</v>
      </c>
      <c r="I3008" s="22" t="s">
        <v>27</v>
      </c>
      <c r="J3008" s="22" t="s">
        <v>27</v>
      </c>
      <c r="K3008" s="22" t="s">
        <v>27</v>
      </c>
      <c r="L3008" s="11" t="s">
        <v>28</v>
      </c>
      <c r="M3008" s="23" t="s">
        <v>5834</v>
      </c>
      <c r="N3008" s="23" t="s">
        <v>30</v>
      </c>
      <c r="O3008" s="23">
        <v>9874942</v>
      </c>
      <c r="P3008" s="24">
        <f t="shared" si="281"/>
        <v>5</v>
      </c>
      <c r="Q3008" s="24">
        <f t="shared" si="281"/>
        <v>5</v>
      </c>
      <c r="R3008" s="24">
        <f t="shared" si="281"/>
        <v>5</v>
      </c>
      <c r="S3008" s="13" t="str">
        <f t="shared" si="278"/>
        <v>Si</v>
      </c>
      <c r="T3008" s="14">
        <f t="shared" si="279"/>
        <v>5</v>
      </c>
      <c r="U3008" s="15">
        <f t="shared" si="280"/>
        <v>1</v>
      </c>
      <c r="V3008" s="120"/>
      <c r="W3008" s="26"/>
      <c r="X3008" s="26"/>
      <c r="Y3008" s="27"/>
      <c r="Z3008" s="27"/>
      <c r="AA3008" s="26"/>
      <c r="AB3008" s="26"/>
      <c r="AC3008" s="26"/>
      <c r="AD3008" s="26"/>
      <c r="AE3008" s="26"/>
      <c r="AF3008" s="26"/>
      <c r="AG3008" s="26"/>
      <c r="AH3008" s="26"/>
      <c r="AI3008" s="26"/>
      <c r="AJ3008" s="26"/>
      <c r="AK3008" s="28"/>
      <c r="AL3008" s="29"/>
      <c r="AM3008" s="28"/>
      <c r="AN3008" s="26"/>
      <c r="AO3008" s="28"/>
      <c r="AP3008" s="26"/>
      <c r="AQ3008" s="26"/>
      <c r="AR3008" s="26"/>
      <c r="AS3008" s="26"/>
      <c r="AT3008" s="26"/>
      <c r="AU3008" s="26"/>
      <c r="AV3008" s="26"/>
      <c r="AW3008" s="26"/>
      <c r="AX3008" s="26"/>
      <c r="AY3008" s="26"/>
      <c r="AZ3008" s="26"/>
      <c r="BA3008" s="26"/>
      <c r="BB3008" s="26"/>
    </row>
    <row r="3009" spans="1:54" s="38" customFormat="1" ht="40.5" customHeight="1" x14ac:dyDescent="0.25">
      <c r="A3009" s="2" t="s">
        <v>8</v>
      </c>
      <c r="B3009" s="88">
        <v>45596.47152777778</v>
      </c>
      <c r="C3009" s="10" t="s">
        <v>31</v>
      </c>
      <c r="D3009" s="10" t="s">
        <v>75</v>
      </c>
      <c r="E3009" s="10" t="s">
        <v>5830</v>
      </c>
      <c r="F3009" s="10"/>
      <c r="G3009" s="10" t="s">
        <v>7917</v>
      </c>
      <c r="H3009" s="10" t="s">
        <v>2437</v>
      </c>
      <c r="I3009" s="22" t="s">
        <v>27</v>
      </c>
      <c r="J3009" s="22" t="s">
        <v>27</v>
      </c>
      <c r="K3009" s="22" t="s">
        <v>27</v>
      </c>
      <c r="L3009" s="11" t="s">
        <v>28</v>
      </c>
      <c r="M3009" s="23" t="s">
        <v>5835</v>
      </c>
      <c r="N3009" s="23" t="s">
        <v>30</v>
      </c>
      <c r="O3009" s="23">
        <v>1088286737</v>
      </c>
      <c r="P3009" s="24">
        <f t="shared" si="281"/>
        <v>5</v>
      </c>
      <c r="Q3009" s="24">
        <f t="shared" si="281"/>
        <v>5</v>
      </c>
      <c r="R3009" s="24">
        <f t="shared" si="281"/>
        <v>5</v>
      </c>
      <c r="S3009" s="13" t="str">
        <f t="shared" si="278"/>
        <v>Si</v>
      </c>
      <c r="T3009" s="14">
        <f t="shared" si="279"/>
        <v>5</v>
      </c>
      <c r="U3009" s="15">
        <f t="shared" si="280"/>
        <v>1</v>
      </c>
      <c r="V3009" s="120"/>
      <c r="W3009" s="26"/>
      <c r="X3009" s="26"/>
      <c r="Y3009" s="27"/>
      <c r="Z3009" s="27"/>
      <c r="AA3009" s="26"/>
      <c r="AB3009" s="26"/>
      <c r="AC3009" s="26"/>
      <c r="AD3009" s="26"/>
      <c r="AE3009" s="26"/>
      <c r="AF3009" s="26"/>
      <c r="AG3009" s="26"/>
      <c r="AH3009" s="26"/>
      <c r="AI3009" s="26"/>
      <c r="AJ3009" s="26"/>
      <c r="AK3009" s="28"/>
      <c r="AL3009" s="29"/>
      <c r="AM3009" s="28"/>
      <c r="AN3009" s="26"/>
      <c r="AO3009" s="28"/>
      <c r="AP3009" s="26"/>
      <c r="AQ3009" s="26"/>
      <c r="AR3009" s="26"/>
      <c r="AS3009" s="26"/>
      <c r="AT3009" s="26"/>
      <c r="AU3009" s="26"/>
      <c r="AV3009" s="26"/>
      <c r="AW3009" s="26"/>
      <c r="AX3009" s="26"/>
      <c r="AY3009" s="26"/>
      <c r="AZ3009" s="26"/>
      <c r="BA3009" s="26"/>
      <c r="BB3009" s="26"/>
    </row>
    <row r="3010" spans="1:54" s="38" customFormat="1" ht="40.5" customHeight="1" x14ac:dyDescent="0.25">
      <c r="A3010" s="2" t="s">
        <v>8</v>
      </c>
      <c r="B3010" s="88">
        <v>45597.432997685202</v>
      </c>
      <c r="C3010" s="10" t="s">
        <v>25</v>
      </c>
      <c r="D3010" s="10" t="s">
        <v>75</v>
      </c>
      <c r="E3010" s="10" t="s">
        <v>5836</v>
      </c>
      <c r="F3010" s="23" t="s">
        <v>109</v>
      </c>
      <c r="G3010" s="10" t="s">
        <v>7917</v>
      </c>
      <c r="H3010" s="10" t="s">
        <v>2437</v>
      </c>
      <c r="I3010" s="22" t="s">
        <v>27</v>
      </c>
      <c r="J3010" s="22" t="s">
        <v>27</v>
      </c>
      <c r="K3010" s="22" t="s">
        <v>27</v>
      </c>
      <c r="L3010" s="11" t="s">
        <v>28</v>
      </c>
      <c r="M3010" s="23" t="s">
        <v>5837</v>
      </c>
      <c r="N3010" s="23" t="s">
        <v>30</v>
      </c>
      <c r="O3010" s="23" t="s">
        <v>5838</v>
      </c>
      <c r="P3010" s="24">
        <f t="shared" ref="P3010:R3025" si="282">IF(I3010="EXCELENTE (5)",5,IF(I3010="BUENO (4)",4,IF(I3010="REGULAR (3)",3,IF(I3010="MALO (1 y 2)",1,"Sin dato"))))</f>
        <v>5</v>
      </c>
      <c r="Q3010" s="24">
        <f t="shared" si="282"/>
        <v>5</v>
      </c>
      <c r="R3010" s="24">
        <f t="shared" si="282"/>
        <v>5</v>
      </c>
      <c r="S3010" s="13" t="str">
        <f t="shared" si="278"/>
        <v>Si</v>
      </c>
      <c r="T3010" s="14">
        <f t="shared" si="279"/>
        <v>5</v>
      </c>
      <c r="U3010" s="15">
        <f t="shared" si="280"/>
        <v>1</v>
      </c>
      <c r="V3010" s="120"/>
      <c r="W3010" s="26"/>
      <c r="X3010" s="26"/>
      <c r="Y3010" s="27"/>
      <c r="Z3010" s="27"/>
      <c r="AA3010" s="26"/>
      <c r="AB3010" s="26"/>
      <c r="AC3010" s="26"/>
      <c r="AD3010" s="26"/>
      <c r="AE3010" s="26"/>
      <c r="AF3010" s="26"/>
      <c r="AG3010" s="26"/>
      <c r="AH3010" s="26"/>
      <c r="AI3010" s="26"/>
      <c r="AJ3010" s="26"/>
      <c r="AK3010" s="28"/>
      <c r="AL3010" s="29"/>
      <c r="AM3010" s="28"/>
      <c r="AN3010" s="26"/>
      <c r="AO3010" s="28"/>
      <c r="AP3010" s="26"/>
      <c r="AQ3010" s="26"/>
      <c r="AR3010" s="26"/>
      <c r="AS3010" s="26"/>
      <c r="AT3010" s="26"/>
      <c r="AU3010" s="26"/>
      <c r="AV3010" s="26"/>
      <c r="AW3010" s="26"/>
      <c r="AX3010" s="26"/>
      <c r="AY3010" s="26"/>
      <c r="AZ3010" s="26"/>
      <c r="BA3010" s="26"/>
      <c r="BB3010" s="26"/>
    </row>
    <row r="3011" spans="1:54" s="38" customFormat="1" ht="40.5" customHeight="1" x14ac:dyDescent="0.25">
      <c r="A3011" s="2" t="s">
        <v>8</v>
      </c>
      <c r="B3011" s="88">
        <v>45597.508113425902</v>
      </c>
      <c r="C3011" s="10" t="s">
        <v>178</v>
      </c>
      <c r="D3011" s="10" t="s">
        <v>75</v>
      </c>
      <c r="E3011" s="10" t="s">
        <v>5537</v>
      </c>
      <c r="F3011" s="23" t="s">
        <v>5136</v>
      </c>
      <c r="G3011" s="10" t="s">
        <v>7917</v>
      </c>
      <c r="H3011" s="10" t="s">
        <v>2437</v>
      </c>
      <c r="I3011" s="22" t="s">
        <v>27</v>
      </c>
      <c r="J3011" s="22" t="s">
        <v>27</v>
      </c>
      <c r="K3011" s="22" t="s">
        <v>27</v>
      </c>
      <c r="L3011" s="11" t="s">
        <v>28</v>
      </c>
      <c r="M3011" s="23" t="s">
        <v>4518</v>
      </c>
      <c r="N3011" s="23" t="s">
        <v>30</v>
      </c>
      <c r="O3011" s="23" t="s">
        <v>875</v>
      </c>
      <c r="P3011" s="24">
        <f t="shared" si="282"/>
        <v>5</v>
      </c>
      <c r="Q3011" s="24">
        <f t="shared" si="282"/>
        <v>5</v>
      </c>
      <c r="R3011" s="24">
        <f t="shared" si="282"/>
        <v>5</v>
      </c>
      <c r="S3011" s="13" t="str">
        <f t="shared" ref="S3011:S3074" si="283">+L3011</f>
        <v>Si</v>
      </c>
      <c r="T3011" s="14">
        <f t="shared" ref="T3011:T3074" si="284">AVERAGE(P3011:R3011)</f>
        <v>5</v>
      </c>
      <c r="U3011" s="15">
        <f t="shared" ref="U3011:U3074" si="285">T3011/5</f>
        <v>1</v>
      </c>
      <c r="V3011" s="120"/>
      <c r="W3011" s="26"/>
      <c r="X3011" s="26"/>
      <c r="Y3011" s="27"/>
      <c r="Z3011" s="27"/>
      <c r="AA3011" s="26"/>
      <c r="AB3011" s="26"/>
      <c r="AC3011" s="26"/>
      <c r="AD3011" s="26"/>
      <c r="AE3011" s="26"/>
      <c r="AF3011" s="26"/>
      <c r="AG3011" s="26"/>
      <c r="AH3011" s="26"/>
      <c r="AI3011" s="26"/>
      <c r="AJ3011" s="26"/>
      <c r="AK3011" s="28"/>
      <c r="AL3011" s="29"/>
      <c r="AM3011" s="28"/>
      <c r="AN3011" s="26"/>
      <c r="AO3011" s="28"/>
      <c r="AP3011" s="26"/>
      <c r="AQ3011" s="26"/>
      <c r="AR3011" s="26"/>
      <c r="AS3011" s="26"/>
      <c r="AT3011" s="26"/>
      <c r="AU3011" s="26"/>
      <c r="AV3011" s="26"/>
      <c r="AW3011" s="26"/>
      <c r="AX3011" s="26"/>
      <c r="AY3011" s="26"/>
      <c r="AZ3011" s="26"/>
      <c r="BA3011" s="26"/>
      <c r="BB3011" s="26"/>
    </row>
    <row r="3012" spans="1:54" s="38" customFormat="1" ht="40.5" customHeight="1" x14ac:dyDescent="0.25">
      <c r="A3012" s="2" t="s">
        <v>8</v>
      </c>
      <c r="B3012" s="88">
        <v>45601.6254513889</v>
      </c>
      <c r="C3012" s="10" t="s">
        <v>129</v>
      </c>
      <c r="D3012" s="10" t="s">
        <v>936</v>
      </c>
      <c r="E3012" s="10" t="s">
        <v>5839</v>
      </c>
      <c r="F3012" s="23" t="s">
        <v>3635</v>
      </c>
      <c r="G3012" s="10" t="s">
        <v>7917</v>
      </c>
      <c r="H3012" s="10" t="s">
        <v>2437</v>
      </c>
      <c r="I3012" s="22" t="s">
        <v>27</v>
      </c>
      <c r="J3012" s="22" t="s">
        <v>27</v>
      </c>
      <c r="K3012" s="22" t="s">
        <v>27</v>
      </c>
      <c r="L3012" s="11" t="s">
        <v>28</v>
      </c>
      <c r="M3012" s="23" t="s">
        <v>3491</v>
      </c>
      <c r="N3012" s="23" t="s">
        <v>30</v>
      </c>
      <c r="O3012" s="23" t="s">
        <v>4460</v>
      </c>
      <c r="P3012" s="24">
        <f t="shared" si="282"/>
        <v>5</v>
      </c>
      <c r="Q3012" s="24">
        <f t="shared" si="282"/>
        <v>5</v>
      </c>
      <c r="R3012" s="24">
        <f t="shared" si="282"/>
        <v>5</v>
      </c>
      <c r="S3012" s="13" t="str">
        <f t="shared" si="283"/>
        <v>Si</v>
      </c>
      <c r="T3012" s="14">
        <f t="shared" si="284"/>
        <v>5</v>
      </c>
      <c r="U3012" s="15">
        <f t="shared" si="285"/>
        <v>1</v>
      </c>
      <c r="V3012" s="120"/>
      <c r="W3012" s="26"/>
      <c r="X3012" s="26"/>
      <c r="Y3012" s="27"/>
      <c r="Z3012" s="27"/>
      <c r="AA3012" s="26"/>
      <c r="AB3012" s="26"/>
      <c r="AC3012" s="26"/>
      <c r="AD3012" s="26"/>
      <c r="AE3012" s="26"/>
      <c r="AF3012" s="26"/>
      <c r="AG3012" s="26"/>
      <c r="AH3012" s="26"/>
      <c r="AI3012" s="26"/>
      <c r="AJ3012" s="26"/>
      <c r="AK3012" s="28"/>
      <c r="AL3012" s="29"/>
      <c r="AM3012" s="28"/>
      <c r="AN3012" s="26"/>
      <c r="AO3012" s="28"/>
      <c r="AP3012" s="26"/>
      <c r="AQ3012" s="26"/>
      <c r="AR3012" s="26"/>
      <c r="AS3012" s="26"/>
      <c r="AT3012" s="26"/>
      <c r="AU3012" s="26"/>
      <c r="AV3012" s="26"/>
      <c r="AW3012" s="26"/>
      <c r="AX3012" s="26"/>
      <c r="AY3012" s="26"/>
      <c r="AZ3012" s="26"/>
      <c r="BA3012" s="26"/>
      <c r="BB3012" s="26"/>
    </row>
    <row r="3013" spans="1:54" s="38" customFormat="1" ht="40.5" customHeight="1" x14ac:dyDescent="0.25">
      <c r="A3013" s="2" t="s">
        <v>8</v>
      </c>
      <c r="B3013" s="88">
        <v>45602.347557870402</v>
      </c>
      <c r="C3013" s="10" t="s">
        <v>25</v>
      </c>
      <c r="D3013" s="10" t="s">
        <v>5564</v>
      </c>
      <c r="E3013" s="10" t="s">
        <v>5839</v>
      </c>
      <c r="F3013" s="23" t="s">
        <v>5840</v>
      </c>
      <c r="G3013" s="10" t="s">
        <v>7917</v>
      </c>
      <c r="H3013" s="10" t="s">
        <v>2437</v>
      </c>
      <c r="I3013" s="22" t="s">
        <v>27</v>
      </c>
      <c r="J3013" s="22" t="s">
        <v>27</v>
      </c>
      <c r="K3013" s="22" t="s">
        <v>27</v>
      </c>
      <c r="L3013" s="11" t="s">
        <v>28</v>
      </c>
      <c r="M3013" s="23" t="s">
        <v>5841</v>
      </c>
      <c r="N3013" s="23" t="s">
        <v>30</v>
      </c>
      <c r="O3013" s="23" t="s">
        <v>5842</v>
      </c>
      <c r="P3013" s="24">
        <f t="shared" si="282"/>
        <v>5</v>
      </c>
      <c r="Q3013" s="24">
        <f t="shared" si="282"/>
        <v>5</v>
      </c>
      <c r="R3013" s="24">
        <f t="shared" si="282"/>
        <v>5</v>
      </c>
      <c r="S3013" s="13" t="str">
        <f t="shared" si="283"/>
        <v>Si</v>
      </c>
      <c r="T3013" s="14">
        <f t="shared" si="284"/>
        <v>5</v>
      </c>
      <c r="U3013" s="15">
        <f t="shared" si="285"/>
        <v>1</v>
      </c>
      <c r="V3013" s="120"/>
      <c r="W3013" s="26"/>
      <c r="X3013" s="26"/>
      <c r="Y3013" s="27"/>
      <c r="Z3013" s="27"/>
      <c r="AA3013" s="26"/>
      <c r="AB3013" s="26"/>
      <c r="AC3013" s="26"/>
      <c r="AD3013" s="26"/>
      <c r="AE3013" s="26"/>
      <c r="AF3013" s="26"/>
      <c r="AG3013" s="26"/>
      <c r="AH3013" s="26"/>
      <c r="AI3013" s="26"/>
      <c r="AJ3013" s="26"/>
      <c r="AK3013" s="28"/>
      <c r="AL3013" s="29"/>
      <c r="AM3013" s="28"/>
      <c r="AN3013" s="26"/>
      <c r="AO3013" s="28"/>
      <c r="AP3013" s="26"/>
      <c r="AQ3013" s="26"/>
      <c r="AR3013" s="26"/>
      <c r="AS3013" s="26"/>
      <c r="AT3013" s="26"/>
      <c r="AU3013" s="26"/>
      <c r="AV3013" s="26"/>
      <c r="AW3013" s="26"/>
      <c r="AX3013" s="26"/>
      <c r="AY3013" s="26"/>
      <c r="AZ3013" s="26"/>
      <c r="BA3013" s="26"/>
      <c r="BB3013" s="26"/>
    </row>
    <row r="3014" spans="1:54" s="38" customFormat="1" ht="40.5" customHeight="1" x14ac:dyDescent="0.25">
      <c r="A3014" s="2" t="s">
        <v>8</v>
      </c>
      <c r="B3014" s="88">
        <v>45603.424108796302</v>
      </c>
      <c r="C3014" s="10" t="s">
        <v>129</v>
      </c>
      <c r="D3014" s="10" t="s">
        <v>75</v>
      </c>
      <c r="E3014" s="10" t="s">
        <v>5843</v>
      </c>
      <c r="F3014" s="23" t="s">
        <v>5844</v>
      </c>
      <c r="G3014" s="10" t="s">
        <v>7917</v>
      </c>
      <c r="H3014" s="10" t="s">
        <v>2437</v>
      </c>
      <c r="I3014" s="22" t="s">
        <v>27</v>
      </c>
      <c r="J3014" s="22" t="s">
        <v>27</v>
      </c>
      <c r="K3014" s="22" t="s">
        <v>27</v>
      </c>
      <c r="L3014" s="11" t="s">
        <v>28</v>
      </c>
      <c r="M3014" s="23" t="s">
        <v>2433</v>
      </c>
      <c r="N3014" s="23" t="s">
        <v>30</v>
      </c>
      <c r="O3014" s="23" t="s">
        <v>2213</v>
      </c>
      <c r="P3014" s="24">
        <f t="shared" si="282"/>
        <v>5</v>
      </c>
      <c r="Q3014" s="24">
        <f t="shared" si="282"/>
        <v>5</v>
      </c>
      <c r="R3014" s="24">
        <f t="shared" si="282"/>
        <v>5</v>
      </c>
      <c r="S3014" s="13" t="str">
        <f t="shared" si="283"/>
        <v>Si</v>
      </c>
      <c r="T3014" s="14">
        <f t="shared" si="284"/>
        <v>5</v>
      </c>
      <c r="U3014" s="15">
        <f t="shared" si="285"/>
        <v>1</v>
      </c>
      <c r="V3014" s="120"/>
      <c r="W3014" s="26"/>
      <c r="X3014" s="26"/>
      <c r="Y3014" s="27"/>
      <c r="Z3014" s="27"/>
      <c r="AA3014" s="26"/>
      <c r="AB3014" s="26"/>
      <c r="AC3014" s="26"/>
      <c r="AD3014" s="26"/>
      <c r="AE3014" s="26"/>
      <c r="AF3014" s="26"/>
      <c r="AG3014" s="26"/>
      <c r="AH3014" s="26"/>
      <c r="AI3014" s="26"/>
      <c r="AJ3014" s="26"/>
      <c r="AK3014" s="28"/>
      <c r="AL3014" s="29"/>
      <c r="AM3014" s="28"/>
      <c r="AN3014" s="26"/>
      <c r="AO3014" s="28"/>
      <c r="AP3014" s="26"/>
      <c r="AQ3014" s="26"/>
      <c r="AR3014" s="26"/>
      <c r="AS3014" s="26"/>
      <c r="AT3014" s="26"/>
      <c r="AU3014" s="26"/>
      <c r="AV3014" s="26"/>
      <c r="AW3014" s="26"/>
      <c r="AX3014" s="26"/>
      <c r="AY3014" s="26"/>
      <c r="AZ3014" s="26"/>
      <c r="BA3014" s="26"/>
      <c r="BB3014" s="26"/>
    </row>
    <row r="3015" spans="1:54" s="38" customFormat="1" ht="40.5" customHeight="1" x14ac:dyDescent="0.25">
      <c r="A3015" s="2" t="s">
        <v>8</v>
      </c>
      <c r="B3015" s="88">
        <v>45609.631030092598</v>
      </c>
      <c r="C3015" s="10" t="s">
        <v>62</v>
      </c>
      <c r="D3015" s="10" t="s">
        <v>75</v>
      </c>
      <c r="E3015" s="10" t="s">
        <v>5845</v>
      </c>
      <c r="F3015" s="10"/>
      <c r="G3015" s="10" t="s">
        <v>7917</v>
      </c>
      <c r="H3015" s="10" t="s">
        <v>2437</v>
      </c>
      <c r="I3015" s="22" t="s">
        <v>27</v>
      </c>
      <c r="J3015" s="22" t="s">
        <v>27</v>
      </c>
      <c r="K3015" s="22" t="s">
        <v>27</v>
      </c>
      <c r="L3015" s="11" t="s">
        <v>28</v>
      </c>
      <c r="M3015" s="23" t="s">
        <v>5846</v>
      </c>
      <c r="N3015" s="23" t="s">
        <v>30</v>
      </c>
      <c r="O3015" s="23" t="s">
        <v>5847</v>
      </c>
      <c r="P3015" s="24">
        <f t="shared" si="282"/>
        <v>5</v>
      </c>
      <c r="Q3015" s="24">
        <f t="shared" si="282"/>
        <v>5</v>
      </c>
      <c r="R3015" s="24">
        <f t="shared" si="282"/>
        <v>5</v>
      </c>
      <c r="S3015" s="13" t="str">
        <f t="shared" si="283"/>
        <v>Si</v>
      </c>
      <c r="T3015" s="14">
        <f t="shared" si="284"/>
        <v>5</v>
      </c>
      <c r="U3015" s="15">
        <f t="shared" si="285"/>
        <v>1</v>
      </c>
      <c r="V3015" s="120"/>
      <c r="W3015" s="26"/>
      <c r="X3015" s="26"/>
      <c r="Y3015" s="27"/>
      <c r="Z3015" s="27"/>
      <c r="AA3015" s="26"/>
      <c r="AB3015" s="26"/>
      <c r="AC3015" s="26"/>
      <c r="AD3015" s="26"/>
      <c r="AE3015" s="26"/>
      <c r="AF3015" s="26"/>
      <c r="AG3015" s="26"/>
      <c r="AH3015" s="26"/>
      <c r="AI3015" s="26"/>
      <c r="AJ3015" s="26"/>
      <c r="AK3015" s="28"/>
      <c r="AL3015" s="29"/>
      <c r="AM3015" s="28"/>
      <c r="AN3015" s="26"/>
      <c r="AO3015" s="28"/>
      <c r="AP3015" s="26"/>
      <c r="AQ3015" s="26"/>
      <c r="AR3015" s="26"/>
      <c r="AS3015" s="26"/>
      <c r="AT3015" s="26"/>
      <c r="AU3015" s="26"/>
      <c r="AV3015" s="26"/>
      <c r="AW3015" s="26"/>
      <c r="AX3015" s="26"/>
      <c r="AY3015" s="26"/>
      <c r="AZ3015" s="26"/>
      <c r="BA3015" s="26"/>
      <c r="BB3015" s="26"/>
    </row>
    <row r="3016" spans="1:54" s="38" customFormat="1" ht="40.5" customHeight="1" x14ac:dyDescent="0.25">
      <c r="A3016" s="2" t="s">
        <v>8</v>
      </c>
      <c r="B3016" s="88">
        <v>45610.425081018497</v>
      </c>
      <c r="C3016" s="10" t="s">
        <v>25</v>
      </c>
      <c r="D3016" s="10" t="s">
        <v>936</v>
      </c>
      <c r="E3016" s="10" t="s">
        <v>5458</v>
      </c>
      <c r="F3016" s="23" t="s">
        <v>5848</v>
      </c>
      <c r="G3016" s="10" t="s">
        <v>7917</v>
      </c>
      <c r="H3016" s="10" t="s">
        <v>2437</v>
      </c>
      <c r="I3016" s="22" t="s">
        <v>27</v>
      </c>
      <c r="J3016" s="22" t="s">
        <v>27</v>
      </c>
      <c r="K3016" s="22" t="s">
        <v>27</v>
      </c>
      <c r="L3016" s="11" t="s">
        <v>28</v>
      </c>
      <c r="M3016" s="23" t="s">
        <v>5849</v>
      </c>
      <c r="N3016" s="23" t="s">
        <v>30</v>
      </c>
      <c r="O3016" s="23" t="s">
        <v>5850</v>
      </c>
      <c r="P3016" s="24">
        <f t="shared" si="282"/>
        <v>5</v>
      </c>
      <c r="Q3016" s="24">
        <f t="shared" si="282"/>
        <v>5</v>
      </c>
      <c r="R3016" s="24">
        <f t="shared" si="282"/>
        <v>5</v>
      </c>
      <c r="S3016" s="13" t="str">
        <f t="shared" si="283"/>
        <v>Si</v>
      </c>
      <c r="T3016" s="14">
        <f t="shared" si="284"/>
        <v>5</v>
      </c>
      <c r="U3016" s="15">
        <f t="shared" si="285"/>
        <v>1</v>
      </c>
      <c r="V3016" s="120"/>
      <c r="W3016" s="26"/>
      <c r="X3016" s="26"/>
      <c r="Y3016" s="27"/>
      <c r="Z3016" s="27"/>
      <c r="AA3016" s="26"/>
      <c r="AB3016" s="26"/>
      <c r="AC3016" s="26"/>
      <c r="AD3016" s="26"/>
      <c r="AE3016" s="26"/>
      <c r="AF3016" s="26"/>
      <c r="AG3016" s="26"/>
      <c r="AH3016" s="26"/>
      <c r="AI3016" s="26"/>
      <c r="AJ3016" s="26"/>
      <c r="AK3016" s="28"/>
      <c r="AL3016" s="29"/>
      <c r="AM3016" s="28"/>
      <c r="AN3016" s="26"/>
      <c r="AO3016" s="28"/>
      <c r="AP3016" s="26"/>
      <c r="AQ3016" s="26"/>
      <c r="AR3016" s="26"/>
      <c r="AS3016" s="26"/>
      <c r="AT3016" s="26"/>
      <c r="AU3016" s="26"/>
      <c r="AV3016" s="26"/>
      <c r="AW3016" s="26"/>
      <c r="AX3016" s="26"/>
      <c r="AY3016" s="26"/>
      <c r="AZ3016" s="26"/>
      <c r="BA3016" s="26"/>
      <c r="BB3016" s="26"/>
    </row>
    <row r="3017" spans="1:54" s="38" customFormat="1" ht="40.5" customHeight="1" x14ac:dyDescent="0.25">
      <c r="A3017" s="2" t="s">
        <v>8</v>
      </c>
      <c r="B3017" s="88">
        <v>45614.595902777801</v>
      </c>
      <c r="C3017" s="10" t="s">
        <v>129</v>
      </c>
      <c r="D3017" s="10" t="s">
        <v>75</v>
      </c>
      <c r="E3017" s="10" t="s">
        <v>5593</v>
      </c>
      <c r="F3017" s="10"/>
      <c r="G3017" s="10" t="s">
        <v>7917</v>
      </c>
      <c r="H3017" s="10" t="s">
        <v>2437</v>
      </c>
      <c r="I3017" s="22" t="s">
        <v>27</v>
      </c>
      <c r="J3017" s="22" t="s">
        <v>27</v>
      </c>
      <c r="K3017" s="22" t="s">
        <v>27</v>
      </c>
      <c r="L3017" s="11" t="s">
        <v>28</v>
      </c>
      <c r="M3017" s="23" t="s">
        <v>5477</v>
      </c>
      <c r="N3017" s="23" t="s">
        <v>30</v>
      </c>
      <c r="O3017" s="23" t="s">
        <v>5478</v>
      </c>
      <c r="P3017" s="24">
        <f t="shared" si="282"/>
        <v>5</v>
      </c>
      <c r="Q3017" s="24">
        <f t="shared" si="282"/>
        <v>5</v>
      </c>
      <c r="R3017" s="24">
        <f t="shared" si="282"/>
        <v>5</v>
      </c>
      <c r="S3017" s="13" t="str">
        <f t="shared" si="283"/>
        <v>Si</v>
      </c>
      <c r="T3017" s="14">
        <f t="shared" si="284"/>
        <v>5</v>
      </c>
      <c r="U3017" s="15">
        <f t="shared" si="285"/>
        <v>1</v>
      </c>
      <c r="V3017" s="120"/>
      <c r="W3017" s="26"/>
      <c r="X3017" s="26"/>
      <c r="Y3017" s="27"/>
      <c r="Z3017" s="27"/>
      <c r="AA3017" s="26"/>
      <c r="AB3017" s="26"/>
      <c r="AC3017" s="26"/>
      <c r="AD3017" s="26"/>
      <c r="AE3017" s="26"/>
      <c r="AF3017" s="26"/>
      <c r="AG3017" s="26"/>
      <c r="AH3017" s="26"/>
      <c r="AI3017" s="26"/>
      <c r="AJ3017" s="26"/>
      <c r="AK3017" s="28"/>
      <c r="AL3017" s="29"/>
      <c r="AM3017" s="28"/>
      <c r="AN3017" s="26"/>
      <c r="AO3017" s="28"/>
      <c r="AP3017" s="26"/>
      <c r="AQ3017" s="26"/>
      <c r="AR3017" s="26"/>
      <c r="AS3017" s="26"/>
      <c r="AT3017" s="26"/>
      <c r="AU3017" s="26"/>
      <c r="AV3017" s="26"/>
      <c r="AW3017" s="26"/>
      <c r="AX3017" s="26"/>
      <c r="AY3017" s="26"/>
      <c r="AZ3017" s="26"/>
      <c r="BA3017" s="26"/>
      <c r="BB3017" s="26"/>
    </row>
    <row r="3018" spans="1:54" s="38" customFormat="1" ht="40.5" customHeight="1" x14ac:dyDescent="0.25">
      <c r="A3018" s="2" t="s">
        <v>8</v>
      </c>
      <c r="B3018" s="88">
        <v>45616.374490740702</v>
      </c>
      <c r="C3018" s="10" t="s">
        <v>129</v>
      </c>
      <c r="D3018" s="10" t="s">
        <v>75</v>
      </c>
      <c r="E3018" s="10" t="s">
        <v>4635</v>
      </c>
      <c r="F3018" s="23" t="s">
        <v>5851</v>
      </c>
      <c r="G3018" s="10" t="s">
        <v>7917</v>
      </c>
      <c r="H3018" s="10" t="s">
        <v>2437</v>
      </c>
      <c r="I3018" s="22" t="s">
        <v>27</v>
      </c>
      <c r="J3018" s="22" t="s">
        <v>27</v>
      </c>
      <c r="K3018" s="22" t="s">
        <v>27</v>
      </c>
      <c r="L3018" s="11" t="s">
        <v>28</v>
      </c>
      <c r="M3018" s="23" t="s">
        <v>3491</v>
      </c>
      <c r="N3018" s="23" t="s">
        <v>30</v>
      </c>
      <c r="O3018" s="23" t="s">
        <v>4460</v>
      </c>
      <c r="P3018" s="24">
        <f t="shared" si="282"/>
        <v>5</v>
      </c>
      <c r="Q3018" s="24">
        <f t="shared" si="282"/>
        <v>5</v>
      </c>
      <c r="R3018" s="24">
        <f t="shared" si="282"/>
        <v>5</v>
      </c>
      <c r="S3018" s="13" t="str">
        <f t="shared" si="283"/>
        <v>Si</v>
      </c>
      <c r="T3018" s="14">
        <f t="shared" si="284"/>
        <v>5</v>
      </c>
      <c r="U3018" s="15">
        <f t="shared" si="285"/>
        <v>1</v>
      </c>
      <c r="V3018" s="120"/>
      <c r="W3018" s="26"/>
      <c r="X3018" s="26"/>
      <c r="Y3018" s="27"/>
      <c r="Z3018" s="27"/>
      <c r="AA3018" s="26"/>
      <c r="AB3018" s="26"/>
      <c r="AC3018" s="26"/>
      <c r="AD3018" s="26"/>
      <c r="AE3018" s="26"/>
      <c r="AF3018" s="26"/>
      <c r="AG3018" s="26"/>
      <c r="AH3018" s="26"/>
      <c r="AI3018" s="26"/>
      <c r="AJ3018" s="26"/>
      <c r="AK3018" s="28"/>
      <c r="AL3018" s="29"/>
      <c r="AM3018" s="28"/>
      <c r="AN3018" s="26"/>
      <c r="AO3018" s="28"/>
      <c r="AP3018" s="26"/>
      <c r="AQ3018" s="26"/>
      <c r="AR3018" s="26"/>
      <c r="AS3018" s="26"/>
      <c r="AT3018" s="26"/>
      <c r="AU3018" s="26"/>
      <c r="AV3018" s="26"/>
      <c r="AW3018" s="26"/>
      <c r="AX3018" s="26"/>
      <c r="AY3018" s="26"/>
      <c r="AZ3018" s="26"/>
      <c r="BA3018" s="26"/>
      <c r="BB3018" s="26"/>
    </row>
    <row r="3019" spans="1:54" s="38" customFormat="1" ht="40.5" customHeight="1" x14ac:dyDescent="0.25">
      <c r="A3019" s="2" t="s">
        <v>8</v>
      </c>
      <c r="B3019" s="88">
        <v>45616.412430555603</v>
      </c>
      <c r="C3019" s="10" t="s">
        <v>129</v>
      </c>
      <c r="D3019" s="10" t="s">
        <v>75</v>
      </c>
      <c r="E3019" s="10" t="s">
        <v>5852</v>
      </c>
      <c r="F3019" s="23" t="s">
        <v>5853</v>
      </c>
      <c r="G3019" s="10" t="s">
        <v>7917</v>
      </c>
      <c r="H3019" s="10" t="s">
        <v>2437</v>
      </c>
      <c r="I3019" s="22" t="s">
        <v>27</v>
      </c>
      <c r="J3019" s="22" t="s">
        <v>27</v>
      </c>
      <c r="K3019" s="22" t="s">
        <v>27</v>
      </c>
      <c r="L3019" s="11" t="s">
        <v>28</v>
      </c>
      <c r="M3019" s="23" t="s">
        <v>3491</v>
      </c>
      <c r="N3019" s="23" t="s">
        <v>30</v>
      </c>
      <c r="O3019" s="23" t="s">
        <v>4460</v>
      </c>
      <c r="P3019" s="24">
        <f t="shared" si="282"/>
        <v>5</v>
      </c>
      <c r="Q3019" s="24">
        <f t="shared" si="282"/>
        <v>5</v>
      </c>
      <c r="R3019" s="24">
        <f t="shared" si="282"/>
        <v>5</v>
      </c>
      <c r="S3019" s="13" t="str">
        <f t="shared" si="283"/>
        <v>Si</v>
      </c>
      <c r="T3019" s="14">
        <f t="shared" si="284"/>
        <v>5</v>
      </c>
      <c r="U3019" s="15">
        <f t="shared" si="285"/>
        <v>1</v>
      </c>
      <c r="V3019" s="120"/>
      <c r="W3019" s="26"/>
      <c r="X3019" s="26"/>
      <c r="Y3019" s="27"/>
      <c r="Z3019" s="27"/>
      <c r="AA3019" s="26"/>
      <c r="AB3019" s="26"/>
      <c r="AC3019" s="26"/>
      <c r="AD3019" s="26"/>
      <c r="AE3019" s="26"/>
      <c r="AF3019" s="26"/>
      <c r="AG3019" s="26"/>
      <c r="AH3019" s="26"/>
      <c r="AI3019" s="26"/>
      <c r="AJ3019" s="26"/>
      <c r="AK3019" s="28"/>
      <c r="AL3019" s="29"/>
      <c r="AM3019" s="28"/>
      <c r="AN3019" s="26"/>
      <c r="AO3019" s="28"/>
      <c r="AP3019" s="26"/>
      <c r="AQ3019" s="26"/>
      <c r="AR3019" s="26"/>
      <c r="AS3019" s="26"/>
      <c r="AT3019" s="26"/>
      <c r="AU3019" s="26"/>
      <c r="AV3019" s="26"/>
      <c r="AW3019" s="26"/>
      <c r="AX3019" s="26"/>
      <c r="AY3019" s="26"/>
      <c r="AZ3019" s="26"/>
      <c r="BA3019" s="26"/>
      <c r="BB3019" s="26"/>
    </row>
    <row r="3020" spans="1:54" s="38" customFormat="1" ht="40.5" customHeight="1" x14ac:dyDescent="0.25">
      <c r="A3020" s="2" t="s">
        <v>8</v>
      </c>
      <c r="B3020" s="88">
        <v>45621.9768287037</v>
      </c>
      <c r="C3020" s="10" t="s">
        <v>101</v>
      </c>
      <c r="D3020" s="10" t="s">
        <v>999</v>
      </c>
      <c r="E3020" s="10" t="s">
        <v>5854</v>
      </c>
      <c r="F3020" s="23" t="s">
        <v>5855</v>
      </c>
      <c r="G3020" s="10" t="s">
        <v>7917</v>
      </c>
      <c r="H3020" s="10" t="s">
        <v>2437</v>
      </c>
      <c r="I3020" s="22" t="s">
        <v>27</v>
      </c>
      <c r="J3020" s="22" t="s">
        <v>27</v>
      </c>
      <c r="K3020" s="22" t="s">
        <v>27</v>
      </c>
      <c r="L3020" s="11" t="s">
        <v>28</v>
      </c>
      <c r="M3020" s="23" t="s">
        <v>5856</v>
      </c>
      <c r="N3020" s="23" t="s">
        <v>30</v>
      </c>
      <c r="O3020" s="23" t="s">
        <v>4256</v>
      </c>
      <c r="P3020" s="24">
        <f t="shared" si="282"/>
        <v>5</v>
      </c>
      <c r="Q3020" s="24">
        <f t="shared" si="282"/>
        <v>5</v>
      </c>
      <c r="R3020" s="24">
        <f t="shared" si="282"/>
        <v>5</v>
      </c>
      <c r="S3020" s="13" t="str">
        <f t="shared" si="283"/>
        <v>Si</v>
      </c>
      <c r="T3020" s="14">
        <f t="shared" si="284"/>
        <v>5</v>
      </c>
      <c r="U3020" s="15">
        <f t="shared" si="285"/>
        <v>1</v>
      </c>
      <c r="V3020" s="120"/>
      <c r="W3020" s="26"/>
      <c r="X3020" s="26"/>
      <c r="Y3020" s="27"/>
      <c r="Z3020" s="27"/>
      <c r="AA3020" s="26"/>
      <c r="AB3020" s="26"/>
      <c r="AC3020" s="26"/>
      <c r="AD3020" s="26"/>
      <c r="AE3020" s="26"/>
      <c r="AF3020" s="26"/>
      <c r="AG3020" s="26"/>
      <c r="AH3020" s="26"/>
      <c r="AI3020" s="26"/>
      <c r="AJ3020" s="26"/>
      <c r="AK3020" s="28"/>
      <c r="AL3020" s="29"/>
      <c r="AM3020" s="28"/>
      <c r="AN3020" s="26"/>
      <c r="AO3020" s="28"/>
      <c r="AP3020" s="26"/>
      <c r="AQ3020" s="26"/>
      <c r="AR3020" s="26"/>
      <c r="AS3020" s="26"/>
      <c r="AT3020" s="26"/>
      <c r="AU3020" s="26"/>
      <c r="AV3020" s="26"/>
      <c r="AW3020" s="26"/>
      <c r="AX3020" s="26"/>
      <c r="AY3020" s="26"/>
      <c r="AZ3020" s="26"/>
      <c r="BA3020" s="26"/>
      <c r="BB3020" s="26"/>
    </row>
    <row r="3021" spans="1:54" s="38" customFormat="1" ht="40.5" customHeight="1" x14ac:dyDescent="0.25">
      <c r="A3021" s="2" t="s">
        <v>8</v>
      </c>
      <c r="B3021" s="88">
        <v>45622.482152777797</v>
      </c>
      <c r="C3021" s="10" t="s">
        <v>129</v>
      </c>
      <c r="D3021" s="10" t="s">
        <v>75</v>
      </c>
      <c r="E3021" s="10" t="s">
        <v>5345</v>
      </c>
      <c r="F3021" s="10"/>
      <c r="G3021" s="10" t="s">
        <v>7917</v>
      </c>
      <c r="H3021" s="10" t="s">
        <v>2437</v>
      </c>
      <c r="I3021" s="22" t="s">
        <v>27</v>
      </c>
      <c r="J3021" s="22" t="s">
        <v>27</v>
      </c>
      <c r="K3021" s="22" t="s">
        <v>27</v>
      </c>
      <c r="L3021" s="11" t="s">
        <v>28</v>
      </c>
      <c r="M3021" s="23" t="s">
        <v>4034</v>
      </c>
      <c r="N3021" s="23" t="s">
        <v>30</v>
      </c>
      <c r="O3021" s="23" t="s">
        <v>4035</v>
      </c>
      <c r="P3021" s="24">
        <f t="shared" si="282"/>
        <v>5</v>
      </c>
      <c r="Q3021" s="24">
        <f t="shared" si="282"/>
        <v>5</v>
      </c>
      <c r="R3021" s="24">
        <f t="shared" si="282"/>
        <v>5</v>
      </c>
      <c r="S3021" s="13" t="str">
        <f t="shared" si="283"/>
        <v>Si</v>
      </c>
      <c r="T3021" s="14">
        <f t="shared" si="284"/>
        <v>5</v>
      </c>
      <c r="U3021" s="15">
        <f t="shared" si="285"/>
        <v>1</v>
      </c>
      <c r="V3021" s="120"/>
      <c r="W3021" s="26"/>
      <c r="X3021" s="26"/>
      <c r="Y3021" s="27"/>
      <c r="Z3021" s="27"/>
      <c r="AA3021" s="26"/>
      <c r="AB3021" s="26"/>
      <c r="AC3021" s="26"/>
      <c r="AD3021" s="26"/>
      <c r="AE3021" s="26"/>
      <c r="AF3021" s="26"/>
      <c r="AG3021" s="26"/>
      <c r="AH3021" s="26"/>
      <c r="AI3021" s="26"/>
      <c r="AJ3021" s="26"/>
      <c r="AK3021" s="28"/>
      <c r="AL3021" s="29"/>
      <c r="AM3021" s="28"/>
      <c r="AN3021" s="26"/>
      <c r="AO3021" s="28"/>
      <c r="AP3021" s="26"/>
      <c r="AQ3021" s="26"/>
      <c r="AR3021" s="26"/>
      <c r="AS3021" s="26"/>
      <c r="AT3021" s="26"/>
      <c r="AU3021" s="26"/>
      <c r="AV3021" s="26"/>
      <c r="AW3021" s="26"/>
      <c r="AX3021" s="26"/>
      <c r="AY3021" s="26"/>
      <c r="AZ3021" s="26"/>
      <c r="BA3021" s="26"/>
      <c r="BB3021" s="26"/>
    </row>
    <row r="3022" spans="1:54" s="38" customFormat="1" ht="40.5" customHeight="1" x14ac:dyDescent="0.25">
      <c r="A3022" s="2" t="s">
        <v>8</v>
      </c>
      <c r="B3022" s="88">
        <v>45624.347210648099</v>
      </c>
      <c r="C3022" s="10" t="s">
        <v>31</v>
      </c>
      <c r="D3022" s="10" t="s">
        <v>936</v>
      </c>
      <c r="E3022" s="10" t="s">
        <v>5857</v>
      </c>
      <c r="F3022" s="10"/>
      <c r="G3022" s="10" t="s">
        <v>7917</v>
      </c>
      <c r="H3022" s="10" t="s">
        <v>2437</v>
      </c>
      <c r="I3022" s="22" t="s">
        <v>27</v>
      </c>
      <c r="J3022" s="22" t="s">
        <v>27</v>
      </c>
      <c r="K3022" s="22" t="s">
        <v>27</v>
      </c>
      <c r="L3022" s="11" t="s">
        <v>28</v>
      </c>
      <c r="M3022" s="23" t="s">
        <v>5858</v>
      </c>
      <c r="N3022" s="23" t="s">
        <v>30</v>
      </c>
      <c r="O3022" s="23" t="s">
        <v>5859</v>
      </c>
      <c r="P3022" s="24">
        <f t="shared" si="282"/>
        <v>5</v>
      </c>
      <c r="Q3022" s="24">
        <f t="shared" si="282"/>
        <v>5</v>
      </c>
      <c r="R3022" s="24">
        <f t="shared" si="282"/>
        <v>5</v>
      </c>
      <c r="S3022" s="13" t="str">
        <f t="shared" si="283"/>
        <v>Si</v>
      </c>
      <c r="T3022" s="14">
        <f t="shared" si="284"/>
        <v>5</v>
      </c>
      <c r="U3022" s="15">
        <f t="shared" si="285"/>
        <v>1</v>
      </c>
      <c r="V3022" s="120"/>
      <c r="W3022" s="26"/>
      <c r="X3022" s="26"/>
      <c r="Y3022" s="27"/>
      <c r="Z3022" s="27"/>
      <c r="AA3022" s="26"/>
      <c r="AB3022" s="26"/>
      <c r="AC3022" s="26"/>
      <c r="AD3022" s="26"/>
      <c r="AE3022" s="26"/>
      <c r="AF3022" s="26"/>
      <c r="AG3022" s="26"/>
      <c r="AH3022" s="26"/>
      <c r="AI3022" s="26"/>
      <c r="AJ3022" s="26"/>
      <c r="AK3022" s="28"/>
      <c r="AL3022" s="29"/>
      <c r="AM3022" s="28"/>
      <c r="AN3022" s="26"/>
      <c r="AO3022" s="28"/>
      <c r="AP3022" s="26"/>
      <c r="AQ3022" s="26"/>
      <c r="AR3022" s="26"/>
      <c r="AS3022" s="26"/>
      <c r="AT3022" s="26"/>
      <c r="AU3022" s="26"/>
      <c r="AV3022" s="26"/>
      <c r="AW3022" s="26"/>
      <c r="AX3022" s="26"/>
      <c r="AY3022" s="26"/>
      <c r="AZ3022" s="26"/>
      <c r="BA3022" s="26"/>
      <c r="BB3022" s="26"/>
    </row>
    <row r="3023" spans="1:54" s="38" customFormat="1" ht="40.5" customHeight="1" x14ac:dyDescent="0.25">
      <c r="A3023" s="2" t="s">
        <v>8</v>
      </c>
      <c r="B3023" s="88">
        <v>45624.445335648103</v>
      </c>
      <c r="C3023" s="10" t="s">
        <v>129</v>
      </c>
      <c r="D3023" s="10" t="s">
        <v>75</v>
      </c>
      <c r="E3023" s="10" t="s">
        <v>5378</v>
      </c>
      <c r="F3023" s="23" t="s">
        <v>5860</v>
      </c>
      <c r="G3023" s="10" t="s">
        <v>7917</v>
      </c>
      <c r="H3023" s="10" t="s">
        <v>2437</v>
      </c>
      <c r="I3023" s="22" t="s">
        <v>27</v>
      </c>
      <c r="J3023" s="22" t="s">
        <v>27</v>
      </c>
      <c r="K3023" s="22" t="s">
        <v>27</v>
      </c>
      <c r="L3023" s="11" t="s">
        <v>28</v>
      </c>
      <c r="M3023" s="23" t="s">
        <v>41</v>
      </c>
      <c r="N3023" s="23" t="s">
        <v>30</v>
      </c>
      <c r="O3023" s="23" t="s">
        <v>5278</v>
      </c>
      <c r="P3023" s="24">
        <f t="shared" si="282"/>
        <v>5</v>
      </c>
      <c r="Q3023" s="24">
        <f t="shared" si="282"/>
        <v>5</v>
      </c>
      <c r="R3023" s="24">
        <f t="shared" si="282"/>
        <v>5</v>
      </c>
      <c r="S3023" s="13" t="str">
        <f t="shared" si="283"/>
        <v>Si</v>
      </c>
      <c r="T3023" s="14">
        <f t="shared" si="284"/>
        <v>5</v>
      </c>
      <c r="U3023" s="15">
        <f t="shared" si="285"/>
        <v>1</v>
      </c>
      <c r="V3023" s="120"/>
      <c r="W3023" s="26"/>
      <c r="X3023" s="26"/>
      <c r="Y3023" s="27"/>
      <c r="Z3023" s="27"/>
      <c r="AA3023" s="26"/>
      <c r="AB3023" s="26"/>
      <c r="AC3023" s="26"/>
      <c r="AD3023" s="26"/>
      <c r="AE3023" s="26"/>
      <c r="AF3023" s="26"/>
      <c r="AG3023" s="26"/>
      <c r="AH3023" s="26"/>
      <c r="AI3023" s="26"/>
      <c r="AJ3023" s="26"/>
      <c r="AK3023" s="28"/>
      <c r="AL3023" s="29"/>
      <c r="AM3023" s="28"/>
      <c r="AN3023" s="26"/>
      <c r="AO3023" s="28"/>
      <c r="AP3023" s="26"/>
      <c r="AQ3023" s="26"/>
      <c r="AR3023" s="26"/>
      <c r="AS3023" s="26"/>
      <c r="AT3023" s="26"/>
      <c r="AU3023" s="26"/>
      <c r="AV3023" s="26"/>
      <c r="AW3023" s="26"/>
      <c r="AX3023" s="26"/>
      <c r="AY3023" s="26"/>
      <c r="AZ3023" s="26"/>
      <c r="BA3023" s="26"/>
      <c r="BB3023" s="26"/>
    </row>
    <row r="3024" spans="1:54" s="38" customFormat="1" ht="40.5" customHeight="1" x14ac:dyDescent="0.25">
      <c r="A3024" s="2" t="s">
        <v>8</v>
      </c>
      <c r="B3024" s="88">
        <v>45630.540451388886</v>
      </c>
      <c r="C3024" s="10" t="s">
        <v>101</v>
      </c>
      <c r="D3024" s="10" t="s">
        <v>936</v>
      </c>
      <c r="E3024" s="10" t="s">
        <v>5405</v>
      </c>
      <c r="F3024" s="10"/>
      <c r="G3024" s="10" t="s">
        <v>7917</v>
      </c>
      <c r="H3024" s="10" t="s">
        <v>2437</v>
      </c>
      <c r="I3024" s="22" t="s">
        <v>27</v>
      </c>
      <c r="J3024" s="22" t="s">
        <v>27</v>
      </c>
      <c r="K3024" s="22" t="s">
        <v>27</v>
      </c>
      <c r="L3024" s="11" t="s">
        <v>28</v>
      </c>
      <c r="M3024" s="23" t="s">
        <v>5861</v>
      </c>
      <c r="N3024" s="23" t="s">
        <v>30</v>
      </c>
      <c r="O3024" s="23" t="s">
        <v>5862</v>
      </c>
      <c r="P3024" s="24">
        <f t="shared" si="282"/>
        <v>5</v>
      </c>
      <c r="Q3024" s="24">
        <f t="shared" si="282"/>
        <v>5</v>
      </c>
      <c r="R3024" s="24">
        <f t="shared" si="282"/>
        <v>5</v>
      </c>
      <c r="S3024" s="13" t="str">
        <f t="shared" si="283"/>
        <v>Si</v>
      </c>
      <c r="T3024" s="14">
        <f t="shared" si="284"/>
        <v>5</v>
      </c>
      <c r="U3024" s="15">
        <f t="shared" si="285"/>
        <v>1</v>
      </c>
      <c r="V3024" s="120"/>
      <c r="W3024" s="26"/>
      <c r="X3024" s="26"/>
      <c r="Y3024" s="27"/>
      <c r="Z3024" s="27"/>
      <c r="AA3024" s="26"/>
      <c r="AB3024" s="26"/>
      <c r="AC3024" s="26"/>
      <c r="AD3024" s="26"/>
      <c r="AE3024" s="26"/>
      <c r="AF3024" s="26"/>
      <c r="AG3024" s="26"/>
      <c r="AH3024" s="26"/>
      <c r="AI3024" s="26"/>
      <c r="AJ3024" s="26"/>
      <c r="AK3024" s="28"/>
      <c r="AL3024" s="29"/>
      <c r="AM3024" s="28"/>
      <c r="AN3024" s="26"/>
      <c r="AO3024" s="28"/>
      <c r="AP3024" s="26"/>
      <c r="AQ3024" s="26"/>
      <c r="AR3024" s="26"/>
      <c r="AS3024" s="26"/>
      <c r="AT3024" s="26"/>
      <c r="AU3024" s="26"/>
      <c r="AV3024" s="26"/>
      <c r="AW3024" s="26"/>
      <c r="AX3024" s="26"/>
      <c r="AY3024" s="26"/>
      <c r="AZ3024" s="26"/>
      <c r="BA3024" s="26"/>
      <c r="BB3024" s="26"/>
    </row>
    <row r="3025" spans="1:54" s="38" customFormat="1" ht="40.5" customHeight="1" x14ac:dyDescent="0.25">
      <c r="A3025" s="2" t="s">
        <v>8</v>
      </c>
      <c r="B3025" s="88">
        <v>45630.812303240738</v>
      </c>
      <c r="C3025" s="10" t="s">
        <v>101</v>
      </c>
      <c r="D3025" s="10" t="s">
        <v>999</v>
      </c>
      <c r="E3025" s="10" t="s">
        <v>5345</v>
      </c>
      <c r="F3025" s="10"/>
      <c r="G3025" s="10" t="s">
        <v>7917</v>
      </c>
      <c r="H3025" s="10" t="s">
        <v>2437</v>
      </c>
      <c r="I3025" s="22" t="s">
        <v>27</v>
      </c>
      <c r="J3025" s="22" t="s">
        <v>27</v>
      </c>
      <c r="K3025" s="22" t="s">
        <v>27</v>
      </c>
      <c r="L3025" s="11" t="s">
        <v>28</v>
      </c>
      <c r="M3025" s="23" t="s">
        <v>5863</v>
      </c>
      <c r="N3025" s="23" t="s">
        <v>65</v>
      </c>
      <c r="O3025" s="23" t="s">
        <v>5864</v>
      </c>
      <c r="P3025" s="24">
        <f t="shared" si="282"/>
        <v>5</v>
      </c>
      <c r="Q3025" s="24">
        <f t="shared" si="282"/>
        <v>5</v>
      </c>
      <c r="R3025" s="24">
        <f t="shared" si="282"/>
        <v>5</v>
      </c>
      <c r="S3025" s="13" t="str">
        <f t="shared" si="283"/>
        <v>Si</v>
      </c>
      <c r="T3025" s="14">
        <f t="shared" si="284"/>
        <v>5</v>
      </c>
      <c r="U3025" s="15">
        <f t="shared" si="285"/>
        <v>1</v>
      </c>
      <c r="V3025" s="120"/>
      <c r="W3025" s="26"/>
      <c r="X3025" s="26"/>
      <c r="Y3025" s="27"/>
      <c r="Z3025" s="27"/>
      <c r="AA3025" s="26"/>
      <c r="AB3025" s="26"/>
      <c r="AC3025" s="26"/>
      <c r="AD3025" s="26"/>
      <c r="AE3025" s="26"/>
      <c r="AF3025" s="26"/>
      <c r="AG3025" s="26"/>
      <c r="AH3025" s="26"/>
      <c r="AI3025" s="26"/>
      <c r="AJ3025" s="26"/>
      <c r="AK3025" s="28"/>
      <c r="AL3025" s="29"/>
      <c r="AM3025" s="28"/>
      <c r="AN3025" s="26"/>
      <c r="AO3025" s="28"/>
      <c r="AP3025" s="26"/>
      <c r="AQ3025" s="26"/>
      <c r="AR3025" s="26"/>
      <c r="AS3025" s="26"/>
      <c r="AT3025" s="26"/>
      <c r="AU3025" s="26"/>
      <c r="AV3025" s="26"/>
      <c r="AW3025" s="26"/>
      <c r="AX3025" s="26"/>
      <c r="AY3025" s="26"/>
      <c r="AZ3025" s="26"/>
      <c r="BA3025" s="26"/>
      <c r="BB3025" s="26"/>
    </row>
    <row r="3026" spans="1:54" s="38" customFormat="1" ht="40.5" customHeight="1" x14ac:dyDescent="0.25">
      <c r="A3026" s="2" t="s">
        <v>8</v>
      </c>
      <c r="B3026" s="88">
        <v>45632.695138888892</v>
      </c>
      <c r="C3026" s="10" t="s">
        <v>31</v>
      </c>
      <c r="D3026" s="10" t="s">
        <v>75</v>
      </c>
      <c r="E3026" s="10"/>
      <c r="F3026" s="23" t="s">
        <v>5865</v>
      </c>
      <c r="G3026" s="10" t="s">
        <v>7917</v>
      </c>
      <c r="H3026" s="10" t="s">
        <v>2437</v>
      </c>
      <c r="I3026" s="22" t="s">
        <v>27</v>
      </c>
      <c r="J3026" s="22" t="s">
        <v>27</v>
      </c>
      <c r="K3026" s="22" t="s">
        <v>27</v>
      </c>
      <c r="L3026" s="11" t="s">
        <v>28</v>
      </c>
      <c r="M3026" s="23" t="s">
        <v>5866</v>
      </c>
      <c r="N3026" s="23" t="s">
        <v>30</v>
      </c>
      <c r="O3026" s="23" t="s">
        <v>5867</v>
      </c>
      <c r="P3026" s="24">
        <f t="shared" ref="P3026:R3038" si="286">IF(I3026="EXCELENTE (5)",5,IF(I3026="BUENO (4)",4,IF(I3026="REGULAR (3)",3,IF(I3026="MALO (1 y 2)",1,"Sin dato"))))</f>
        <v>5</v>
      </c>
      <c r="Q3026" s="24">
        <f t="shared" si="286"/>
        <v>5</v>
      </c>
      <c r="R3026" s="24">
        <f t="shared" si="286"/>
        <v>5</v>
      </c>
      <c r="S3026" s="13" t="str">
        <f t="shared" si="283"/>
        <v>Si</v>
      </c>
      <c r="T3026" s="14">
        <f t="shared" si="284"/>
        <v>5</v>
      </c>
      <c r="U3026" s="15">
        <f t="shared" si="285"/>
        <v>1</v>
      </c>
      <c r="V3026" s="120"/>
      <c r="W3026" s="26"/>
      <c r="X3026" s="26"/>
      <c r="Y3026" s="27"/>
      <c r="Z3026" s="27"/>
      <c r="AA3026" s="26"/>
      <c r="AB3026" s="26"/>
      <c r="AC3026" s="26"/>
      <c r="AD3026" s="26"/>
      <c r="AE3026" s="26"/>
      <c r="AF3026" s="26"/>
      <c r="AG3026" s="26"/>
      <c r="AH3026" s="26"/>
      <c r="AI3026" s="26"/>
      <c r="AJ3026" s="26"/>
      <c r="AK3026" s="28"/>
      <c r="AL3026" s="29"/>
      <c r="AM3026" s="28"/>
      <c r="AN3026" s="26"/>
      <c r="AO3026" s="28"/>
      <c r="AP3026" s="26"/>
      <c r="AQ3026" s="26"/>
      <c r="AR3026" s="26"/>
      <c r="AS3026" s="26"/>
      <c r="AT3026" s="26"/>
      <c r="AU3026" s="26"/>
      <c r="AV3026" s="26"/>
      <c r="AW3026" s="26"/>
      <c r="AX3026" s="26"/>
      <c r="AY3026" s="26"/>
      <c r="AZ3026" s="26"/>
      <c r="BA3026" s="26"/>
      <c r="BB3026" s="26"/>
    </row>
    <row r="3027" spans="1:54" s="38" customFormat="1" ht="40.5" customHeight="1" x14ac:dyDescent="0.25">
      <c r="A3027" s="2" t="s">
        <v>8</v>
      </c>
      <c r="B3027" s="88">
        <v>45638.538240740738</v>
      </c>
      <c r="C3027" s="10" t="s">
        <v>101</v>
      </c>
      <c r="D3027" s="10" t="s">
        <v>32</v>
      </c>
      <c r="E3027" s="10" t="s">
        <v>5868</v>
      </c>
      <c r="F3027" s="10"/>
      <c r="G3027" s="10" t="s">
        <v>7917</v>
      </c>
      <c r="H3027" s="10" t="s">
        <v>2437</v>
      </c>
      <c r="I3027" s="22" t="s">
        <v>27</v>
      </c>
      <c r="J3027" s="22" t="s">
        <v>27</v>
      </c>
      <c r="K3027" s="22" t="s">
        <v>27</v>
      </c>
      <c r="L3027" s="11" t="s">
        <v>28</v>
      </c>
      <c r="M3027" s="23" t="s">
        <v>5869</v>
      </c>
      <c r="N3027" s="23" t="s">
        <v>30</v>
      </c>
      <c r="O3027" s="23" t="s">
        <v>5870</v>
      </c>
      <c r="P3027" s="24">
        <f t="shared" si="286"/>
        <v>5</v>
      </c>
      <c r="Q3027" s="24">
        <f t="shared" si="286"/>
        <v>5</v>
      </c>
      <c r="R3027" s="24">
        <f t="shared" si="286"/>
        <v>5</v>
      </c>
      <c r="S3027" s="13" t="str">
        <f t="shared" si="283"/>
        <v>Si</v>
      </c>
      <c r="T3027" s="14">
        <f t="shared" si="284"/>
        <v>5</v>
      </c>
      <c r="U3027" s="15">
        <f t="shared" si="285"/>
        <v>1</v>
      </c>
      <c r="V3027" s="120"/>
      <c r="W3027" s="26"/>
      <c r="X3027" s="26"/>
      <c r="Y3027" s="27"/>
      <c r="Z3027" s="27"/>
      <c r="AA3027" s="26"/>
      <c r="AB3027" s="26"/>
      <c r="AC3027" s="26"/>
      <c r="AD3027" s="26"/>
      <c r="AE3027" s="26"/>
      <c r="AF3027" s="26"/>
      <c r="AG3027" s="26"/>
      <c r="AH3027" s="26"/>
      <c r="AI3027" s="26"/>
      <c r="AJ3027" s="26"/>
      <c r="AK3027" s="28"/>
      <c r="AL3027" s="29"/>
      <c r="AM3027" s="28"/>
      <c r="AN3027" s="26"/>
      <c r="AO3027" s="28"/>
      <c r="AP3027" s="26"/>
      <c r="AQ3027" s="26"/>
      <c r="AR3027" s="26"/>
      <c r="AS3027" s="26"/>
      <c r="AT3027" s="26"/>
      <c r="AU3027" s="26"/>
      <c r="AV3027" s="26"/>
      <c r="AW3027" s="26"/>
      <c r="AX3027" s="26"/>
      <c r="AY3027" s="26"/>
      <c r="AZ3027" s="26"/>
      <c r="BA3027" s="26"/>
      <c r="BB3027" s="26"/>
    </row>
    <row r="3028" spans="1:54" s="38" customFormat="1" ht="40.5" customHeight="1" x14ac:dyDescent="0.25">
      <c r="A3028" s="2" t="s">
        <v>8</v>
      </c>
      <c r="B3028" s="88">
        <v>45638.685613425929</v>
      </c>
      <c r="C3028" s="10" t="s">
        <v>25</v>
      </c>
      <c r="D3028" s="10" t="s">
        <v>936</v>
      </c>
      <c r="E3028" s="10" t="s">
        <v>387</v>
      </c>
      <c r="F3028" s="10"/>
      <c r="G3028" s="10" t="s">
        <v>7917</v>
      </c>
      <c r="H3028" s="10" t="s">
        <v>2437</v>
      </c>
      <c r="I3028" s="22" t="s">
        <v>27</v>
      </c>
      <c r="J3028" s="22" t="s">
        <v>27</v>
      </c>
      <c r="K3028" s="22" t="s">
        <v>27</v>
      </c>
      <c r="L3028" s="11" t="s">
        <v>28</v>
      </c>
      <c r="M3028" s="23" t="s">
        <v>5871</v>
      </c>
      <c r="N3028" s="23" t="s">
        <v>30</v>
      </c>
      <c r="O3028" s="23" t="s">
        <v>5872</v>
      </c>
      <c r="P3028" s="24">
        <f t="shared" si="286"/>
        <v>5</v>
      </c>
      <c r="Q3028" s="24">
        <f t="shared" si="286"/>
        <v>5</v>
      </c>
      <c r="R3028" s="24">
        <f t="shared" si="286"/>
        <v>5</v>
      </c>
      <c r="S3028" s="13" t="str">
        <f t="shared" si="283"/>
        <v>Si</v>
      </c>
      <c r="T3028" s="14">
        <f t="shared" si="284"/>
        <v>5</v>
      </c>
      <c r="U3028" s="15">
        <f t="shared" si="285"/>
        <v>1</v>
      </c>
      <c r="V3028" s="120"/>
      <c r="W3028" s="26"/>
      <c r="X3028" s="26"/>
      <c r="Y3028" s="27"/>
      <c r="Z3028" s="27"/>
      <c r="AA3028" s="26"/>
      <c r="AB3028" s="26"/>
      <c r="AC3028" s="26"/>
      <c r="AD3028" s="26"/>
      <c r="AE3028" s="26"/>
      <c r="AF3028" s="26"/>
      <c r="AG3028" s="26"/>
      <c r="AH3028" s="26"/>
      <c r="AI3028" s="26"/>
      <c r="AJ3028" s="26"/>
      <c r="AK3028" s="28"/>
      <c r="AL3028" s="29"/>
      <c r="AM3028" s="28"/>
      <c r="AN3028" s="26"/>
      <c r="AO3028" s="28"/>
      <c r="AP3028" s="26"/>
      <c r="AQ3028" s="26"/>
      <c r="AR3028" s="26"/>
      <c r="AS3028" s="26"/>
      <c r="AT3028" s="26"/>
      <c r="AU3028" s="26"/>
      <c r="AV3028" s="26"/>
      <c r="AW3028" s="26"/>
      <c r="AX3028" s="26"/>
      <c r="AY3028" s="26"/>
      <c r="AZ3028" s="26"/>
      <c r="BA3028" s="26"/>
      <c r="BB3028" s="26"/>
    </row>
    <row r="3029" spans="1:54" s="38" customFormat="1" ht="40.5" customHeight="1" x14ac:dyDescent="0.25">
      <c r="A3029" s="2" t="s">
        <v>8</v>
      </c>
      <c r="B3029" s="88">
        <v>45638.706145833334</v>
      </c>
      <c r="C3029" s="10" t="s">
        <v>129</v>
      </c>
      <c r="D3029" s="10" t="s">
        <v>75</v>
      </c>
      <c r="E3029" s="10" t="s">
        <v>5510</v>
      </c>
      <c r="F3029" s="23" t="s">
        <v>5873</v>
      </c>
      <c r="G3029" s="10" t="s">
        <v>7917</v>
      </c>
      <c r="H3029" s="10" t="s">
        <v>2437</v>
      </c>
      <c r="I3029" s="22" t="s">
        <v>27</v>
      </c>
      <c r="J3029" s="22" t="s">
        <v>27</v>
      </c>
      <c r="K3029" s="22" t="s">
        <v>27</v>
      </c>
      <c r="L3029" s="11" t="s">
        <v>28</v>
      </c>
      <c r="M3029" s="23" t="s">
        <v>5305</v>
      </c>
      <c r="N3029" s="23" t="s">
        <v>30</v>
      </c>
      <c r="O3029" s="23" t="s">
        <v>2213</v>
      </c>
      <c r="P3029" s="24">
        <f t="shared" si="286"/>
        <v>5</v>
      </c>
      <c r="Q3029" s="24">
        <f t="shared" si="286"/>
        <v>5</v>
      </c>
      <c r="R3029" s="24">
        <f t="shared" si="286"/>
        <v>5</v>
      </c>
      <c r="S3029" s="13" t="str">
        <f t="shared" si="283"/>
        <v>Si</v>
      </c>
      <c r="T3029" s="14">
        <f t="shared" si="284"/>
        <v>5</v>
      </c>
      <c r="U3029" s="15">
        <f t="shared" si="285"/>
        <v>1</v>
      </c>
      <c r="V3029" s="120"/>
      <c r="W3029" s="26"/>
      <c r="X3029" s="26"/>
      <c r="Y3029" s="27"/>
      <c r="Z3029" s="27"/>
      <c r="AA3029" s="26"/>
      <c r="AB3029" s="26"/>
      <c r="AC3029" s="26"/>
      <c r="AD3029" s="26"/>
      <c r="AE3029" s="26"/>
      <c r="AF3029" s="26"/>
      <c r="AG3029" s="26"/>
      <c r="AH3029" s="26"/>
      <c r="AI3029" s="26"/>
      <c r="AJ3029" s="26"/>
      <c r="AK3029" s="28"/>
      <c r="AL3029" s="29"/>
      <c r="AM3029" s="28"/>
      <c r="AN3029" s="26"/>
      <c r="AO3029" s="28"/>
      <c r="AP3029" s="26"/>
      <c r="AQ3029" s="26"/>
      <c r="AR3029" s="26"/>
      <c r="AS3029" s="26"/>
      <c r="AT3029" s="26"/>
      <c r="AU3029" s="26"/>
      <c r="AV3029" s="26"/>
      <c r="AW3029" s="26"/>
      <c r="AX3029" s="26"/>
      <c r="AY3029" s="26"/>
      <c r="AZ3029" s="26"/>
      <c r="BA3029" s="26"/>
      <c r="BB3029" s="26"/>
    </row>
    <row r="3030" spans="1:54" s="38" customFormat="1" ht="40.5" customHeight="1" x14ac:dyDescent="0.25">
      <c r="A3030" s="2" t="s">
        <v>8</v>
      </c>
      <c r="B3030" s="88">
        <v>45639.413252314815</v>
      </c>
      <c r="C3030" s="10" t="s">
        <v>25</v>
      </c>
      <c r="D3030" s="10" t="s">
        <v>936</v>
      </c>
      <c r="E3030" s="10" t="s">
        <v>5479</v>
      </c>
      <c r="F3030" s="10"/>
      <c r="G3030" s="10" t="s">
        <v>7917</v>
      </c>
      <c r="H3030" s="10" t="s">
        <v>2437</v>
      </c>
      <c r="I3030" s="22" t="s">
        <v>27</v>
      </c>
      <c r="J3030" s="22" t="s">
        <v>27</v>
      </c>
      <c r="K3030" s="22" t="s">
        <v>27</v>
      </c>
      <c r="L3030" s="11" t="s">
        <v>28</v>
      </c>
      <c r="M3030" s="23" t="s">
        <v>5874</v>
      </c>
      <c r="N3030" s="23" t="s">
        <v>30</v>
      </c>
      <c r="O3030" s="23" t="s">
        <v>5875</v>
      </c>
      <c r="P3030" s="24">
        <f t="shared" si="286"/>
        <v>5</v>
      </c>
      <c r="Q3030" s="24">
        <f t="shared" si="286"/>
        <v>5</v>
      </c>
      <c r="R3030" s="24">
        <f t="shared" si="286"/>
        <v>5</v>
      </c>
      <c r="S3030" s="13" t="str">
        <f t="shared" si="283"/>
        <v>Si</v>
      </c>
      <c r="T3030" s="14">
        <f t="shared" si="284"/>
        <v>5</v>
      </c>
      <c r="U3030" s="15">
        <f t="shared" si="285"/>
        <v>1</v>
      </c>
      <c r="V3030" s="120"/>
      <c r="W3030" s="26"/>
      <c r="X3030" s="26"/>
      <c r="Y3030" s="27"/>
      <c r="Z3030" s="27"/>
      <c r="AA3030" s="26"/>
      <c r="AB3030" s="26"/>
      <c r="AC3030" s="26"/>
      <c r="AD3030" s="26"/>
      <c r="AE3030" s="26"/>
      <c r="AF3030" s="26"/>
      <c r="AG3030" s="26"/>
      <c r="AH3030" s="26"/>
      <c r="AI3030" s="26"/>
      <c r="AJ3030" s="26"/>
      <c r="AK3030" s="28"/>
      <c r="AL3030" s="29"/>
      <c r="AM3030" s="28"/>
      <c r="AN3030" s="26"/>
      <c r="AO3030" s="28"/>
      <c r="AP3030" s="26"/>
      <c r="AQ3030" s="26"/>
      <c r="AR3030" s="26"/>
      <c r="AS3030" s="26"/>
      <c r="AT3030" s="26"/>
      <c r="AU3030" s="26"/>
      <c r="AV3030" s="26"/>
      <c r="AW3030" s="26"/>
      <c r="AX3030" s="26"/>
      <c r="AY3030" s="26"/>
      <c r="AZ3030" s="26"/>
      <c r="BA3030" s="26"/>
      <c r="BB3030" s="26"/>
    </row>
    <row r="3031" spans="1:54" s="38" customFormat="1" ht="40.5" customHeight="1" x14ac:dyDescent="0.25">
      <c r="A3031" s="2" t="s">
        <v>8</v>
      </c>
      <c r="B3031" s="88">
        <v>45642.562673611108</v>
      </c>
      <c r="C3031" s="10" t="s">
        <v>101</v>
      </c>
      <c r="D3031" s="10" t="s">
        <v>936</v>
      </c>
      <c r="E3031" s="10" t="s">
        <v>5876</v>
      </c>
      <c r="F3031" s="10"/>
      <c r="G3031" s="10" t="s">
        <v>7917</v>
      </c>
      <c r="H3031" s="10" t="s">
        <v>2437</v>
      </c>
      <c r="I3031" s="22" t="s">
        <v>27</v>
      </c>
      <c r="J3031" s="22" t="s">
        <v>27</v>
      </c>
      <c r="K3031" s="22" t="s">
        <v>27</v>
      </c>
      <c r="L3031" s="11" t="s">
        <v>28</v>
      </c>
      <c r="M3031" s="23" t="s">
        <v>5877</v>
      </c>
      <c r="N3031" s="23" t="s">
        <v>30</v>
      </c>
      <c r="O3031" s="23" t="s">
        <v>5878</v>
      </c>
      <c r="P3031" s="24">
        <f t="shared" si="286"/>
        <v>5</v>
      </c>
      <c r="Q3031" s="24">
        <f t="shared" si="286"/>
        <v>5</v>
      </c>
      <c r="R3031" s="24">
        <f t="shared" si="286"/>
        <v>5</v>
      </c>
      <c r="S3031" s="13" t="str">
        <f t="shared" si="283"/>
        <v>Si</v>
      </c>
      <c r="T3031" s="14">
        <f t="shared" si="284"/>
        <v>5</v>
      </c>
      <c r="U3031" s="15">
        <f t="shared" si="285"/>
        <v>1</v>
      </c>
      <c r="V3031" s="120"/>
      <c r="W3031" s="26"/>
      <c r="X3031" s="26"/>
      <c r="Y3031" s="27"/>
      <c r="Z3031" s="27"/>
      <c r="AA3031" s="26"/>
      <c r="AB3031" s="26"/>
      <c r="AC3031" s="26"/>
      <c r="AD3031" s="26"/>
      <c r="AE3031" s="26"/>
      <c r="AF3031" s="26"/>
      <c r="AG3031" s="26"/>
      <c r="AH3031" s="26"/>
      <c r="AI3031" s="26"/>
      <c r="AJ3031" s="26"/>
      <c r="AK3031" s="28"/>
      <c r="AL3031" s="29"/>
      <c r="AM3031" s="28"/>
      <c r="AN3031" s="26"/>
      <c r="AO3031" s="28"/>
      <c r="AP3031" s="26"/>
      <c r="AQ3031" s="26"/>
      <c r="AR3031" s="26"/>
      <c r="AS3031" s="26"/>
      <c r="AT3031" s="26"/>
      <c r="AU3031" s="26"/>
      <c r="AV3031" s="26"/>
      <c r="AW3031" s="26"/>
      <c r="AX3031" s="26"/>
      <c r="AY3031" s="26"/>
      <c r="AZ3031" s="26"/>
      <c r="BA3031" s="26"/>
      <c r="BB3031" s="26"/>
    </row>
    <row r="3032" spans="1:54" s="38" customFormat="1" ht="40.5" customHeight="1" x14ac:dyDescent="0.25">
      <c r="A3032" s="2" t="s">
        <v>8</v>
      </c>
      <c r="B3032" s="128">
        <v>45642.669490740744</v>
      </c>
      <c r="C3032" s="10" t="s">
        <v>101</v>
      </c>
      <c r="D3032" s="10" t="s">
        <v>936</v>
      </c>
      <c r="E3032" s="31" t="s">
        <v>5879</v>
      </c>
      <c r="F3032" s="31" t="s">
        <v>5880</v>
      </c>
      <c r="G3032" s="10" t="s">
        <v>7917</v>
      </c>
      <c r="H3032" s="10" t="s">
        <v>2437</v>
      </c>
      <c r="I3032" s="32" t="s">
        <v>83</v>
      </c>
      <c r="J3032" s="32" t="s">
        <v>47</v>
      </c>
      <c r="K3032" s="22" t="s">
        <v>27</v>
      </c>
      <c r="L3032" s="11" t="s">
        <v>28</v>
      </c>
      <c r="M3032" s="23" t="s">
        <v>5881</v>
      </c>
      <c r="N3032" s="23" t="s">
        <v>65</v>
      </c>
      <c r="O3032" s="23" t="s">
        <v>5882</v>
      </c>
      <c r="P3032" s="24">
        <f>IF(I3032="EXCELENTE (5)",5,IF(I3032="BUENO (4)",4,IF(I3032="REGULAR (3)",3,IF(I3032="MALO (1-2)",1,"Sin dato"))))</f>
        <v>3</v>
      </c>
      <c r="Q3032" s="24">
        <f>IF(J3032="EXCELENTE (5)",5,IF(J3032="BUENO (4)",4,IF(J3032="REGULAR (3)",3,IF(J3032="MALO (1-2)",1,"Sin dato"))))</f>
        <v>1</v>
      </c>
      <c r="R3032" s="24">
        <f>IF(K3032="EXCELENTE (5)",5,IF(K3032="BUENO (4)",4,IF(K3032="REGULAR (3)",3,IF(K3032="MALO (1-2)",1,"Sin dato"))))</f>
        <v>5</v>
      </c>
      <c r="S3032" s="13" t="str">
        <f t="shared" si="283"/>
        <v>Si</v>
      </c>
      <c r="T3032" s="14">
        <f t="shared" si="284"/>
        <v>3</v>
      </c>
      <c r="U3032" s="15">
        <f t="shared" si="285"/>
        <v>0.6</v>
      </c>
      <c r="V3032" s="124"/>
      <c r="W3032" s="26"/>
      <c r="X3032" s="26"/>
      <c r="Y3032" s="27"/>
      <c r="Z3032" s="27"/>
      <c r="AA3032" s="26"/>
      <c r="AB3032" s="26"/>
      <c r="AC3032" s="26"/>
      <c r="AD3032" s="26"/>
      <c r="AE3032" s="26"/>
      <c r="AF3032" s="26"/>
      <c r="AG3032" s="26"/>
      <c r="AH3032" s="26"/>
      <c r="AI3032" s="26"/>
      <c r="AJ3032" s="26"/>
      <c r="AK3032" s="28"/>
      <c r="AL3032" s="29"/>
      <c r="AM3032" s="28"/>
      <c r="AN3032" s="26"/>
      <c r="AO3032" s="28"/>
      <c r="AP3032" s="26"/>
      <c r="AQ3032" s="26"/>
      <c r="AR3032" s="26"/>
      <c r="AS3032" s="26"/>
      <c r="AT3032" s="26"/>
      <c r="AU3032" s="26"/>
      <c r="AV3032" s="26"/>
      <c r="AW3032" s="26"/>
      <c r="AX3032" s="26"/>
      <c r="AY3032" s="26"/>
      <c r="AZ3032" s="26"/>
      <c r="BA3032" s="26"/>
      <c r="BB3032" s="26"/>
    </row>
    <row r="3033" spans="1:54" s="38" customFormat="1" ht="40.5" customHeight="1" x14ac:dyDescent="0.25">
      <c r="A3033" s="2" t="s">
        <v>8</v>
      </c>
      <c r="B3033" s="88">
        <v>45643.364884259259</v>
      </c>
      <c r="C3033" s="10" t="s">
        <v>129</v>
      </c>
      <c r="D3033" s="10" t="s">
        <v>75</v>
      </c>
      <c r="E3033" s="10" t="s">
        <v>5883</v>
      </c>
      <c r="F3033" s="23" t="s">
        <v>5884</v>
      </c>
      <c r="G3033" s="10" t="s">
        <v>7917</v>
      </c>
      <c r="H3033" s="10" t="s">
        <v>2437</v>
      </c>
      <c r="I3033" s="22" t="s">
        <v>27</v>
      </c>
      <c r="J3033" s="22" t="s">
        <v>27</v>
      </c>
      <c r="K3033" s="22" t="s">
        <v>27</v>
      </c>
      <c r="L3033" s="11" t="s">
        <v>28</v>
      </c>
      <c r="M3033" s="23" t="s">
        <v>3491</v>
      </c>
      <c r="N3033" s="23" t="s">
        <v>30</v>
      </c>
      <c r="O3033" s="23" t="s">
        <v>4460</v>
      </c>
      <c r="P3033" s="24">
        <f t="shared" si="286"/>
        <v>5</v>
      </c>
      <c r="Q3033" s="24">
        <f t="shared" si="286"/>
        <v>5</v>
      </c>
      <c r="R3033" s="24">
        <f t="shared" si="286"/>
        <v>5</v>
      </c>
      <c r="S3033" s="13" t="str">
        <f t="shared" si="283"/>
        <v>Si</v>
      </c>
      <c r="T3033" s="14">
        <f t="shared" si="284"/>
        <v>5</v>
      </c>
      <c r="U3033" s="15">
        <f t="shared" si="285"/>
        <v>1</v>
      </c>
      <c r="V3033" s="120"/>
      <c r="W3033" s="26"/>
      <c r="X3033" s="26"/>
      <c r="Y3033" s="27"/>
      <c r="Z3033" s="27"/>
      <c r="AA3033" s="26"/>
      <c r="AB3033" s="26"/>
      <c r="AC3033" s="26"/>
      <c r="AD3033" s="26"/>
      <c r="AE3033" s="26"/>
      <c r="AF3033" s="26"/>
      <c r="AG3033" s="26"/>
      <c r="AH3033" s="26"/>
      <c r="AI3033" s="26"/>
      <c r="AJ3033" s="26"/>
      <c r="AK3033" s="28"/>
      <c r="AL3033" s="29"/>
      <c r="AM3033" s="28"/>
      <c r="AN3033" s="26"/>
      <c r="AO3033" s="28"/>
      <c r="AP3033" s="26"/>
      <c r="AQ3033" s="26"/>
      <c r="AR3033" s="26"/>
      <c r="AS3033" s="26"/>
      <c r="AT3033" s="26"/>
      <c r="AU3033" s="26"/>
      <c r="AV3033" s="26"/>
      <c r="AW3033" s="26"/>
      <c r="AX3033" s="26"/>
      <c r="AY3033" s="26"/>
      <c r="AZ3033" s="26"/>
      <c r="BA3033" s="26"/>
      <c r="BB3033" s="26"/>
    </row>
    <row r="3034" spans="1:54" s="38" customFormat="1" ht="40.5" customHeight="1" x14ac:dyDescent="0.25">
      <c r="A3034" s="2" t="s">
        <v>8</v>
      </c>
      <c r="B3034" s="88">
        <v>45643.646562499998</v>
      </c>
      <c r="C3034" s="10" t="s">
        <v>101</v>
      </c>
      <c r="D3034" s="10" t="s">
        <v>1108</v>
      </c>
      <c r="E3034" s="10" t="s">
        <v>5330</v>
      </c>
      <c r="F3034" s="10"/>
      <c r="G3034" s="10" t="s">
        <v>7917</v>
      </c>
      <c r="H3034" s="10" t="s">
        <v>2437</v>
      </c>
      <c r="I3034" s="22" t="s">
        <v>27</v>
      </c>
      <c r="J3034" s="22" t="s">
        <v>27</v>
      </c>
      <c r="K3034" s="22" t="s">
        <v>27</v>
      </c>
      <c r="L3034" s="11" t="s">
        <v>28</v>
      </c>
      <c r="M3034" s="23" t="s">
        <v>365</v>
      </c>
      <c r="N3034" s="23" t="s">
        <v>30</v>
      </c>
      <c r="O3034" s="23" t="s">
        <v>4383</v>
      </c>
      <c r="P3034" s="24">
        <f t="shared" si="286"/>
        <v>5</v>
      </c>
      <c r="Q3034" s="24">
        <f t="shared" si="286"/>
        <v>5</v>
      </c>
      <c r="R3034" s="24">
        <f t="shared" si="286"/>
        <v>5</v>
      </c>
      <c r="S3034" s="13" t="str">
        <f t="shared" si="283"/>
        <v>Si</v>
      </c>
      <c r="T3034" s="14">
        <f t="shared" si="284"/>
        <v>5</v>
      </c>
      <c r="U3034" s="15">
        <f t="shared" si="285"/>
        <v>1</v>
      </c>
      <c r="V3034" s="120"/>
      <c r="W3034" s="26"/>
      <c r="X3034" s="26"/>
      <c r="Y3034" s="27"/>
      <c r="Z3034" s="27"/>
      <c r="AA3034" s="26"/>
      <c r="AB3034" s="26"/>
      <c r="AC3034" s="26"/>
      <c r="AD3034" s="26"/>
      <c r="AE3034" s="26"/>
      <c r="AF3034" s="26"/>
      <c r="AG3034" s="26"/>
      <c r="AH3034" s="26"/>
      <c r="AI3034" s="26"/>
      <c r="AJ3034" s="26"/>
      <c r="AK3034" s="28"/>
      <c r="AL3034" s="29"/>
      <c r="AM3034" s="28"/>
      <c r="AN3034" s="26"/>
      <c r="AO3034" s="28"/>
      <c r="AP3034" s="26"/>
      <c r="AQ3034" s="26"/>
      <c r="AR3034" s="26"/>
      <c r="AS3034" s="26"/>
      <c r="AT3034" s="26"/>
      <c r="AU3034" s="26"/>
      <c r="AV3034" s="26"/>
      <c r="AW3034" s="26"/>
      <c r="AX3034" s="26"/>
      <c r="AY3034" s="26"/>
      <c r="AZ3034" s="26"/>
      <c r="BA3034" s="26"/>
      <c r="BB3034" s="26"/>
    </row>
    <row r="3035" spans="1:54" s="38" customFormat="1" ht="40.5" customHeight="1" x14ac:dyDescent="0.25">
      <c r="A3035" s="2" t="s">
        <v>8</v>
      </c>
      <c r="B3035" s="88">
        <v>45643.724363425928</v>
      </c>
      <c r="C3035" s="10" t="s">
        <v>129</v>
      </c>
      <c r="D3035" s="10" t="s">
        <v>75</v>
      </c>
      <c r="E3035" s="10" t="s">
        <v>5885</v>
      </c>
      <c r="F3035" s="23" t="s">
        <v>5886</v>
      </c>
      <c r="G3035" s="10" t="s">
        <v>7917</v>
      </c>
      <c r="H3035" s="10" t="s">
        <v>2437</v>
      </c>
      <c r="I3035" s="22" t="s">
        <v>27</v>
      </c>
      <c r="J3035" s="22" t="s">
        <v>27</v>
      </c>
      <c r="K3035" s="22" t="s">
        <v>27</v>
      </c>
      <c r="L3035" s="11" t="s">
        <v>28</v>
      </c>
      <c r="M3035" s="23" t="s">
        <v>3491</v>
      </c>
      <c r="N3035" s="23" t="s">
        <v>30</v>
      </c>
      <c r="O3035" s="23" t="s">
        <v>4460</v>
      </c>
      <c r="P3035" s="24">
        <f t="shared" si="286"/>
        <v>5</v>
      </c>
      <c r="Q3035" s="24">
        <f t="shared" si="286"/>
        <v>5</v>
      </c>
      <c r="R3035" s="24">
        <f t="shared" si="286"/>
        <v>5</v>
      </c>
      <c r="S3035" s="13" t="str">
        <f t="shared" si="283"/>
        <v>Si</v>
      </c>
      <c r="T3035" s="14">
        <f t="shared" si="284"/>
        <v>5</v>
      </c>
      <c r="U3035" s="15">
        <f t="shared" si="285"/>
        <v>1</v>
      </c>
      <c r="V3035" s="120"/>
      <c r="W3035" s="26"/>
      <c r="X3035" s="26"/>
      <c r="Y3035" s="27"/>
      <c r="Z3035" s="27"/>
      <c r="AA3035" s="26"/>
      <c r="AB3035" s="26"/>
      <c r="AC3035" s="26"/>
      <c r="AD3035" s="26"/>
      <c r="AE3035" s="26"/>
      <c r="AF3035" s="26"/>
      <c r="AG3035" s="26"/>
      <c r="AH3035" s="26"/>
      <c r="AI3035" s="26"/>
      <c r="AJ3035" s="26"/>
      <c r="AK3035" s="28"/>
      <c r="AL3035" s="29"/>
      <c r="AM3035" s="28"/>
      <c r="AN3035" s="26"/>
      <c r="AO3035" s="28"/>
      <c r="AP3035" s="26"/>
      <c r="AQ3035" s="26"/>
      <c r="AR3035" s="26"/>
      <c r="AS3035" s="26"/>
      <c r="AT3035" s="26"/>
      <c r="AU3035" s="26"/>
      <c r="AV3035" s="26"/>
      <c r="AW3035" s="26"/>
      <c r="AX3035" s="26"/>
      <c r="AY3035" s="26"/>
      <c r="AZ3035" s="26"/>
      <c r="BA3035" s="26"/>
      <c r="BB3035" s="26"/>
    </row>
    <row r="3036" spans="1:54" s="38" customFormat="1" ht="40.5" customHeight="1" x14ac:dyDescent="0.25">
      <c r="A3036" s="2" t="s">
        <v>8</v>
      </c>
      <c r="B3036" s="88">
        <v>45644.379988425928</v>
      </c>
      <c r="C3036" s="10" t="s">
        <v>101</v>
      </c>
      <c r="D3036" s="10" t="s">
        <v>999</v>
      </c>
      <c r="E3036" s="10" t="s">
        <v>5542</v>
      </c>
      <c r="F3036" s="10"/>
      <c r="G3036" s="10" t="s">
        <v>7917</v>
      </c>
      <c r="H3036" s="10" t="s">
        <v>2437</v>
      </c>
      <c r="I3036" s="22" t="s">
        <v>27</v>
      </c>
      <c r="J3036" s="22" t="s">
        <v>27</v>
      </c>
      <c r="K3036" s="22" t="s">
        <v>27</v>
      </c>
      <c r="L3036" s="11" t="s">
        <v>28</v>
      </c>
      <c r="M3036" s="23" t="s">
        <v>5887</v>
      </c>
      <c r="N3036" s="23" t="s">
        <v>30</v>
      </c>
      <c r="O3036" s="23" t="s">
        <v>5888</v>
      </c>
      <c r="P3036" s="24">
        <f t="shared" si="286"/>
        <v>5</v>
      </c>
      <c r="Q3036" s="24">
        <f t="shared" si="286"/>
        <v>5</v>
      </c>
      <c r="R3036" s="24">
        <f t="shared" si="286"/>
        <v>5</v>
      </c>
      <c r="S3036" s="13" t="str">
        <f t="shared" si="283"/>
        <v>Si</v>
      </c>
      <c r="T3036" s="14">
        <f t="shared" si="284"/>
        <v>5</v>
      </c>
      <c r="U3036" s="15">
        <f t="shared" si="285"/>
        <v>1</v>
      </c>
      <c r="V3036" s="120"/>
      <c r="W3036" s="26"/>
      <c r="X3036" s="26"/>
      <c r="Y3036" s="27"/>
      <c r="Z3036" s="27"/>
      <c r="AA3036" s="26"/>
      <c r="AB3036" s="26"/>
      <c r="AC3036" s="26"/>
      <c r="AD3036" s="26"/>
      <c r="AE3036" s="26"/>
      <c r="AF3036" s="26"/>
      <c r="AG3036" s="26"/>
      <c r="AH3036" s="26"/>
      <c r="AI3036" s="26"/>
      <c r="AJ3036" s="26"/>
      <c r="AK3036" s="28"/>
      <c r="AL3036" s="29"/>
      <c r="AM3036" s="28"/>
      <c r="AN3036" s="26"/>
      <c r="AO3036" s="28"/>
      <c r="AP3036" s="26"/>
      <c r="AQ3036" s="26"/>
      <c r="AR3036" s="26"/>
      <c r="AS3036" s="26"/>
      <c r="AT3036" s="26"/>
      <c r="AU3036" s="26"/>
      <c r="AV3036" s="26"/>
      <c r="AW3036" s="26"/>
      <c r="AX3036" s="26"/>
      <c r="AY3036" s="26"/>
      <c r="AZ3036" s="26"/>
      <c r="BA3036" s="26"/>
      <c r="BB3036" s="26"/>
    </row>
    <row r="3037" spans="1:54" s="38" customFormat="1" ht="40.5" customHeight="1" x14ac:dyDescent="0.25">
      <c r="A3037" s="2" t="s">
        <v>8</v>
      </c>
      <c r="B3037" s="88">
        <v>45644.417546296296</v>
      </c>
      <c r="C3037" s="10" t="s">
        <v>101</v>
      </c>
      <c r="D3037" s="10" t="s">
        <v>936</v>
      </c>
      <c r="E3037" s="10" t="s">
        <v>5458</v>
      </c>
      <c r="F3037" s="10"/>
      <c r="G3037" s="10" t="s">
        <v>7917</v>
      </c>
      <c r="H3037" s="10" t="s">
        <v>2437</v>
      </c>
      <c r="I3037" s="22" t="s">
        <v>27</v>
      </c>
      <c r="J3037" s="22" t="s">
        <v>27</v>
      </c>
      <c r="K3037" s="22" t="s">
        <v>27</v>
      </c>
      <c r="L3037" s="11" t="s">
        <v>28</v>
      </c>
      <c r="M3037" s="23" t="s">
        <v>5889</v>
      </c>
      <c r="N3037" s="23" t="s">
        <v>30</v>
      </c>
      <c r="O3037" s="23" t="s">
        <v>4390</v>
      </c>
      <c r="P3037" s="24">
        <f t="shared" si="286"/>
        <v>5</v>
      </c>
      <c r="Q3037" s="24">
        <f t="shared" si="286"/>
        <v>5</v>
      </c>
      <c r="R3037" s="24">
        <f t="shared" si="286"/>
        <v>5</v>
      </c>
      <c r="S3037" s="13" t="str">
        <f t="shared" si="283"/>
        <v>Si</v>
      </c>
      <c r="T3037" s="14">
        <f t="shared" si="284"/>
        <v>5</v>
      </c>
      <c r="U3037" s="15">
        <f t="shared" si="285"/>
        <v>1</v>
      </c>
      <c r="V3037" s="120"/>
      <c r="W3037" s="26"/>
      <c r="X3037" s="26"/>
      <c r="Y3037" s="27"/>
      <c r="Z3037" s="27"/>
      <c r="AA3037" s="26"/>
      <c r="AB3037" s="26"/>
      <c r="AC3037" s="26"/>
      <c r="AD3037" s="26"/>
      <c r="AE3037" s="26"/>
      <c r="AF3037" s="26"/>
      <c r="AG3037" s="26"/>
      <c r="AH3037" s="26"/>
      <c r="AI3037" s="26"/>
      <c r="AJ3037" s="26"/>
      <c r="AK3037" s="28"/>
      <c r="AL3037" s="29"/>
      <c r="AM3037" s="28"/>
      <c r="AN3037" s="26"/>
      <c r="AO3037" s="28"/>
      <c r="AP3037" s="26"/>
      <c r="AQ3037" s="26"/>
      <c r="AR3037" s="26"/>
      <c r="AS3037" s="26"/>
      <c r="AT3037" s="26"/>
      <c r="AU3037" s="26"/>
      <c r="AV3037" s="26"/>
      <c r="AW3037" s="26"/>
      <c r="AX3037" s="26"/>
      <c r="AY3037" s="26"/>
      <c r="AZ3037" s="26"/>
      <c r="BA3037" s="26"/>
      <c r="BB3037" s="26"/>
    </row>
    <row r="3038" spans="1:54" s="38" customFormat="1" ht="40.5" customHeight="1" x14ac:dyDescent="0.25">
      <c r="A3038" s="2" t="s">
        <v>8</v>
      </c>
      <c r="B3038" s="88">
        <v>45644.916319444441</v>
      </c>
      <c r="C3038" s="10" t="s">
        <v>101</v>
      </c>
      <c r="D3038" s="10" t="s">
        <v>936</v>
      </c>
      <c r="E3038" s="10" t="s">
        <v>2240</v>
      </c>
      <c r="F3038" s="10"/>
      <c r="G3038" s="10" t="s">
        <v>7917</v>
      </c>
      <c r="H3038" s="10" t="s">
        <v>2437</v>
      </c>
      <c r="I3038" s="22" t="s">
        <v>27</v>
      </c>
      <c r="J3038" s="22" t="s">
        <v>27</v>
      </c>
      <c r="K3038" s="22" t="s">
        <v>27</v>
      </c>
      <c r="L3038" s="11" t="s">
        <v>28</v>
      </c>
      <c r="M3038" s="23" t="s">
        <v>5890</v>
      </c>
      <c r="N3038" s="23" t="s">
        <v>30</v>
      </c>
      <c r="O3038" s="23" t="s">
        <v>213</v>
      </c>
      <c r="P3038" s="24">
        <f t="shared" si="286"/>
        <v>5</v>
      </c>
      <c r="Q3038" s="24">
        <f t="shared" si="286"/>
        <v>5</v>
      </c>
      <c r="R3038" s="24">
        <f t="shared" si="286"/>
        <v>5</v>
      </c>
      <c r="S3038" s="13" t="str">
        <f t="shared" si="283"/>
        <v>Si</v>
      </c>
      <c r="T3038" s="14">
        <f t="shared" si="284"/>
        <v>5</v>
      </c>
      <c r="U3038" s="15">
        <f t="shared" si="285"/>
        <v>1</v>
      </c>
      <c r="V3038" s="120"/>
      <c r="W3038" s="26"/>
      <c r="X3038" s="26"/>
      <c r="Y3038" s="27"/>
      <c r="Z3038" s="27"/>
      <c r="AA3038" s="26"/>
      <c r="AB3038" s="26"/>
      <c r="AC3038" s="26"/>
      <c r="AD3038" s="26"/>
      <c r="AE3038" s="26"/>
      <c r="AF3038" s="26"/>
      <c r="AG3038" s="26"/>
      <c r="AH3038" s="26"/>
      <c r="AI3038" s="26"/>
      <c r="AJ3038" s="26"/>
      <c r="AK3038" s="28"/>
      <c r="AL3038" s="29"/>
      <c r="AM3038" s="28"/>
      <c r="AN3038" s="26"/>
      <c r="AO3038" s="28"/>
      <c r="AP3038" s="26"/>
      <c r="AQ3038" s="26"/>
      <c r="AR3038" s="26"/>
      <c r="AS3038" s="26"/>
      <c r="AT3038" s="26"/>
      <c r="AU3038" s="26"/>
      <c r="AV3038" s="26"/>
      <c r="AW3038" s="26"/>
      <c r="AX3038" s="26"/>
      <c r="AY3038" s="26"/>
      <c r="AZ3038" s="26"/>
      <c r="BA3038" s="26"/>
      <c r="BB3038" s="26"/>
    </row>
    <row r="3039" spans="1:54" s="2" customFormat="1" ht="51.6" customHeight="1" x14ac:dyDescent="0.25">
      <c r="A3039" s="38" t="s">
        <v>5</v>
      </c>
      <c r="B3039" s="93">
        <v>45356</v>
      </c>
      <c r="C3039" s="9" t="s">
        <v>575</v>
      </c>
      <c r="D3039" s="9" t="s">
        <v>5891</v>
      </c>
      <c r="E3039" s="9" t="s">
        <v>5892</v>
      </c>
      <c r="F3039" s="10"/>
      <c r="G3039" s="10" t="s">
        <v>7</v>
      </c>
      <c r="H3039" s="10" t="s">
        <v>7</v>
      </c>
      <c r="I3039" s="11" t="s">
        <v>27</v>
      </c>
      <c r="J3039" s="11" t="s">
        <v>27</v>
      </c>
      <c r="K3039" s="11" t="s">
        <v>27</v>
      </c>
      <c r="L3039" s="11" t="s">
        <v>28</v>
      </c>
      <c r="M3039" s="12" t="s">
        <v>5893</v>
      </c>
      <c r="N3039" s="12" t="s">
        <v>30</v>
      </c>
      <c r="O3039" s="12" t="s">
        <v>5894</v>
      </c>
      <c r="P3039" s="13">
        <f t="shared" ref="P3039:R3054" si="287">IF(I3039="EXCELENTE (5)",5,IF(I3039="BUENO (4)",4,IF(I3039="REGULAR (3)",3,IF(I3039="MALO (1-2)",1,"Sin dato"))))</f>
        <v>5</v>
      </c>
      <c r="Q3039" s="13">
        <f t="shared" si="287"/>
        <v>5</v>
      </c>
      <c r="R3039" s="13">
        <f t="shared" si="287"/>
        <v>5</v>
      </c>
      <c r="S3039" s="13" t="str">
        <f t="shared" si="283"/>
        <v>Si</v>
      </c>
      <c r="T3039" s="14">
        <f t="shared" si="284"/>
        <v>5</v>
      </c>
      <c r="U3039" s="15">
        <f t="shared" si="285"/>
        <v>1</v>
      </c>
      <c r="V3039" s="163"/>
      <c r="Y3039" s="57"/>
      <c r="Z3039" s="57"/>
      <c r="AK3039" s="18"/>
      <c r="AL3039" s="19"/>
      <c r="AM3039" s="18"/>
      <c r="AO3039" s="18"/>
    </row>
    <row r="3040" spans="1:54" s="2" customFormat="1" ht="36" x14ac:dyDescent="0.25">
      <c r="A3040" s="38" t="s">
        <v>5</v>
      </c>
      <c r="B3040" s="93">
        <v>45362</v>
      </c>
      <c r="C3040" s="9" t="s">
        <v>575</v>
      </c>
      <c r="D3040" s="9" t="s">
        <v>5895</v>
      </c>
      <c r="E3040" s="9" t="s">
        <v>5896</v>
      </c>
      <c r="F3040" s="10"/>
      <c r="G3040" s="10" t="s">
        <v>7</v>
      </c>
      <c r="H3040" s="10" t="s">
        <v>7</v>
      </c>
      <c r="I3040" s="11" t="s">
        <v>27</v>
      </c>
      <c r="J3040" s="11" t="s">
        <v>27</v>
      </c>
      <c r="K3040" s="11" t="s">
        <v>27</v>
      </c>
      <c r="L3040" s="11" t="s">
        <v>28</v>
      </c>
      <c r="M3040" s="12" t="s">
        <v>5897</v>
      </c>
      <c r="N3040" s="12" t="s">
        <v>634</v>
      </c>
      <c r="O3040" s="12" t="s">
        <v>5898</v>
      </c>
      <c r="P3040" s="13">
        <f t="shared" si="287"/>
        <v>5</v>
      </c>
      <c r="Q3040" s="13">
        <f t="shared" si="287"/>
        <v>5</v>
      </c>
      <c r="R3040" s="13">
        <f t="shared" si="287"/>
        <v>5</v>
      </c>
      <c r="S3040" s="13" t="str">
        <f t="shared" si="283"/>
        <v>Si</v>
      </c>
      <c r="T3040" s="14">
        <f t="shared" si="284"/>
        <v>5</v>
      </c>
      <c r="U3040" s="15">
        <f t="shared" si="285"/>
        <v>1</v>
      </c>
      <c r="V3040" s="163"/>
      <c r="Y3040" s="57"/>
      <c r="Z3040" s="57"/>
      <c r="AK3040" s="18"/>
      <c r="AL3040" s="19"/>
      <c r="AM3040" s="18"/>
      <c r="AO3040" s="18"/>
    </row>
    <row r="3041" spans="1:41" s="2" customFormat="1" ht="69.75" customHeight="1" x14ac:dyDescent="0.25">
      <c r="A3041" s="38" t="s">
        <v>5</v>
      </c>
      <c r="B3041" s="93">
        <v>45362</v>
      </c>
      <c r="C3041" s="9" t="s">
        <v>473</v>
      </c>
      <c r="D3041" s="9" t="s">
        <v>5899</v>
      </c>
      <c r="E3041" s="9" t="s">
        <v>5900</v>
      </c>
      <c r="F3041" s="23" t="s">
        <v>5901</v>
      </c>
      <c r="G3041" s="10" t="s">
        <v>7</v>
      </c>
      <c r="H3041" s="10" t="s">
        <v>7</v>
      </c>
      <c r="I3041" s="11" t="s">
        <v>27</v>
      </c>
      <c r="J3041" s="11" t="s">
        <v>27</v>
      </c>
      <c r="K3041" s="11" t="s">
        <v>27</v>
      </c>
      <c r="L3041" s="11" t="s">
        <v>28</v>
      </c>
      <c r="M3041" s="12" t="s">
        <v>5902</v>
      </c>
      <c r="N3041" s="12" t="s">
        <v>30</v>
      </c>
      <c r="O3041" s="12" t="s">
        <v>5903</v>
      </c>
      <c r="P3041" s="13">
        <f t="shared" si="287"/>
        <v>5</v>
      </c>
      <c r="Q3041" s="13">
        <f t="shared" si="287"/>
        <v>5</v>
      </c>
      <c r="R3041" s="13">
        <f t="shared" si="287"/>
        <v>5</v>
      </c>
      <c r="S3041" s="13" t="str">
        <f t="shared" si="283"/>
        <v>Si</v>
      </c>
      <c r="T3041" s="14">
        <f t="shared" si="284"/>
        <v>5</v>
      </c>
      <c r="U3041" s="15">
        <f t="shared" si="285"/>
        <v>1</v>
      </c>
      <c r="V3041" s="163"/>
      <c r="Y3041" s="57"/>
      <c r="Z3041" s="57"/>
      <c r="AK3041" s="18"/>
      <c r="AL3041" s="19"/>
      <c r="AM3041" s="18"/>
      <c r="AO3041" s="18"/>
    </row>
    <row r="3042" spans="1:41" s="2" customFormat="1" ht="48" x14ac:dyDescent="0.25">
      <c r="A3042" s="38" t="s">
        <v>5</v>
      </c>
      <c r="B3042" s="93">
        <v>45362</v>
      </c>
      <c r="C3042" s="9" t="s">
        <v>575</v>
      </c>
      <c r="D3042" s="9" t="s">
        <v>5904</v>
      </c>
      <c r="E3042" s="9" t="s">
        <v>5905</v>
      </c>
      <c r="F3042" s="10" t="s">
        <v>587</v>
      </c>
      <c r="G3042" s="10" t="s">
        <v>7</v>
      </c>
      <c r="H3042" s="10" t="s">
        <v>7</v>
      </c>
      <c r="I3042" s="11" t="s">
        <v>27</v>
      </c>
      <c r="J3042" s="11" t="s">
        <v>27</v>
      </c>
      <c r="K3042" s="11" t="s">
        <v>27</v>
      </c>
      <c r="L3042" s="11" t="s">
        <v>28</v>
      </c>
      <c r="M3042" s="12" t="s">
        <v>5906</v>
      </c>
      <c r="N3042" s="12" t="s">
        <v>30</v>
      </c>
      <c r="O3042" s="12" t="s">
        <v>5907</v>
      </c>
      <c r="P3042" s="13">
        <f t="shared" si="287"/>
        <v>5</v>
      </c>
      <c r="Q3042" s="13">
        <f t="shared" si="287"/>
        <v>5</v>
      </c>
      <c r="R3042" s="13">
        <f t="shared" si="287"/>
        <v>5</v>
      </c>
      <c r="S3042" s="13" t="str">
        <f t="shared" si="283"/>
        <v>Si</v>
      </c>
      <c r="T3042" s="14">
        <f t="shared" si="284"/>
        <v>5</v>
      </c>
      <c r="U3042" s="15">
        <f t="shared" si="285"/>
        <v>1</v>
      </c>
      <c r="V3042" s="163"/>
      <c r="Y3042" s="57"/>
      <c r="Z3042" s="57"/>
      <c r="AK3042" s="18"/>
      <c r="AL3042" s="19"/>
      <c r="AM3042" s="18"/>
      <c r="AO3042" s="18"/>
    </row>
    <row r="3043" spans="1:41" s="2" customFormat="1" ht="60" x14ac:dyDescent="0.25">
      <c r="A3043" s="38" t="s">
        <v>5</v>
      </c>
      <c r="B3043" s="93">
        <v>45363</v>
      </c>
      <c r="C3043" s="9" t="s">
        <v>473</v>
      </c>
      <c r="D3043" s="9" t="s">
        <v>5908</v>
      </c>
      <c r="E3043" s="9" t="s">
        <v>5909</v>
      </c>
      <c r="F3043" s="10"/>
      <c r="G3043" s="10" t="s">
        <v>7</v>
      </c>
      <c r="H3043" s="10" t="s">
        <v>7</v>
      </c>
      <c r="I3043" s="11" t="s">
        <v>27</v>
      </c>
      <c r="J3043" s="11" t="s">
        <v>27</v>
      </c>
      <c r="K3043" s="11" t="s">
        <v>27</v>
      </c>
      <c r="L3043" s="11" t="s">
        <v>28</v>
      </c>
      <c r="M3043" s="12" t="s">
        <v>5910</v>
      </c>
      <c r="N3043" s="12" t="s">
        <v>30</v>
      </c>
      <c r="O3043" s="12" t="s">
        <v>5911</v>
      </c>
      <c r="P3043" s="13">
        <f t="shared" si="287"/>
        <v>5</v>
      </c>
      <c r="Q3043" s="13">
        <f t="shared" si="287"/>
        <v>5</v>
      </c>
      <c r="R3043" s="13">
        <f t="shared" si="287"/>
        <v>5</v>
      </c>
      <c r="S3043" s="13" t="str">
        <f t="shared" si="283"/>
        <v>Si</v>
      </c>
      <c r="T3043" s="14">
        <f t="shared" si="284"/>
        <v>5</v>
      </c>
      <c r="U3043" s="15">
        <f t="shared" si="285"/>
        <v>1</v>
      </c>
      <c r="V3043" s="163"/>
      <c r="Y3043" s="57"/>
      <c r="Z3043" s="57"/>
      <c r="AK3043" s="18"/>
      <c r="AL3043" s="19"/>
      <c r="AM3043" s="18"/>
      <c r="AO3043" s="18"/>
    </row>
    <row r="3044" spans="1:41" s="2" customFormat="1" ht="66.75" customHeight="1" x14ac:dyDescent="0.25">
      <c r="A3044" s="38" t="s">
        <v>5</v>
      </c>
      <c r="B3044" s="93">
        <v>45358</v>
      </c>
      <c r="C3044" s="9" t="s">
        <v>62</v>
      </c>
      <c r="D3044" s="9" t="s">
        <v>5912</v>
      </c>
      <c r="E3044" s="9" t="s">
        <v>5913</v>
      </c>
      <c r="F3044" s="23" t="s">
        <v>5914</v>
      </c>
      <c r="G3044" s="10" t="s">
        <v>7</v>
      </c>
      <c r="H3044" s="10" t="s">
        <v>7</v>
      </c>
      <c r="I3044" s="11" t="s">
        <v>27</v>
      </c>
      <c r="J3044" s="11" t="s">
        <v>27</v>
      </c>
      <c r="K3044" s="11" t="s">
        <v>27</v>
      </c>
      <c r="L3044" s="11" t="s">
        <v>28</v>
      </c>
      <c r="M3044" s="12" t="s">
        <v>5915</v>
      </c>
      <c r="N3044" s="12" t="s">
        <v>30</v>
      </c>
      <c r="O3044" s="12" t="s">
        <v>5916</v>
      </c>
      <c r="P3044" s="13">
        <f t="shared" si="287"/>
        <v>5</v>
      </c>
      <c r="Q3044" s="13">
        <f t="shared" si="287"/>
        <v>5</v>
      </c>
      <c r="R3044" s="13">
        <f t="shared" si="287"/>
        <v>5</v>
      </c>
      <c r="S3044" s="13" t="str">
        <f t="shared" si="283"/>
        <v>Si</v>
      </c>
      <c r="T3044" s="14">
        <f t="shared" si="284"/>
        <v>5</v>
      </c>
      <c r="U3044" s="15">
        <f t="shared" si="285"/>
        <v>1</v>
      </c>
      <c r="V3044" s="163"/>
      <c r="Y3044" s="57"/>
      <c r="Z3044" s="57"/>
      <c r="AK3044" s="18"/>
      <c r="AL3044" s="19"/>
      <c r="AM3044" s="18"/>
      <c r="AO3044" s="18"/>
    </row>
    <row r="3045" spans="1:41" s="2" customFormat="1" ht="36" x14ac:dyDescent="0.25">
      <c r="A3045" s="38" t="s">
        <v>5</v>
      </c>
      <c r="B3045" s="93">
        <v>45370</v>
      </c>
      <c r="C3045" s="9" t="s">
        <v>575</v>
      </c>
      <c r="D3045" s="9" t="s">
        <v>5917</v>
      </c>
      <c r="E3045" s="9" t="s">
        <v>5918</v>
      </c>
      <c r="F3045" s="10"/>
      <c r="G3045" s="10" t="s">
        <v>7</v>
      </c>
      <c r="H3045" s="10" t="s">
        <v>7</v>
      </c>
      <c r="I3045" s="11" t="s">
        <v>27</v>
      </c>
      <c r="J3045" s="11" t="s">
        <v>27</v>
      </c>
      <c r="K3045" s="11" t="s">
        <v>27</v>
      </c>
      <c r="L3045" s="11" t="s">
        <v>28</v>
      </c>
      <c r="M3045" s="12" t="s">
        <v>5919</v>
      </c>
      <c r="N3045" s="12" t="s">
        <v>30</v>
      </c>
      <c r="O3045" s="12" t="s">
        <v>2292</v>
      </c>
      <c r="P3045" s="13">
        <f t="shared" si="287"/>
        <v>5</v>
      </c>
      <c r="Q3045" s="13">
        <f t="shared" si="287"/>
        <v>5</v>
      </c>
      <c r="R3045" s="13">
        <f t="shared" si="287"/>
        <v>5</v>
      </c>
      <c r="S3045" s="13" t="str">
        <f t="shared" si="283"/>
        <v>Si</v>
      </c>
      <c r="T3045" s="14">
        <f t="shared" si="284"/>
        <v>5</v>
      </c>
      <c r="U3045" s="15">
        <f t="shared" si="285"/>
        <v>1</v>
      </c>
      <c r="V3045" s="163"/>
      <c r="Y3045" s="57"/>
      <c r="Z3045" s="57"/>
      <c r="AK3045" s="18"/>
      <c r="AL3045" s="19"/>
      <c r="AM3045" s="18"/>
      <c r="AO3045" s="18"/>
    </row>
    <row r="3046" spans="1:41" s="2" customFormat="1" ht="48" x14ac:dyDescent="0.25">
      <c r="A3046" s="38" t="s">
        <v>5</v>
      </c>
      <c r="B3046" s="93">
        <v>45358</v>
      </c>
      <c r="C3046" s="9" t="s">
        <v>575</v>
      </c>
      <c r="D3046" s="9" t="s">
        <v>5920</v>
      </c>
      <c r="E3046" s="9" t="s">
        <v>5913</v>
      </c>
      <c r="F3046" s="10" t="s">
        <v>587</v>
      </c>
      <c r="G3046" s="10" t="s">
        <v>7</v>
      </c>
      <c r="H3046" s="10" t="s">
        <v>7</v>
      </c>
      <c r="I3046" s="11" t="s">
        <v>27</v>
      </c>
      <c r="J3046" s="11" t="s">
        <v>27</v>
      </c>
      <c r="K3046" s="11" t="s">
        <v>27</v>
      </c>
      <c r="L3046" s="11" t="s">
        <v>28</v>
      </c>
      <c r="M3046" s="12" t="s">
        <v>5921</v>
      </c>
      <c r="N3046" s="12" t="s">
        <v>30</v>
      </c>
      <c r="O3046" s="12" t="s">
        <v>5922</v>
      </c>
      <c r="P3046" s="13">
        <f t="shared" si="287"/>
        <v>5</v>
      </c>
      <c r="Q3046" s="13">
        <f t="shared" si="287"/>
        <v>5</v>
      </c>
      <c r="R3046" s="13">
        <f t="shared" si="287"/>
        <v>5</v>
      </c>
      <c r="S3046" s="13" t="str">
        <f t="shared" si="283"/>
        <v>Si</v>
      </c>
      <c r="T3046" s="14">
        <f t="shared" si="284"/>
        <v>5</v>
      </c>
      <c r="U3046" s="15">
        <f t="shared" si="285"/>
        <v>1</v>
      </c>
      <c r="V3046" s="163"/>
      <c r="Y3046" s="57"/>
      <c r="Z3046" s="57"/>
      <c r="AK3046" s="18"/>
      <c r="AL3046" s="19"/>
      <c r="AM3046" s="18"/>
      <c r="AO3046" s="18"/>
    </row>
    <row r="3047" spans="1:41" s="2" customFormat="1" ht="48" x14ac:dyDescent="0.25">
      <c r="A3047" s="38" t="s">
        <v>5</v>
      </c>
      <c r="B3047" s="93">
        <v>45358</v>
      </c>
      <c r="C3047" s="9" t="s">
        <v>62</v>
      </c>
      <c r="D3047" s="9" t="s">
        <v>5923</v>
      </c>
      <c r="E3047" s="9" t="s">
        <v>5913</v>
      </c>
      <c r="F3047" s="10" t="s">
        <v>558</v>
      </c>
      <c r="G3047" s="10" t="s">
        <v>7</v>
      </c>
      <c r="H3047" s="10" t="s">
        <v>7</v>
      </c>
      <c r="I3047" s="11" t="s">
        <v>27</v>
      </c>
      <c r="J3047" s="11" t="s">
        <v>54</v>
      </c>
      <c r="K3047" s="11" t="s">
        <v>27</v>
      </c>
      <c r="L3047" s="11" t="s">
        <v>28</v>
      </c>
      <c r="M3047" s="12" t="s">
        <v>5924</v>
      </c>
      <c r="N3047" s="12" t="s">
        <v>30</v>
      </c>
      <c r="O3047" s="12" t="s">
        <v>5925</v>
      </c>
      <c r="P3047" s="13">
        <f t="shared" si="287"/>
        <v>5</v>
      </c>
      <c r="Q3047" s="13">
        <f t="shared" si="287"/>
        <v>4</v>
      </c>
      <c r="R3047" s="13">
        <f t="shared" si="287"/>
        <v>5</v>
      </c>
      <c r="S3047" s="13" t="str">
        <f t="shared" si="283"/>
        <v>Si</v>
      </c>
      <c r="T3047" s="14">
        <f t="shared" si="284"/>
        <v>4.666666666666667</v>
      </c>
      <c r="U3047" s="15">
        <f t="shared" si="285"/>
        <v>0.93333333333333335</v>
      </c>
      <c r="V3047" s="163"/>
      <c r="Y3047" s="57"/>
      <c r="Z3047" s="57"/>
      <c r="AK3047" s="18"/>
      <c r="AL3047" s="19"/>
      <c r="AM3047" s="18"/>
      <c r="AO3047" s="18"/>
    </row>
    <row r="3048" spans="1:41" s="2" customFormat="1" ht="36" x14ac:dyDescent="0.25">
      <c r="A3048" s="38" t="s">
        <v>5</v>
      </c>
      <c r="B3048" s="93">
        <v>45358</v>
      </c>
      <c r="C3048" s="9" t="s">
        <v>575</v>
      </c>
      <c r="D3048" s="9" t="s">
        <v>5926</v>
      </c>
      <c r="E3048" s="9" t="s">
        <v>5927</v>
      </c>
      <c r="F3048" s="10"/>
      <c r="G3048" s="10" t="s">
        <v>7</v>
      </c>
      <c r="H3048" s="10" t="s">
        <v>7</v>
      </c>
      <c r="I3048" s="11" t="s">
        <v>27</v>
      </c>
      <c r="J3048" s="11" t="s">
        <v>54</v>
      </c>
      <c r="K3048" s="11" t="s">
        <v>54</v>
      </c>
      <c r="L3048" s="11" t="s">
        <v>28</v>
      </c>
      <c r="M3048" s="12" t="s">
        <v>5928</v>
      </c>
      <c r="N3048" s="12" t="s">
        <v>30</v>
      </c>
      <c r="O3048" s="12" t="s">
        <v>5929</v>
      </c>
      <c r="P3048" s="13">
        <f t="shared" si="287"/>
        <v>5</v>
      </c>
      <c r="Q3048" s="13">
        <f t="shared" si="287"/>
        <v>4</v>
      </c>
      <c r="R3048" s="13">
        <f t="shared" si="287"/>
        <v>4</v>
      </c>
      <c r="S3048" s="13" t="str">
        <f t="shared" si="283"/>
        <v>Si</v>
      </c>
      <c r="T3048" s="14">
        <f t="shared" si="284"/>
        <v>4.333333333333333</v>
      </c>
      <c r="U3048" s="15">
        <f t="shared" si="285"/>
        <v>0.86666666666666659</v>
      </c>
      <c r="V3048" s="163"/>
      <c r="Y3048" s="57"/>
      <c r="Z3048" s="57"/>
      <c r="AK3048" s="18"/>
      <c r="AL3048" s="19"/>
      <c r="AM3048" s="18"/>
      <c r="AO3048" s="18"/>
    </row>
    <row r="3049" spans="1:41" s="2" customFormat="1" ht="36" x14ac:dyDescent="0.25">
      <c r="A3049" s="38" t="s">
        <v>5</v>
      </c>
      <c r="B3049" s="93">
        <v>45358</v>
      </c>
      <c r="C3049" s="9" t="s">
        <v>62</v>
      </c>
      <c r="D3049" s="9" t="s">
        <v>5920</v>
      </c>
      <c r="E3049" s="9" t="s">
        <v>5913</v>
      </c>
      <c r="F3049" s="10"/>
      <c r="G3049" s="10" t="s">
        <v>7</v>
      </c>
      <c r="H3049" s="10" t="s">
        <v>7</v>
      </c>
      <c r="I3049" s="11" t="s">
        <v>27</v>
      </c>
      <c r="J3049" s="11" t="s">
        <v>27</v>
      </c>
      <c r="K3049" s="11" t="s">
        <v>27</v>
      </c>
      <c r="L3049" s="11" t="s">
        <v>28</v>
      </c>
      <c r="M3049" s="12" t="s">
        <v>5930</v>
      </c>
      <c r="N3049" s="12" t="s">
        <v>30</v>
      </c>
      <c r="O3049" s="12" t="s">
        <v>5931</v>
      </c>
      <c r="P3049" s="13">
        <f t="shared" si="287"/>
        <v>5</v>
      </c>
      <c r="Q3049" s="13">
        <f t="shared" si="287"/>
        <v>5</v>
      </c>
      <c r="R3049" s="13">
        <f t="shared" si="287"/>
        <v>5</v>
      </c>
      <c r="S3049" s="13" t="str">
        <f t="shared" si="283"/>
        <v>Si</v>
      </c>
      <c r="T3049" s="14">
        <f t="shared" si="284"/>
        <v>5</v>
      </c>
      <c r="U3049" s="15">
        <f t="shared" si="285"/>
        <v>1</v>
      </c>
      <c r="V3049" s="163"/>
      <c r="Y3049" s="57"/>
      <c r="Z3049" s="57"/>
      <c r="AK3049" s="18"/>
      <c r="AL3049" s="19"/>
      <c r="AM3049" s="18"/>
      <c r="AO3049" s="18"/>
    </row>
    <row r="3050" spans="1:41" s="2" customFormat="1" ht="36" x14ac:dyDescent="0.25">
      <c r="A3050" s="38" t="s">
        <v>5</v>
      </c>
      <c r="B3050" s="93">
        <v>45371</v>
      </c>
      <c r="C3050" s="9" t="s">
        <v>575</v>
      </c>
      <c r="D3050" s="9" t="s">
        <v>5932</v>
      </c>
      <c r="E3050" s="9" t="s">
        <v>5933</v>
      </c>
      <c r="F3050" s="10"/>
      <c r="G3050" s="10" t="s">
        <v>7</v>
      </c>
      <c r="H3050" s="10" t="s">
        <v>7</v>
      </c>
      <c r="I3050" s="11" t="s">
        <v>27</v>
      </c>
      <c r="J3050" s="11" t="s">
        <v>27</v>
      </c>
      <c r="K3050" s="11" t="s">
        <v>27</v>
      </c>
      <c r="L3050" s="11" t="s">
        <v>28</v>
      </c>
      <c r="M3050" s="12" t="s">
        <v>5934</v>
      </c>
      <c r="N3050" s="12" t="s">
        <v>30</v>
      </c>
      <c r="O3050" s="12" t="s">
        <v>5935</v>
      </c>
      <c r="P3050" s="13">
        <f t="shared" si="287"/>
        <v>5</v>
      </c>
      <c r="Q3050" s="13">
        <f t="shared" si="287"/>
        <v>5</v>
      </c>
      <c r="R3050" s="13">
        <f t="shared" si="287"/>
        <v>5</v>
      </c>
      <c r="S3050" s="13" t="str">
        <f t="shared" si="283"/>
        <v>Si</v>
      </c>
      <c r="T3050" s="14">
        <f t="shared" si="284"/>
        <v>5</v>
      </c>
      <c r="U3050" s="15">
        <f t="shared" si="285"/>
        <v>1</v>
      </c>
      <c r="V3050" s="163"/>
      <c r="Y3050" s="57"/>
      <c r="Z3050" s="57"/>
      <c r="AK3050" s="18"/>
      <c r="AL3050" s="19"/>
      <c r="AM3050" s="18"/>
      <c r="AO3050" s="18"/>
    </row>
    <row r="3051" spans="1:41" s="2" customFormat="1" ht="76.5" customHeight="1" x14ac:dyDescent="0.25">
      <c r="A3051" s="38" t="s">
        <v>5</v>
      </c>
      <c r="B3051" s="93">
        <v>45406.469444444403</v>
      </c>
      <c r="C3051" s="9" t="s">
        <v>31</v>
      </c>
      <c r="D3051" s="9" t="s">
        <v>5936</v>
      </c>
      <c r="E3051" s="9" t="s">
        <v>5937</v>
      </c>
      <c r="F3051" s="23" t="s">
        <v>5938</v>
      </c>
      <c r="G3051" s="10" t="s">
        <v>7</v>
      </c>
      <c r="H3051" s="10" t="s">
        <v>7</v>
      </c>
      <c r="I3051" s="11" t="s">
        <v>27</v>
      </c>
      <c r="J3051" s="11" t="s">
        <v>27</v>
      </c>
      <c r="K3051" s="11" t="s">
        <v>27</v>
      </c>
      <c r="L3051" s="11" t="s">
        <v>28</v>
      </c>
      <c r="M3051" s="12" t="s">
        <v>5939</v>
      </c>
      <c r="N3051" s="12" t="s">
        <v>30</v>
      </c>
      <c r="O3051" s="12" t="s">
        <v>5940</v>
      </c>
      <c r="P3051" s="13">
        <f t="shared" si="287"/>
        <v>5</v>
      </c>
      <c r="Q3051" s="13">
        <f t="shared" si="287"/>
        <v>5</v>
      </c>
      <c r="R3051" s="13">
        <f t="shared" si="287"/>
        <v>5</v>
      </c>
      <c r="S3051" s="13" t="str">
        <f t="shared" si="283"/>
        <v>Si</v>
      </c>
      <c r="T3051" s="14">
        <f t="shared" si="284"/>
        <v>5</v>
      </c>
      <c r="U3051" s="15">
        <f t="shared" si="285"/>
        <v>1</v>
      </c>
      <c r="V3051" s="163"/>
      <c r="Y3051" s="57"/>
      <c r="Z3051" s="57"/>
      <c r="AK3051" s="18"/>
      <c r="AL3051" s="19"/>
      <c r="AM3051" s="18"/>
      <c r="AO3051" s="18"/>
    </row>
    <row r="3052" spans="1:41" s="2" customFormat="1" ht="48" x14ac:dyDescent="0.25">
      <c r="A3052" s="38" t="s">
        <v>5</v>
      </c>
      <c r="B3052" s="93">
        <v>45411.675162036998</v>
      </c>
      <c r="C3052" s="9" t="s">
        <v>31</v>
      </c>
      <c r="D3052" s="9" t="s">
        <v>5233</v>
      </c>
      <c r="E3052" s="9" t="s">
        <v>5941</v>
      </c>
      <c r="F3052" s="23" t="s">
        <v>5942</v>
      </c>
      <c r="G3052" s="10" t="s">
        <v>7</v>
      </c>
      <c r="H3052" s="10" t="s">
        <v>7</v>
      </c>
      <c r="I3052" s="11" t="s">
        <v>27</v>
      </c>
      <c r="J3052" s="11" t="s">
        <v>27</v>
      </c>
      <c r="K3052" s="11" t="s">
        <v>27</v>
      </c>
      <c r="L3052" s="11" t="s">
        <v>28</v>
      </c>
      <c r="M3052" s="12" t="s">
        <v>5943</v>
      </c>
      <c r="N3052" s="12" t="s">
        <v>30</v>
      </c>
      <c r="O3052" s="12" t="s">
        <v>5944</v>
      </c>
      <c r="P3052" s="13">
        <f t="shared" si="287"/>
        <v>5</v>
      </c>
      <c r="Q3052" s="13">
        <f t="shared" si="287"/>
        <v>5</v>
      </c>
      <c r="R3052" s="13">
        <f t="shared" si="287"/>
        <v>5</v>
      </c>
      <c r="S3052" s="13" t="str">
        <f t="shared" si="283"/>
        <v>Si</v>
      </c>
      <c r="T3052" s="14">
        <f t="shared" si="284"/>
        <v>5</v>
      </c>
      <c r="U3052" s="15">
        <f t="shared" si="285"/>
        <v>1</v>
      </c>
      <c r="V3052" s="163"/>
      <c r="Y3052" s="57"/>
      <c r="Z3052" s="57"/>
      <c r="AK3052" s="18"/>
      <c r="AL3052" s="19"/>
      <c r="AM3052" s="18"/>
      <c r="AO3052" s="18"/>
    </row>
    <row r="3053" spans="1:41" s="2" customFormat="1" ht="96" x14ac:dyDescent="0.25">
      <c r="A3053" s="38" t="s">
        <v>5</v>
      </c>
      <c r="B3053" s="93">
        <v>45418.856724537</v>
      </c>
      <c r="C3053" s="9" t="s">
        <v>101</v>
      </c>
      <c r="D3053" s="9" t="s">
        <v>5945</v>
      </c>
      <c r="E3053" s="9" t="s">
        <v>5946</v>
      </c>
      <c r="F3053" s="10"/>
      <c r="G3053" s="10" t="s">
        <v>7</v>
      </c>
      <c r="H3053" s="10" t="s">
        <v>7</v>
      </c>
      <c r="I3053" s="11" t="s">
        <v>27</v>
      </c>
      <c r="J3053" s="11" t="s">
        <v>27</v>
      </c>
      <c r="K3053" s="11" t="s">
        <v>27</v>
      </c>
      <c r="L3053" s="11" t="s">
        <v>28</v>
      </c>
      <c r="M3053" s="12" t="s">
        <v>5947</v>
      </c>
      <c r="N3053" s="12" t="s">
        <v>65</v>
      </c>
      <c r="O3053" s="12" t="s">
        <v>5948</v>
      </c>
      <c r="P3053" s="13">
        <f t="shared" si="287"/>
        <v>5</v>
      </c>
      <c r="Q3053" s="13">
        <f t="shared" si="287"/>
        <v>5</v>
      </c>
      <c r="R3053" s="13">
        <f t="shared" si="287"/>
        <v>5</v>
      </c>
      <c r="S3053" s="13" t="str">
        <f t="shared" si="283"/>
        <v>Si</v>
      </c>
      <c r="T3053" s="14">
        <f t="shared" si="284"/>
        <v>5</v>
      </c>
      <c r="U3053" s="15">
        <f t="shared" si="285"/>
        <v>1</v>
      </c>
      <c r="V3053" s="163"/>
      <c r="Y3053" s="57"/>
      <c r="Z3053" s="57"/>
      <c r="AK3053" s="18"/>
      <c r="AL3053" s="19"/>
      <c r="AM3053" s="18"/>
      <c r="AO3053" s="18"/>
    </row>
    <row r="3054" spans="1:41" s="2" customFormat="1" ht="48" x14ac:dyDescent="0.25">
      <c r="A3054" s="38" t="s">
        <v>5</v>
      </c>
      <c r="B3054" s="93">
        <v>45432.454629629603</v>
      </c>
      <c r="C3054" s="9" t="s">
        <v>129</v>
      </c>
      <c r="D3054" s="9" t="s">
        <v>5233</v>
      </c>
      <c r="E3054" s="9" t="s">
        <v>5949</v>
      </c>
      <c r="F3054" s="10"/>
      <c r="G3054" s="10" t="s">
        <v>7</v>
      </c>
      <c r="H3054" s="10" t="s">
        <v>7</v>
      </c>
      <c r="I3054" s="11" t="s">
        <v>27</v>
      </c>
      <c r="J3054" s="11" t="s">
        <v>27</v>
      </c>
      <c r="K3054" s="11" t="s">
        <v>27</v>
      </c>
      <c r="L3054" s="11" t="s">
        <v>28</v>
      </c>
      <c r="M3054" s="12" t="s">
        <v>5946</v>
      </c>
      <c r="N3054" s="12" t="s">
        <v>30</v>
      </c>
      <c r="O3054" s="12" t="s">
        <v>560</v>
      </c>
      <c r="P3054" s="13">
        <f t="shared" si="287"/>
        <v>5</v>
      </c>
      <c r="Q3054" s="13">
        <f t="shared" si="287"/>
        <v>5</v>
      </c>
      <c r="R3054" s="13">
        <f t="shared" si="287"/>
        <v>5</v>
      </c>
      <c r="S3054" s="13" t="str">
        <f t="shared" si="283"/>
        <v>Si</v>
      </c>
      <c r="T3054" s="14">
        <f t="shared" si="284"/>
        <v>5</v>
      </c>
      <c r="U3054" s="15">
        <f t="shared" si="285"/>
        <v>1</v>
      </c>
      <c r="V3054" s="163"/>
      <c r="Y3054" s="57"/>
      <c r="Z3054" s="57"/>
      <c r="AK3054" s="18"/>
      <c r="AL3054" s="19"/>
      <c r="AM3054" s="18"/>
      <c r="AO3054" s="18"/>
    </row>
    <row r="3055" spans="1:41" s="2" customFormat="1" ht="48" x14ac:dyDescent="0.25">
      <c r="A3055" s="38" t="s">
        <v>5</v>
      </c>
      <c r="B3055" s="93">
        <v>45439.636724536998</v>
      </c>
      <c r="C3055" s="9" t="s">
        <v>101</v>
      </c>
      <c r="D3055" s="9" t="s">
        <v>5233</v>
      </c>
      <c r="E3055" s="9" t="s">
        <v>5950</v>
      </c>
      <c r="F3055" s="10"/>
      <c r="G3055" s="10" t="s">
        <v>7</v>
      </c>
      <c r="H3055" s="10" t="s">
        <v>7</v>
      </c>
      <c r="I3055" s="11" t="s">
        <v>27</v>
      </c>
      <c r="J3055" s="11" t="s">
        <v>27</v>
      </c>
      <c r="K3055" s="11" t="s">
        <v>27</v>
      </c>
      <c r="L3055" s="11" t="s">
        <v>28</v>
      </c>
      <c r="M3055" s="12" t="s">
        <v>5951</v>
      </c>
      <c r="N3055" s="12" t="s">
        <v>30</v>
      </c>
      <c r="O3055" s="12" t="s">
        <v>5952</v>
      </c>
      <c r="P3055" s="13">
        <f t="shared" ref="P3055:R3059" si="288">IF(I3055="EXCELENTE (5)",5,IF(I3055="BUENO (4)",4,IF(I3055="REGULAR (3)",3,IF(I3055="MALO (1-2)",1,"Sin dato"))))</f>
        <v>5</v>
      </c>
      <c r="Q3055" s="13">
        <f t="shared" si="288"/>
        <v>5</v>
      </c>
      <c r="R3055" s="13">
        <f t="shared" si="288"/>
        <v>5</v>
      </c>
      <c r="S3055" s="13" t="str">
        <f t="shared" si="283"/>
        <v>Si</v>
      </c>
      <c r="T3055" s="14">
        <f t="shared" si="284"/>
        <v>5</v>
      </c>
      <c r="U3055" s="15">
        <f t="shared" si="285"/>
        <v>1</v>
      </c>
      <c r="V3055" s="163"/>
      <c r="Y3055" s="57"/>
      <c r="Z3055" s="57"/>
      <c r="AK3055" s="18"/>
      <c r="AL3055" s="19"/>
      <c r="AM3055" s="18"/>
      <c r="AO3055" s="18"/>
    </row>
    <row r="3056" spans="1:41" s="76" customFormat="1" ht="175.5" customHeight="1" x14ac:dyDescent="0.25">
      <c r="A3056" s="38" t="s">
        <v>5</v>
      </c>
      <c r="B3056" s="93">
        <v>45442.374756944402</v>
      </c>
      <c r="C3056" s="9" t="s">
        <v>101</v>
      </c>
      <c r="D3056" s="9" t="s">
        <v>5953</v>
      </c>
      <c r="E3056" s="68" t="s">
        <v>559</v>
      </c>
      <c r="F3056" s="31"/>
      <c r="G3056" s="31" t="s">
        <v>7</v>
      </c>
      <c r="H3056" s="31" t="s">
        <v>7</v>
      </c>
      <c r="I3056" s="32" t="s">
        <v>83</v>
      </c>
      <c r="J3056" s="11" t="s">
        <v>54</v>
      </c>
      <c r="K3056" s="32" t="s">
        <v>47</v>
      </c>
      <c r="L3056" s="32" t="s">
        <v>48</v>
      </c>
      <c r="M3056" s="68" t="s">
        <v>5954</v>
      </c>
      <c r="N3056" s="68" t="s">
        <v>30</v>
      </c>
      <c r="O3056" s="12" t="s">
        <v>2386</v>
      </c>
      <c r="P3056" s="13">
        <f t="shared" si="288"/>
        <v>3</v>
      </c>
      <c r="Q3056" s="13">
        <f t="shared" si="288"/>
        <v>4</v>
      </c>
      <c r="R3056" s="13">
        <v>1</v>
      </c>
      <c r="S3056" s="13" t="str">
        <f t="shared" si="283"/>
        <v>No</v>
      </c>
      <c r="T3056" s="14">
        <f t="shared" si="284"/>
        <v>2.6666666666666665</v>
      </c>
      <c r="U3056" s="15">
        <f t="shared" si="285"/>
        <v>0.53333333333333333</v>
      </c>
      <c r="V3056" s="83" t="s">
        <v>5955</v>
      </c>
      <c r="Y3056" s="129"/>
      <c r="Z3056" s="129"/>
      <c r="AK3056" s="75"/>
      <c r="AM3056" s="75"/>
      <c r="AO3056" s="75"/>
    </row>
    <row r="3057" spans="1:41" s="56" customFormat="1" ht="64.5" customHeight="1" x14ac:dyDescent="0.25">
      <c r="A3057" s="38" t="s">
        <v>5</v>
      </c>
      <c r="B3057" s="93">
        <v>45462.318356481497</v>
      </c>
      <c r="C3057" s="9" t="s">
        <v>101</v>
      </c>
      <c r="D3057" s="9" t="s">
        <v>1122</v>
      </c>
      <c r="E3057" s="9" t="s">
        <v>5946</v>
      </c>
      <c r="F3057" s="10"/>
      <c r="G3057" s="10" t="s">
        <v>7</v>
      </c>
      <c r="H3057" s="10" t="s">
        <v>7</v>
      </c>
      <c r="I3057" s="22" t="s">
        <v>27</v>
      </c>
      <c r="J3057" s="22" t="s">
        <v>27</v>
      </c>
      <c r="K3057" s="22" t="s">
        <v>27</v>
      </c>
      <c r="L3057" s="11" t="s">
        <v>28</v>
      </c>
      <c r="M3057" s="12" t="s">
        <v>5956</v>
      </c>
      <c r="N3057" s="12" t="s">
        <v>30</v>
      </c>
      <c r="O3057" s="12" t="s">
        <v>5360</v>
      </c>
      <c r="P3057" s="13">
        <f t="shared" si="288"/>
        <v>5</v>
      </c>
      <c r="Q3057" s="13">
        <f t="shared" si="288"/>
        <v>5</v>
      </c>
      <c r="R3057" s="13">
        <f>IF(K3057="EXCELENTE (5)",5,IF(K3057="BUENO (4)",4,IF(K3057="REGULAR (3)",3,IF(K3057="MALO (1-2)",1,"Sin dato"))))</f>
        <v>5</v>
      </c>
      <c r="S3057" s="13" t="str">
        <f t="shared" si="283"/>
        <v>Si</v>
      </c>
      <c r="T3057" s="14">
        <f t="shared" si="284"/>
        <v>5</v>
      </c>
      <c r="U3057" s="15">
        <f t="shared" si="285"/>
        <v>1</v>
      </c>
      <c r="V3057" s="163"/>
      <c r="Y3057" s="57"/>
      <c r="Z3057" s="57"/>
      <c r="AK3057" s="58"/>
      <c r="AL3057" s="59"/>
      <c r="AM3057" s="58"/>
      <c r="AO3057" s="58"/>
    </row>
    <row r="3058" spans="1:41" s="2" customFormat="1" ht="47.25" customHeight="1" x14ac:dyDescent="0.25">
      <c r="A3058" s="38" t="s">
        <v>5</v>
      </c>
      <c r="B3058" s="93">
        <v>45471.417222222197</v>
      </c>
      <c r="C3058" s="9" t="s">
        <v>178</v>
      </c>
      <c r="D3058" s="9" t="s">
        <v>5953</v>
      </c>
      <c r="E3058" s="9" t="s">
        <v>5957</v>
      </c>
      <c r="F3058" s="23" t="s">
        <v>587</v>
      </c>
      <c r="G3058" s="10" t="s">
        <v>7</v>
      </c>
      <c r="H3058" s="10" t="s">
        <v>7</v>
      </c>
      <c r="I3058" s="11" t="s">
        <v>54</v>
      </c>
      <c r="J3058" s="11" t="s">
        <v>54</v>
      </c>
      <c r="K3058" s="11" t="s">
        <v>54</v>
      </c>
      <c r="L3058" s="11" t="s">
        <v>28</v>
      </c>
      <c r="M3058" s="12" t="s">
        <v>4518</v>
      </c>
      <c r="N3058" s="12" t="s">
        <v>30</v>
      </c>
      <c r="O3058" s="12" t="s">
        <v>875</v>
      </c>
      <c r="P3058" s="13">
        <f t="shared" si="288"/>
        <v>4</v>
      </c>
      <c r="Q3058" s="13">
        <f t="shared" si="288"/>
        <v>4</v>
      </c>
      <c r="R3058" s="13">
        <f>IF(K3058="EXCELENTE (5)",5,IF(K3058="BUENO (4)",4,IF(K3058="REGULAR (3)",3,IF(K3058="MALO (1-2)",1,"Sin dato"))))</f>
        <v>4</v>
      </c>
      <c r="S3058" s="13" t="str">
        <f t="shared" si="283"/>
        <v>Si</v>
      </c>
      <c r="T3058" s="14">
        <f t="shared" si="284"/>
        <v>4</v>
      </c>
      <c r="U3058" s="15">
        <f t="shared" si="285"/>
        <v>0.8</v>
      </c>
      <c r="V3058" s="163"/>
      <c r="Y3058" s="57"/>
      <c r="Z3058" s="57"/>
      <c r="AK3058" s="18"/>
      <c r="AL3058" s="19"/>
      <c r="AM3058" s="18"/>
      <c r="AO3058" s="18"/>
    </row>
    <row r="3059" spans="1:41" s="2" customFormat="1" ht="42" customHeight="1" x14ac:dyDescent="0.25">
      <c r="A3059" s="38" t="s">
        <v>5</v>
      </c>
      <c r="B3059" s="93">
        <v>45471.409537036998</v>
      </c>
      <c r="C3059" s="9" t="s">
        <v>101</v>
      </c>
      <c r="D3059" s="9" t="s">
        <v>5936</v>
      </c>
      <c r="E3059" s="9" t="s">
        <v>5958</v>
      </c>
      <c r="F3059" s="10"/>
      <c r="G3059" s="10" t="s">
        <v>7</v>
      </c>
      <c r="H3059" s="10" t="s">
        <v>7</v>
      </c>
      <c r="I3059" s="11" t="s">
        <v>27</v>
      </c>
      <c r="J3059" s="11" t="s">
        <v>54</v>
      </c>
      <c r="K3059" s="11" t="s">
        <v>27</v>
      </c>
      <c r="L3059" s="11" t="s">
        <v>28</v>
      </c>
      <c r="M3059" s="12" t="s">
        <v>5959</v>
      </c>
      <c r="N3059" s="12" t="s">
        <v>30</v>
      </c>
      <c r="O3059" s="12" t="s">
        <v>5960</v>
      </c>
      <c r="P3059" s="13">
        <f t="shared" si="288"/>
        <v>5</v>
      </c>
      <c r="Q3059" s="13">
        <f t="shared" si="288"/>
        <v>4</v>
      </c>
      <c r="R3059" s="13">
        <f>IF(K3059="EXCELENTE (5)",5,IF(K3059="BUENO (4)",4,IF(K3059="REGULAR (3)",3,IF(K3059="MALO (1-2)",1,"Sin dato"))))</f>
        <v>5</v>
      </c>
      <c r="S3059" s="13" t="str">
        <f t="shared" si="283"/>
        <v>Si</v>
      </c>
      <c r="T3059" s="14">
        <f t="shared" si="284"/>
        <v>4.666666666666667</v>
      </c>
      <c r="U3059" s="15">
        <f t="shared" si="285"/>
        <v>0.93333333333333335</v>
      </c>
      <c r="V3059" s="163"/>
      <c r="Y3059" s="57"/>
      <c r="Z3059" s="57"/>
      <c r="AK3059" s="18"/>
      <c r="AL3059" s="19"/>
      <c r="AM3059" s="18"/>
      <c r="AO3059" s="18"/>
    </row>
    <row r="3060" spans="1:41" s="2" customFormat="1" ht="36" customHeight="1" x14ac:dyDescent="0.25">
      <c r="A3060" s="2" t="s">
        <v>8</v>
      </c>
      <c r="B3060" s="93">
        <v>45478.611944444398</v>
      </c>
      <c r="C3060" s="9" t="s">
        <v>101</v>
      </c>
      <c r="D3060" s="9" t="s">
        <v>1852</v>
      </c>
      <c r="E3060" s="9" t="s">
        <v>5937</v>
      </c>
      <c r="F3060" s="23" t="s">
        <v>5961</v>
      </c>
      <c r="G3060" s="10" t="s">
        <v>7</v>
      </c>
      <c r="H3060" s="10" t="s">
        <v>7</v>
      </c>
      <c r="I3060" s="11" t="s">
        <v>54</v>
      </c>
      <c r="J3060" s="11" t="s">
        <v>27</v>
      </c>
      <c r="K3060" s="11" t="s">
        <v>54</v>
      </c>
      <c r="L3060" s="11" t="s">
        <v>28</v>
      </c>
      <c r="M3060" s="12" t="s">
        <v>5962</v>
      </c>
      <c r="N3060" s="12" t="s">
        <v>30</v>
      </c>
      <c r="O3060" s="12" t="s">
        <v>5963</v>
      </c>
      <c r="P3060" s="13">
        <f>IF(I3060="EXCELENTE (5)",5,IF(I3060="BUENO (4)",4,IF(I3060="REGULAR (3)",3,IF(I3060="MALO (1-2)",1,"Sin dato"))))</f>
        <v>4</v>
      </c>
      <c r="Q3060" s="13">
        <f>IF(J3060="EXCELENTE (5)",5,IF(J3060="BUENO (4)",4,IF(J3060="REGULAR (3)",3,IF(J3060="MALO (1-2)",1,"Sin dato"))))</f>
        <v>5</v>
      </c>
      <c r="R3060" s="13">
        <f>IF(K3060="EXCELENTE (5)",5,IF(K3060="BUENO (4)",4,IF(K3060="REGULAR (3)",3,IF(K3060="MALO (1-2)",1,"Sin dato"))))</f>
        <v>4</v>
      </c>
      <c r="S3060" s="13" t="str">
        <f t="shared" si="283"/>
        <v>Si</v>
      </c>
      <c r="T3060" s="14">
        <f t="shared" si="284"/>
        <v>4.333333333333333</v>
      </c>
      <c r="U3060" s="15">
        <f t="shared" si="285"/>
        <v>0.86666666666666659</v>
      </c>
      <c r="V3060" s="16"/>
      <c r="Y3060" s="17"/>
      <c r="Z3060" s="17"/>
      <c r="AK3060" s="18"/>
      <c r="AL3060" s="19"/>
      <c r="AM3060" s="18"/>
      <c r="AO3060" s="18"/>
    </row>
    <row r="3061" spans="1:41" s="2" customFormat="1" ht="96" x14ac:dyDescent="0.25">
      <c r="A3061" s="2" t="s">
        <v>8</v>
      </c>
      <c r="B3061" s="93">
        <v>45495.888668981497</v>
      </c>
      <c r="C3061" s="9" t="s">
        <v>62</v>
      </c>
      <c r="D3061" s="9" t="s">
        <v>5945</v>
      </c>
      <c r="E3061" s="9" t="s">
        <v>5964</v>
      </c>
      <c r="F3061" s="23" t="s">
        <v>5965</v>
      </c>
      <c r="G3061" s="10" t="s">
        <v>7</v>
      </c>
      <c r="H3061" s="10" t="s">
        <v>7</v>
      </c>
      <c r="I3061" s="11" t="s">
        <v>27</v>
      </c>
      <c r="J3061" s="11" t="s">
        <v>27</v>
      </c>
      <c r="K3061" s="11" t="s">
        <v>27</v>
      </c>
      <c r="L3061" s="11" t="s">
        <v>28</v>
      </c>
      <c r="M3061" s="12" t="s">
        <v>5966</v>
      </c>
      <c r="N3061" s="12" t="s">
        <v>30</v>
      </c>
      <c r="O3061" s="12" t="s">
        <v>5967</v>
      </c>
      <c r="P3061" s="13">
        <f t="shared" ref="P3061:R3076" si="289">IF(I3061="EXCELENTE (5)",5,IF(I3061="BUENO (4)",4,IF(I3061="REGULAR (3)",3,IF(I3061="MALO (1-2)",1,"Sin dato"))))</f>
        <v>5</v>
      </c>
      <c r="Q3061" s="13">
        <f t="shared" si="289"/>
        <v>5</v>
      </c>
      <c r="R3061" s="13">
        <f t="shared" si="289"/>
        <v>5</v>
      </c>
      <c r="S3061" s="13" t="str">
        <f t="shared" si="283"/>
        <v>Si</v>
      </c>
      <c r="T3061" s="14">
        <f t="shared" si="284"/>
        <v>5</v>
      </c>
      <c r="U3061" s="15">
        <f t="shared" si="285"/>
        <v>1</v>
      </c>
      <c r="V3061" s="16"/>
      <c r="Y3061" s="17"/>
      <c r="Z3061" s="17"/>
      <c r="AK3061" s="18"/>
      <c r="AL3061" s="19"/>
      <c r="AM3061" s="18"/>
      <c r="AO3061" s="18"/>
    </row>
    <row r="3062" spans="1:41" s="2" customFormat="1" ht="96" x14ac:dyDescent="0.25">
      <c r="A3062" s="2" t="s">
        <v>8</v>
      </c>
      <c r="B3062" s="93">
        <v>45497.488472222198</v>
      </c>
      <c r="C3062" s="9" t="s">
        <v>101</v>
      </c>
      <c r="D3062" s="9" t="s">
        <v>5945</v>
      </c>
      <c r="E3062" s="9"/>
      <c r="F3062" s="10"/>
      <c r="G3062" s="10" t="s">
        <v>7</v>
      </c>
      <c r="H3062" s="10" t="s">
        <v>7</v>
      </c>
      <c r="I3062" s="11" t="s">
        <v>27</v>
      </c>
      <c r="J3062" s="11" t="s">
        <v>27</v>
      </c>
      <c r="K3062" s="11" t="s">
        <v>27</v>
      </c>
      <c r="L3062" s="11" t="s">
        <v>28</v>
      </c>
      <c r="M3062" s="12" t="s">
        <v>5968</v>
      </c>
      <c r="N3062" s="12" t="s">
        <v>30</v>
      </c>
      <c r="O3062" s="12" t="s">
        <v>5969</v>
      </c>
      <c r="P3062" s="13">
        <f t="shared" si="289"/>
        <v>5</v>
      </c>
      <c r="Q3062" s="13">
        <f t="shared" si="289"/>
        <v>5</v>
      </c>
      <c r="R3062" s="13">
        <f t="shared" si="289"/>
        <v>5</v>
      </c>
      <c r="S3062" s="13" t="str">
        <f t="shared" si="283"/>
        <v>Si</v>
      </c>
      <c r="T3062" s="14">
        <f t="shared" si="284"/>
        <v>5</v>
      </c>
      <c r="U3062" s="15">
        <f t="shared" si="285"/>
        <v>1</v>
      </c>
      <c r="V3062" s="16"/>
      <c r="Y3062" s="17"/>
      <c r="Z3062" s="17"/>
      <c r="AK3062" s="18"/>
      <c r="AL3062" s="19"/>
      <c r="AM3062" s="18"/>
      <c r="AO3062" s="18"/>
    </row>
    <row r="3063" spans="1:41" s="2" customFormat="1" ht="60" x14ac:dyDescent="0.25">
      <c r="A3063" s="38" t="s">
        <v>5</v>
      </c>
      <c r="B3063" s="93">
        <v>45420.834953703707</v>
      </c>
      <c r="C3063" s="9" t="s">
        <v>101</v>
      </c>
      <c r="D3063" s="9" t="s">
        <v>1852</v>
      </c>
      <c r="E3063" s="9" t="s">
        <v>5970</v>
      </c>
      <c r="F3063" s="10" t="s">
        <v>1177</v>
      </c>
      <c r="G3063" s="10" t="s">
        <v>7</v>
      </c>
      <c r="H3063" s="10" t="s">
        <v>7</v>
      </c>
      <c r="I3063" s="11" t="s">
        <v>27</v>
      </c>
      <c r="J3063" s="11" t="s">
        <v>27</v>
      </c>
      <c r="K3063" s="11" t="s">
        <v>27</v>
      </c>
      <c r="L3063" s="11" t="s">
        <v>28</v>
      </c>
      <c r="M3063" s="12" t="s">
        <v>5971</v>
      </c>
      <c r="N3063" s="12" t="s">
        <v>30</v>
      </c>
      <c r="O3063" s="12">
        <v>1004718812</v>
      </c>
      <c r="P3063" s="13">
        <f t="shared" si="289"/>
        <v>5</v>
      </c>
      <c r="Q3063" s="13">
        <f t="shared" si="289"/>
        <v>5</v>
      </c>
      <c r="R3063" s="13">
        <f t="shared" si="289"/>
        <v>5</v>
      </c>
      <c r="S3063" s="13" t="str">
        <f t="shared" si="283"/>
        <v>Si</v>
      </c>
      <c r="T3063" s="14">
        <f t="shared" si="284"/>
        <v>5</v>
      </c>
      <c r="U3063" s="15">
        <f t="shared" si="285"/>
        <v>1</v>
      </c>
      <c r="V3063" s="16"/>
      <c r="Y3063" s="17"/>
      <c r="Z3063" s="17"/>
      <c r="AK3063" s="18"/>
      <c r="AL3063" s="19"/>
      <c r="AM3063" s="18"/>
      <c r="AO3063" s="18"/>
    </row>
    <row r="3064" spans="1:41" s="2" customFormat="1" ht="96" x14ac:dyDescent="0.25">
      <c r="A3064" s="38" t="s">
        <v>5</v>
      </c>
      <c r="B3064" s="93">
        <v>45420.835555555554</v>
      </c>
      <c r="C3064" s="9" t="s">
        <v>101</v>
      </c>
      <c r="D3064" s="9" t="s">
        <v>5945</v>
      </c>
      <c r="E3064" s="9" t="s">
        <v>5972</v>
      </c>
      <c r="F3064" s="10"/>
      <c r="G3064" s="10" t="s">
        <v>7</v>
      </c>
      <c r="H3064" s="10" t="s">
        <v>7</v>
      </c>
      <c r="I3064" s="11" t="s">
        <v>27</v>
      </c>
      <c r="J3064" s="11" t="s">
        <v>27</v>
      </c>
      <c r="K3064" s="11" t="s">
        <v>27</v>
      </c>
      <c r="L3064" s="11" t="s">
        <v>28</v>
      </c>
      <c r="M3064" s="12" t="s">
        <v>1179</v>
      </c>
      <c r="N3064" s="12" t="s">
        <v>30</v>
      </c>
      <c r="O3064" s="12">
        <v>1088308159</v>
      </c>
      <c r="P3064" s="13">
        <f t="shared" si="289"/>
        <v>5</v>
      </c>
      <c r="Q3064" s="13">
        <f t="shared" si="289"/>
        <v>5</v>
      </c>
      <c r="R3064" s="13">
        <f t="shared" si="289"/>
        <v>5</v>
      </c>
      <c r="S3064" s="13" t="str">
        <f t="shared" si="283"/>
        <v>Si</v>
      </c>
      <c r="T3064" s="14">
        <f t="shared" si="284"/>
        <v>5</v>
      </c>
      <c r="U3064" s="15">
        <f t="shared" si="285"/>
        <v>1</v>
      </c>
      <c r="V3064" s="16"/>
      <c r="Y3064" s="17"/>
      <c r="Z3064" s="17"/>
      <c r="AK3064" s="18"/>
      <c r="AL3064" s="19"/>
      <c r="AM3064" s="18"/>
      <c r="AO3064" s="18"/>
    </row>
    <row r="3065" spans="1:41" s="2" customFormat="1" ht="96" x14ac:dyDescent="0.25">
      <c r="A3065" s="38" t="s">
        <v>5</v>
      </c>
      <c r="B3065" s="93">
        <v>45420.834918981483</v>
      </c>
      <c r="C3065" s="9" t="s">
        <v>101</v>
      </c>
      <c r="D3065" s="9" t="s">
        <v>5945</v>
      </c>
      <c r="E3065" s="9" t="s">
        <v>5973</v>
      </c>
      <c r="F3065" s="23" t="s">
        <v>5974</v>
      </c>
      <c r="G3065" s="10" t="s">
        <v>7</v>
      </c>
      <c r="H3065" s="10" t="s">
        <v>7</v>
      </c>
      <c r="I3065" s="11" t="s">
        <v>27</v>
      </c>
      <c r="J3065" s="11" t="s">
        <v>27</v>
      </c>
      <c r="K3065" s="11" t="s">
        <v>27</v>
      </c>
      <c r="L3065" s="11" t="s">
        <v>28</v>
      </c>
      <c r="M3065" s="12" t="s">
        <v>1175</v>
      </c>
      <c r="N3065" s="12" t="s">
        <v>30</v>
      </c>
      <c r="O3065" s="12">
        <v>1004683208</v>
      </c>
      <c r="P3065" s="13">
        <f t="shared" si="289"/>
        <v>5</v>
      </c>
      <c r="Q3065" s="13">
        <f t="shared" si="289"/>
        <v>5</v>
      </c>
      <c r="R3065" s="13">
        <f t="shared" si="289"/>
        <v>5</v>
      </c>
      <c r="S3065" s="13" t="str">
        <f t="shared" si="283"/>
        <v>Si</v>
      </c>
      <c r="T3065" s="14">
        <f t="shared" si="284"/>
        <v>5</v>
      </c>
      <c r="U3065" s="15">
        <f t="shared" si="285"/>
        <v>1</v>
      </c>
      <c r="V3065" s="16"/>
      <c r="Y3065" s="17"/>
      <c r="Z3065" s="17"/>
      <c r="AK3065" s="18"/>
      <c r="AL3065" s="19"/>
      <c r="AM3065" s="18"/>
      <c r="AO3065" s="18"/>
    </row>
    <row r="3066" spans="1:41" s="2" customFormat="1" ht="96" x14ac:dyDescent="0.25">
      <c r="A3066" s="38" t="s">
        <v>5</v>
      </c>
      <c r="B3066" s="93">
        <v>45420.834999999999</v>
      </c>
      <c r="C3066" s="9" t="s">
        <v>101</v>
      </c>
      <c r="D3066" s="9" t="s">
        <v>5945</v>
      </c>
      <c r="E3066" s="9" t="s">
        <v>5972</v>
      </c>
      <c r="F3066" s="23" t="s">
        <v>5975</v>
      </c>
      <c r="G3066" s="10" t="s">
        <v>7</v>
      </c>
      <c r="H3066" s="10" t="s">
        <v>7</v>
      </c>
      <c r="I3066" s="11" t="s">
        <v>27</v>
      </c>
      <c r="J3066" s="11" t="s">
        <v>27</v>
      </c>
      <c r="K3066" s="11" t="s">
        <v>27</v>
      </c>
      <c r="L3066" s="11" t="s">
        <v>28</v>
      </c>
      <c r="M3066" s="12" t="s">
        <v>1187</v>
      </c>
      <c r="N3066" s="12" t="s">
        <v>30</v>
      </c>
      <c r="O3066" s="12">
        <v>72216685</v>
      </c>
      <c r="P3066" s="13">
        <f t="shared" si="289"/>
        <v>5</v>
      </c>
      <c r="Q3066" s="13">
        <f t="shared" si="289"/>
        <v>5</v>
      </c>
      <c r="R3066" s="13">
        <f t="shared" si="289"/>
        <v>5</v>
      </c>
      <c r="S3066" s="13" t="str">
        <f t="shared" si="283"/>
        <v>Si</v>
      </c>
      <c r="T3066" s="14">
        <f t="shared" si="284"/>
        <v>5</v>
      </c>
      <c r="U3066" s="15">
        <f t="shared" si="285"/>
        <v>1</v>
      </c>
      <c r="V3066" s="16"/>
      <c r="Y3066" s="17"/>
      <c r="Z3066" s="17"/>
      <c r="AK3066" s="18"/>
      <c r="AL3066" s="19"/>
      <c r="AM3066" s="18"/>
      <c r="AO3066" s="18"/>
    </row>
    <row r="3067" spans="1:41" s="2" customFormat="1" ht="96" x14ac:dyDescent="0.25">
      <c r="A3067" s="38" t="s">
        <v>5</v>
      </c>
      <c r="B3067" s="93">
        <v>45420.83494212963</v>
      </c>
      <c r="C3067" s="9" t="s">
        <v>101</v>
      </c>
      <c r="D3067" s="9" t="s">
        <v>5945</v>
      </c>
      <c r="E3067" s="9" t="s">
        <v>5972</v>
      </c>
      <c r="F3067" s="23" t="s">
        <v>5976</v>
      </c>
      <c r="G3067" s="10" t="s">
        <v>7</v>
      </c>
      <c r="H3067" s="10" t="s">
        <v>7</v>
      </c>
      <c r="I3067" s="11" t="s">
        <v>27</v>
      </c>
      <c r="J3067" s="11" t="s">
        <v>27</v>
      </c>
      <c r="K3067" s="11" t="s">
        <v>27</v>
      </c>
      <c r="L3067" s="11" t="s">
        <v>28</v>
      </c>
      <c r="M3067" s="12" t="s">
        <v>1183</v>
      </c>
      <c r="N3067" s="12" t="s">
        <v>30</v>
      </c>
      <c r="O3067" s="12">
        <v>1087560113</v>
      </c>
      <c r="P3067" s="13">
        <f t="shared" si="289"/>
        <v>5</v>
      </c>
      <c r="Q3067" s="13">
        <f t="shared" si="289"/>
        <v>5</v>
      </c>
      <c r="R3067" s="13">
        <f t="shared" si="289"/>
        <v>5</v>
      </c>
      <c r="S3067" s="13" t="str">
        <f t="shared" si="283"/>
        <v>Si</v>
      </c>
      <c r="T3067" s="14">
        <f t="shared" si="284"/>
        <v>5</v>
      </c>
      <c r="U3067" s="15">
        <f t="shared" si="285"/>
        <v>1</v>
      </c>
      <c r="V3067" s="16"/>
      <c r="Y3067" s="17"/>
      <c r="Z3067" s="17"/>
      <c r="AK3067" s="18"/>
      <c r="AL3067" s="19"/>
      <c r="AM3067" s="18"/>
      <c r="AO3067" s="18"/>
    </row>
    <row r="3068" spans="1:41" s="2" customFormat="1" ht="96" x14ac:dyDescent="0.25">
      <c r="A3068" s="38" t="s">
        <v>5</v>
      </c>
      <c r="B3068" s="93">
        <v>45420.834965277776</v>
      </c>
      <c r="C3068" s="9" t="s">
        <v>101</v>
      </c>
      <c r="D3068" s="9" t="s">
        <v>5945</v>
      </c>
      <c r="E3068" s="9" t="s">
        <v>4180</v>
      </c>
      <c r="F3068" s="10"/>
      <c r="G3068" s="10" t="s">
        <v>7</v>
      </c>
      <c r="H3068" s="10" t="s">
        <v>7</v>
      </c>
      <c r="I3068" s="11" t="s">
        <v>27</v>
      </c>
      <c r="J3068" s="11" t="s">
        <v>27</v>
      </c>
      <c r="K3068" s="11" t="s">
        <v>27</v>
      </c>
      <c r="L3068" s="11" t="s">
        <v>28</v>
      </c>
      <c r="M3068" s="12" t="s">
        <v>5977</v>
      </c>
      <c r="N3068" s="12" t="s">
        <v>30</v>
      </c>
      <c r="O3068" s="12">
        <v>1116917962</v>
      </c>
      <c r="P3068" s="13">
        <f t="shared" si="289"/>
        <v>5</v>
      </c>
      <c r="Q3068" s="13">
        <f t="shared" si="289"/>
        <v>5</v>
      </c>
      <c r="R3068" s="13">
        <f t="shared" si="289"/>
        <v>5</v>
      </c>
      <c r="S3068" s="13" t="str">
        <f t="shared" si="283"/>
        <v>Si</v>
      </c>
      <c r="T3068" s="14">
        <f t="shared" si="284"/>
        <v>5</v>
      </c>
      <c r="U3068" s="15">
        <f t="shared" si="285"/>
        <v>1</v>
      </c>
      <c r="V3068" s="16"/>
      <c r="Y3068" s="17"/>
      <c r="Z3068" s="17"/>
      <c r="AK3068" s="18"/>
      <c r="AL3068" s="19"/>
      <c r="AM3068" s="18"/>
      <c r="AO3068" s="18"/>
    </row>
    <row r="3069" spans="1:41" s="2" customFormat="1" ht="48" x14ac:dyDescent="0.25">
      <c r="A3069" s="2" t="s">
        <v>8</v>
      </c>
      <c r="B3069" s="93">
        <v>45519</v>
      </c>
      <c r="C3069" s="9" t="s">
        <v>101</v>
      </c>
      <c r="D3069" s="9" t="s">
        <v>5953</v>
      </c>
      <c r="E3069" s="9" t="s">
        <v>559</v>
      </c>
      <c r="F3069" s="10"/>
      <c r="G3069" s="10" t="s">
        <v>7</v>
      </c>
      <c r="H3069" s="10" t="s">
        <v>7</v>
      </c>
      <c r="I3069" s="11" t="s">
        <v>27</v>
      </c>
      <c r="J3069" s="11" t="s">
        <v>27</v>
      </c>
      <c r="K3069" s="11" t="s">
        <v>27</v>
      </c>
      <c r="L3069" s="11" t="s">
        <v>28</v>
      </c>
      <c r="M3069" s="12" t="s">
        <v>5978</v>
      </c>
      <c r="N3069" s="12" t="s">
        <v>30</v>
      </c>
      <c r="O3069" s="12">
        <v>1107060161</v>
      </c>
      <c r="P3069" s="13">
        <f t="shared" si="289"/>
        <v>5</v>
      </c>
      <c r="Q3069" s="13">
        <f t="shared" si="289"/>
        <v>5</v>
      </c>
      <c r="R3069" s="13">
        <f t="shared" si="289"/>
        <v>5</v>
      </c>
      <c r="S3069" s="13" t="str">
        <f t="shared" si="283"/>
        <v>Si</v>
      </c>
      <c r="T3069" s="14">
        <f t="shared" si="284"/>
        <v>5</v>
      </c>
      <c r="U3069" s="15">
        <f t="shared" si="285"/>
        <v>1</v>
      </c>
      <c r="V3069" s="16"/>
      <c r="Y3069" s="17"/>
      <c r="Z3069" s="17"/>
      <c r="AK3069" s="18"/>
      <c r="AL3069" s="19"/>
      <c r="AM3069" s="18"/>
      <c r="AO3069" s="18"/>
    </row>
    <row r="3070" spans="1:41" s="2" customFormat="1" ht="42.75" customHeight="1" x14ac:dyDescent="0.25">
      <c r="A3070" s="2" t="s">
        <v>8</v>
      </c>
      <c r="B3070" s="93">
        <v>45519</v>
      </c>
      <c r="C3070" s="9" t="s">
        <v>25</v>
      </c>
      <c r="D3070" s="9" t="s">
        <v>5233</v>
      </c>
      <c r="E3070" s="9" t="s">
        <v>5941</v>
      </c>
      <c r="F3070" s="23" t="s">
        <v>5979</v>
      </c>
      <c r="G3070" s="10" t="s">
        <v>7</v>
      </c>
      <c r="H3070" s="10" t="s">
        <v>7</v>
      </c>
      <c r="I3070" s="11" t="s">
        <v>27</v>
      </c>
      <c r="J3070" s="11" t="s">
        <v>27</v>
      </c>
      <c r="K3070" s="11" t="s">
        <v>27</v>
      </c>
      <c r="L3070" s="11" t="s">
        <v>28</v>
      </c>
      <c r="M3070" s="12" t="s">
        <v>5980</v>
      </c>
      <c r="N3070" s="12" t="s">
        <v>30</v>
      </c>
      <c r="O3070" s="12">
        <v>1088310705</v>
      </c>
      <c r="P3070" s="13">
        <f t="shared" si="289"/>
        <v>5</v>
      </c>
      <c r="Q3070" s="13">
        <f t="shared" si="289"/>
        <v>5</v>
      </c>
      <c r="R3070" s="13">
        <f t="shared" si="289"/>
        <v>5</v>
      </c>
      <c r="S3070" s="13" t="str">
        <f t="shared" si="283"/>
        <v>Si</v>
      </c>
      <c r="T3070" s="14">
        <f t="shared" si="284"/>
        <v>5</v>
      </c>
      <c r="U3070" s="15">
        <f t="shared" si="285"/>
        <v>1</v>
      </c>
      <c r="V3070" s="16"/>
      <c r="Y3070" s="17"/>
      <c r="Z3070" s="17"/>
      <c r="AK3070" s="18"/>
      <c r="AL3070" s="19"/>
      <c r="AM3070" s="18"/>
      <c r="AO3070" s="18"/>
    </row>
    <row r="3071" spans="1:41" s="2" customFormat="1" ht="42.75" customHeight="1" x14ac:dyDescent="0.25">
      <c r="A3071" s="2" t="s">
        <v>8</v>
      </c>
      <c r="B3071" s="93">
        <v>45509</v>
      </c>
      <c r="C3071" s="9" t="s">
        <v>101</v>
      </c>
      <c r="D3071" s="9" t="s">
        <v>1055</v>
      </c>
      <c r="E3071" s="9" t="s">
        <v>5973</v>
      </c>
      <c r="F3071" s="23" t="s">
        <v>5981</v>
      </c>
      <c r="G3071" s="10" t="s">
        <v>7</v>
      </c>
      <c r="H3071" s="10" t="s">
        <v>7</v>
      </c>
      <c r="I3071" s="11" t="s">
        <v>27</v>
      </c>
      <c r="J3071" s="11" t="s">
        <v>27</v>
      </c>
      <c r="K3071" s="11" t="s">
        <v>27</v>
      </c>
      <c r="L3071" s="11" t="s">
        <v>28</v>
      </c>
      <c r="M3071" s="12" t="s">
        <v>5982</v>
      </c>
      <c r="N3071" s="12" t="s">
        <v>30</v>
      </c>
      <c r="O3071" s="12">
        <v>10109827</v>
      </c>
      <c r="P3071" s="24">
        <f t="shared" si="289"/>
        <v>5</v>
      </c>
      <c r="Q3071" s="24">
        <f t="shared" si="289"/>
        <v>5</v>
      </c>
      <c r="R3071" s="24">
        <f t="shared" si="289"/>
        <v>5</v>
      </c>
      <c r="S3071" s="13" t="str">
        <f t="shared" si="283"/>
        <v>Si</v>
      </c>
      <c r="T3071" s="14">
        <f t="shared" si="284"/>
        <v>5</v>
      </c>
      <c r="U3071" s="15">
        <f t="shared" si="285"/>
        <v>1</v>
      </c>
      <c r="V3071" s="42"/>
      <c r="Y3071" s="45"/>
      <c r="Z3071" s="6"/>
      <c r="AK3071" s="43"/>
      <c r="AL3071" s="19"/>
      <c r="AM3071" s="44"/>
      <c r="AO3071" s="46"/>
    </row>
    <row r="3072" spans="1:41" s="2" customFormat="1" ht="42.75" customHeight="1" x14ac:dyDescent="0.25">
      <c r="A3072" s="2" t="s">
        <v>8</v>
      </c>
      <c r="B3072" s="93">
        <v>45509</v>
      </c>
      <c r="C3072" s="9" t="s">
        <v>101</v>
      </c>
      <c r="D3072" s="9" t="s">
        <v>1055</v>
      </c>
      <c r="E3072" s="9" t="s">
        <v>5983</v>
      </c>
      <c r="F3072" s="10"/>
      <c r="G3072" s="10" t="s">
        <v>7</v>
      </c>
      <c r="H3072" s="10" t="s">
        <v>7</v>
      </c>
      <c r="I3072" s="11" t="s">
        <v>27</v>
      </c>
      <c r="J3072" s="11" t="s">
        <v>27</v>
      </c>
      <c r="K3072" s="11" t="s">
        <v>27</v>
      </c>
      <c r="L3072" s="11" t="s">
        <v>28</v>
      </c>
      <c r="M3072" s="12" t="s">
        <v>5984</v>
      </c>
      <c r="N3072" s="12" t="s">
        <v>30</v>
      </c>
      <c r="O3072" s="12">
        <v>1088332419</v>
      </c>
      <c r="P3072" s="24">
        <f t="shared" si="289"/>
        <v>5</v>
      </c>
      <c r="Q3072" s="24">
        <f t="shared" si="289"/>
        <v>5</v>
      </c>
      <c r="R3072" s="24">
        <f t="shared" si="289"/>
        <v>5</v>
      </c>
      <c r="S3072" s="13" t="str">
        <f t="shared" si="283"/>
        <v>Si</v>
      </c>
      <c r="T3072" s="14">
        <f t="shared" si="284"/>
        <v>5</v>
      </c>
      <c r="U3072" s="15">
        <f t="shared" si="285"/>
        <v>1</v>
      </c>
      <c r="V3072" s="42"/>
      <c r="Y3072" s="45"/>
      <c r="Z3072" s="6"/>
      <c r="AK3072" s="43"/>
      <c r="AL3072" s="19"/>
      <c r="AM3072" s="44"/>
      <c r="AO3072" s="46"/>
    </row>
    <row r="3073" spans="1:41" s="2" customFormat="1" ht="42.75" customHeight="1" x14ac:dyDescent="0.25">
      <c r="A3073" s="2" t="s">
        <v>8</v>
      </c>
      <c r="B3073" s="93">
        <v>45509</v>
      </c>
      <c r="C3073" s="9" t="s">
        <v>101</v>
      </c>
      <c r="D3073" s="9" t="s">
        <v>1055</v>
      </c>
      <c r="E3073" s="9" t="s">
        <v>5985</v>
      </c>
      <c r="F3073" s="10"/>
      <c r="G3073" s="10" t="s">
        <v>7</v>
      </c>
      <c r="H3073" s="10" t="s">
        <v>7</v>
      </c>
      <c r="I3073" s="11" t="s">
        <v>27</v>
      </c>
      <c r="J3073" s="11" t="s">
        <v>27</v>
      </c>
      <c r="K3073" s="11" t="s">
        <v>27</v>
      </c>
      <c r="L3073" s="11" t="s">
        <v>28</v>
      </c>
      <c r="M3073" s="12" t="s">
        <v>5986</v>
      </c>
      <c r="N3073" s="12" t="s">
        <v>30</v>
      </c>
      <c r="O3073" s="12">
        <v>1193084615</v>
      </c>
      <c r="P3073" s="24">
        <f t="shared" si="289"/>
        <v>5</v>
      </c>
      <c r="Q3073" s="24">
        <f t="shared" si="289"/>
        <v>5</v>
      </c>
      <c r="R3073" s="24">
        <f t="shared" si="289"/>
        <v>5</v>
      </c>
      <c r="S3073" s="13" t="str">
        <f t="shared" si="283"/>
        <v>Si</v>
      </c>
      <c r="T3073" s="14">
        <f t="shared" si="284"/>
        <v>5</v>
      </c>
      <c r="U3073" s="15">
        <f t="shared" si="285"/>
        <v>1</v>
      </c>
      <c r="V3073" s="42"/>
      <c r="Y3073" s="45"/>
      <c r="Z3073" s="6"/>
      <c r="AK3073" s="43"/>
      <c r="AL3073" s="19"/>
      <c r="AM3073" s="44"/>
      <c r="AO3073" s="46"/>
    </row>
    <row r="3074" spans="1:41" s="2" customFormat="1" ht="42.75" customHeight="1" x14ac:dyDescent="0.25">
      <c r="A3074" s="2" t="s">
        <v>8</v>
      </c>
      <c r="B3074" s="93">
        <v>45509</v>
      </c>
      <c r="C3074" s="9" t="s">
        <v>101</v>
      </c>
      <c r="D3074" s="9" t="s">
        <v>1055</v>
      </c>
      <c r="E3074" s="9" t="s">
        <v>5987</v>
      </c>
      <c r="F3074" s="10"/>
      <c r="G3074" s="10" t="s">
        <v>7</v>
      </c>
      <c r="H3074" s="10" t="s">
        <v>7</v>
      </c>
      <c r="I3074" s="11" t="s">
        <v>27</v>
      </c>
      <c r="J3074" s="11" t="s">
        <v>27</v>
      </c>
      <c r="K3074" s="11" t="s">
        <v>27</v>
      </c>
      <c r="L3074" s="11" t="s">
        <v>28</v>
      </c>
      <c r="M3074" s="12" t="s">
        <v>1194</v>
      </c>
      <c r="N3074" s="12" t="s">
        <v>30</v>
      </c>
      <c r="O3074" s="12">
        <v>1007102608</v>
      </c>
      <c r="P3074" s="24">
        <f t="shared" si="289"/>
        <v>5</v>
      </c>
      <c r="Q3074" s="24">
        <f t="shared" si="289"/>
        <v>5</v>
      </c>
      <c r="R3074" s="24">
        <f t="shared" si="289"/>
        <v>5</v>
      </c>
      <c r="S3074" s="13" t="str">
        <f t="shared" si="283"/>
        <v>Si</v>
      </c>
      <c r="T3074" s="14">
        <f t="shared" si="284"/>
        <v>5</v>
      </c>
      <c r="U3074" s="15">
        <f t="shared" si="285"/>
        <v>1</v>
      </c>
      <c r="V3074" s="42"/>
      <c r="Y3074" s="45"/>
      <c r="Z3074" s="6"/>
      <c r="AK3074" s="43"/>
      <c r="AL3074" s="19"/>
      <c r="AM3074" s="44"/>
      <c r="AO3074" s="46"/>
    </row>
    <row r="3075" spans="1:41" s="2" customFormat="1" ht="42.75" customHeight="1" x14ac:dyDescent="0.25">
      <c r="A3075" s="2" t="s">
        <v>8</v>
      </c>
      <c r="B3075" s="93">
        <v>45509</v>
      </c>
      <c r="C3075" s="9" t="s">
        <v>101</v>
      </c>
      <c r="D3075" s="9" t="s">
        <v>1055</v>
      </c>
      <c r="E3075" s="9" t="s">
        <v>5988</v>
      </c>
      <c r="F3075" s="23" t="s">
        <v>282</v>
      </c>
      <c r="G3075" s="10" t="s">
        <v>7</v>
      </c>
      <c r="H3075" s="10" t="s">
        <v>7</v>
      </c>
      <c r="I3075" s="11" t="s">
        <v>27</v>
      </c>
      <c r="J3075" s="11" t="s">
        <v>27</v>
      </c>
      <c r="K3075" s="11" t="s">
        <v>27</v>
      </c>
      <c r="L3075" s="11" t="s">
        <v>28</v>
      </c>
      <c r="M3075" s="12" t="s">
        <v>5989</v>
      </c>
      <c r="N3075" s="12" t="s">
        <v>30</v>
      </c>
      <c r="O3075" s="12">
        <v>1004701649</v>
      </c>
      <c r="P3075" s="24">
        <f t="shared" si="289"/>
        <v>5</v>
      </c>
      <c r="Q3075" s="24">
        <f t="shared" si="289"/>
        <v>5</v>
      </c>
      <c r="R3075" s="24">
        <f t="shared" si="289"/>
        <v>5</v>
      </c>
      <c r="S3075" s="13" t="str">
        <f t="shared" ref="S3075:S3138" si="290">+L3075</f>
        <v>Si</v>
      </c>
      <c r="T3075" s="14">
        <f t="shared" ref="T3075:T3138" si="291">AVERAGE(P3075:R3075)</f>
        <v>5</v>
      </c>
      <c r="U3075" s="15">
        <f t="shared" ref="U3075:U3138" si="292">T3075/5</f>
        <v>1</v>
      </c>
      <c r="V3075" s="42"/>
      <c r="Y3075" s="45"/>
      <c r="Z3075" s="6"/>
      <c r="AK3075" s="43"/>
      <c r="AL3075" s="19"/>
      <c r="AM3075" s="44"/>
      <c r="AO3075" s="46"/>
    </row>
    <row r="3076" spans="1:41" s="2" customFormat="1" ht="46.5" customHeight="1" x14ac:dyDescent="0.25">
      <c r="A3076" s="2" t="s">
        <v>8</v>
      </c>
      <c r="B3076" s="93">
        <v>45509</v>
      </c>
      <c r="C3076" s="9" t="s">
        <v>101</v>
      </c>
      <c r="D3076" s="9" t="s">
        <v>1055</v>
      </c>
      <c r="E3076" s="9" t="s">
        <v>5990</v>
      </c>
      <c r="F3076" s="23" t="s">
        <v>53</v>
      </c>
      <c r="G3076" s="10" t="s">
        <v>7</v>
      </c>
      <c r="H3076" s="10" t="s">
        <v>7</v>
      </c>
      <c r="I3076" s="11" t="s">
        <v>27</v>
      </c>
      <c r="J3076" s="11" t="s">
        <v>27</v>
      </c>
      <c r="K3076" s="11" t="s">
        <v>27</v>
      </c>
      <c r="L3076" s="11" t="s">
        <v>28</v>
      </c>
      <c r="M3076" s="12" t="s">
        <v>5991</v>
      </c>
      <c r="N3076" s="12" t="s">
        <v>30</v>
      </c>
      <c r="O3076" s="12">
        <v>1094268909</v>
      </c>
      <c r="P3076" s="24">
        <f t="shared" si="289"/>
        <v>5</v>
      </c>
      <c r="Q3076" s="24">
        <f t="shared" si="289"/>
        <v>5</v>
      </c>
      <c r="R3076" s="24">
        <f t="shared" si="289"/>
        <v>5</v>
      </c>
      <c r="S3076" s="13" t="str">
        <f t="shared" si="290"/>
        <v>Si</v>
      </c>
      <c r="T3076" s="14">
        <f t="shared" si="291"/>
        <v>5</v>
      </c>
      <c r="U3076" s="15">
        <f t="shared" si="292"/>
        <v>1</v>
      </c>
      <c r="V3076" s="42"/>
      <c r="Y3076" s="45"/>
      <c r="Z3076" s="6"/>
      <c r="AK3076" s="43"/>
      <c r="AL3076" s="19"/>
      <c r="AM3076" s="44"/>
      <c r="AO3076" s="46"/>
    </row>
    <row r="3077" spans="1:41" s="2" customFormat="1" ht="46.5" customHeight="1" x14ac:dyDescent="0.25">
      <c r="A3077" s="2" t="s">
        <v>8</v>
      </c>
      <c r="B3077" s="93">
        <v>45643.709675925929</v>
      </c>
      <c r="C3077" s="9" t="s">
        <v>101</v>
      </c>
      <c r="D3077" s="9" t="s">
        <v>5953</v>
      </c>
      <c r="E3077" s="9" t="s">
        <v>5946</v>
      </c>
      <c r="F3077" s="10"/>
      <c r="G3077" s="10" t="s">
        <v>7</v>
      </c>
      <c r="H3077" s="10" t="s">
        <v>7</v>
      </c>
      <c r="I3077" s="11" t="s">
        <v>27</v>
      </c>
      <c r="J3077" s="11" t="s">
        <v>5992</v>
      </c>
      <c r="K3077" s="11" t="s">
        <v>27</v>
      </c>
      <c r="L3077" s="11" t="s">
        <v>28</v>
      </c>
      <c r="M3077" s="12" t="s">
        <v>5993</v>
      </c>
      <c r="N3077" s="12" t="s">
        <v>634</v>
      </c>
      <c r="O3077" s="12" t="s">
        <v>5994</v>
      </c>
      <c r="P3077" s="24">
        <f>IF(I3077="EXCELENTE (5)",5,IF(I3077="BUENO (4)",4,IF(I3077="REGULAR (3)",3,IF(I3077="MALO (1-2)",1,"Sin dato"))))</f>
        <v>5</v>
      </c>
      <c r="Q3077" s="24">
        <f>IF(J3077="EXCELENTE (5)",5,IF(J3077="BUENO (4)",4,IF(J3077="REGULAR (3)",3,IF(J3077="MALO (1-2)",1,"Sin dato"))))</f>
        <v>5</v>
      </c>
      <c r="R3077" s="24">
        <f>IF(K3077="EXCELENTE (5)",5,IF(K3077="BUENO (4)",4,IF(K3077="REGULAR (3)",3,IF(K3077="MALO (1-2)",1,"Sin dato"))))</f>
        <v>5</v>
      </c>
      <c r="S3077" s="13" t="str">
        <f t="shared" si="290"/>
        <v>Si</v>
      </c>
      <c r="T3077" s="14">
        <f t="shared" si="291"/>
        <v>5</v>
      </c>
      <c r="U3077" s="15">
        <f t="shared" si="292"/>
        <v>1</v>
      </c>
      <c r="V3077" s="42"/>
      <c r="Y3077" s="45"/>
      <c r="Z3077" s="6"/>
      <c r="AK3077" s="43"/>
      <c r="AL3077" s="19"/>
      <c r="AM3077" s="44"/>
      <c r="AO3077" s="46"/>
    </row>
    <row r="3078" spans="1:41" s="76" customFormat="1" ht="148.5" customHeight="1" x14ac:dyDescent="0.25">
      <c r="A3078" s="38" t="s">
        <v>5</v>
      </c>
      <c r="B3078" s="130">
        <v>45309</v>
      </c>
      <c r="C3078" s="68" t="s">
        <v>888</v>
      </c>
      <c r="D3078" s="68" t="s">
        <v>5995</v>
      </c>
      <c r="E3078" s="68" t="s">
        <v>5996</v>
      </c>
      <c r="F3078" s="31" t="s">
        <v>5997</v>
      </c>
      <c r="G3078" s="10" t="s">
        <v>7918</v>
      </c>
      <c r="H3078" s="31" t="s">
        <v>4712</v>
      </c>
      <c r="I3078" s="64" t="s">
        <v>27</v>
      </c>
      <c r="J3078" s="32" t="s">
        <v>47</v>
      </c>
      <c r="K3078" s="32" t="s">
        <v>47</v>
      </c>
      <c r="L3078" s="32" t="s">
        <v>48</v>
      </c>
      <c r="M3078" s="68" t="s">
        <v>5998</v>
      </c>
      <c r="N3078" s="68" t="s">
        <v>30</v>
      </c>
      <c r="O3078" s="68" t="s">
        <v>5999</v>
      </c>
      <c r="P3078" s="64">
        <f t="shared" ref="P3078:R3112" si="293">IF(I3078="EXCELENTE (5)",5,IF(I3078="BUENO (4)",4,IF(I3078="REGULAR (3)",3,IF(I3078="MALO (1-2)",1,"Sin dato"))))</f>
        <v>5</v>
      </c>
      <c r="Q3078" s="64">
        <v>1</v>
      </c>
      <c r="R3078" s="64">
        <v>1</v>
      </c>
      <c r="S3078" s="13" t="str">
        <f t="shared" si="290"/>
        <v>No</v>
      </c>
      <c r="T3078" s="14">
        <f t="shared" si="291"/>
        <v>2.3333333333333335</v>
      </c>
      <c r="U3078" s="15">
        <f t="shared" si="292"/>
        <v>0.46666666666666667</v>
      </c>
      <c r="V3078" s="134" t="s">
        <v>6000</v>
      </c>
      <c r="Y3078" s="95"/>
      <c r="Z3078" s="95"/>
      <c r="AK3078" s="95"/>
      <c r="AM3078" s="95"/>
      <c r="AO3078" s="95"/>
    </row>
    <row r="3079" spans="1:41" s="2" customFormat="1" ht="27.75" customHeight="1" x14ac:dyDescent="0.25">
      <c r="A3079" s="38" t="s">
        <v>5</v>
      </c>
      <c r="B3079" s="7">
        <v>45313</v>
      </c>
      <c r="C3079" s="9" t="s">
        <v>888</v>
      </c>
      <c r="D3079" s="9" t="s">
        <v>1075</v>
      </c>
      <c r="E3079" s="9" t="s">
        <v>6001</v>
      </c>
      <c r="F3079" s="10"/>
      <c r="G3079" s="10" t="s">
        <v>7918</v>
      </c>
      <c r="H3079" s="10" t="s">
        <v>4712</v>
      </c>
      <c r="I3079" s="11" t="s">
        <v>54</v>
      </c>
      <c r="J3079" s="11" t="s">
        <v>54</v>
      </c>
      <c r="K3079" s="11" t="s">
        <v>54</v>
      </c>
      <c r="L3079" s="32" t="s">
        <v>48</v>
      </c>
      <c r="M3079" s="12" t="s">
        <v>6002</v>
      </c>
      <c r="N3079" s="12" t="s">
        <v>30</v>
      </c>
      <c r="O3079" s="12" t="s">
        <v>4148</v>
      </c>
      <c r="P3079" s="13">
        <f t="shared" si="293"/>
        <v>4</v>
      </c>
      <c r="Q3079" s="13">
        <f t="shared" si="293"/>
        <v>4</v>
      </c>
      <c r="R3079" s="13">
        <f t="shared" si="293"/>
        <v>4</v>
      </c>
      <c r="S3079" s="13" t="str">
        <f t="shared" si="290"/>
        <v>No</v>
      </c>
      <c r="T3079" s="14">
        <f t="shared" si="291"/>
        <v>4</v>
      </c>
      <c r="U3079" s="15">
        <f t="shared" si="292"/>
        <v>0.8</v>
      </c>
      <c r="V3079" s="16"/>
      <c r="Y3079" s="17"/>
      <c r="Z3079" s="17"/>
      <c r="AK3079" s="18"/>
      <c r="AL3079" s="19"/>
      <c r="AM3079" s="18"/>
      <c r="AO3079" s="18"/>
    </row>
    <row r="3080" spans="1:41" s="2" customFormat="1" ht="27.75" customHeight="1" x14ac:dyDescent="0.25">
      <c r="A3080" s="38" t="s">
        <v>5</v>
      </c>
      <c r="B3080" s="7">
        <v>45352</v>
      </c>
      <c r="C3080" s="9" t="s">
        <v>473</v>
      </c>
      <c r="D3080" s="9" t="s">
        <v>5995</v>
      </c>
      <c r="E3080" s="9" t="s">
        <v>6003</v>
      </c>
      <c r="F3080" s="10"/>
      <c r="G3080" s="10" t="s">
        <v>7918</v>
      </c>
      <c r="H3080" s="10" t="s">
        <v>4712</v>
      </c>
      <c r="I3080" s="11" t="s">
        <v>27</v>
      </c>
      <c r="J3080" s="11" t="s">
        <v>27</v>
      </c>
      <c r="K3080" s="11" t="s">
        <v>27</v>
      </c>
      <c r="L3080" s="11" t="s">
        <v>28</v>
      </c>
      <c r="M3080" s="12" t="s">
        <v>6004</v>
      </c>
      <c r="N3080" s="12" t="s">
        <v>30</v>
      </c>
      <c r="O3080" s="12" t="s">
        <v>6005</v>
      </c>
      <c r="P3080" s="13">
        <f t="shared" si="293"/>
        <v>5</v>
      </c>
      <c r="Q3080" s="13">
        <f t="shared" si="293"/>
        <v>5</v>
      </c>
      <c r="R3080" s="13">
        <f t="shared" si="293"/>
        <v>5</v>
      </c>
      <c r="S3080" s="13" t="str">
        <f t="shared" si="290"/>
        <v>Si</v>
      </c>
      <c r="T3080" s="14">
        <f t="shared" si="291"/>
        <v>5</v>
      </c>
      <c r="U3080" s="15">
        <f t="shared" si="292"/>
        <v>1</v>
      </c>
      <c r="V3080" s="16"/>
      <c r="Y3080" s="17"/>
      <c r="Z3080" s="17"/>
      <c r="AK3080" s="18"/>
      <c r="AL3080" s="19"/>
      <c r="AM3080" s="18"/>
      <c r="AO3080" s="18"/>
    </row>
    <row r="3081" spans="1:41" s="2" customFormat="1" ht="27.75" customHeight="1" x14ac:dyDescent="0.25">
      <c r="A3081" s="38" t="s">
        <v>5</v>
      </c>
      <c r="B3081" s="7">
        <v>45357</v>
      </c>
      <c r="C3081" s="9" t="s">
        <v>178</v>
      </c>
      <c r="D3081" s="9" t="s">
        <v>6006</v>
      </c>
      <c r="E3081" s="9" t="s">
        <v>4671</v>
      </c>
      <c r="F3081" s="23" t="s">
        <v>6007</v>
      </c>
      <c r="G3081" s="10" t="s">
        <v>7918</v>
      </c>
      <c r="H3081" s="10" t="s">
        <v>4712</v>
      </c>
      <c r="I3081" s="11" t="s">
        <v>27</v>
      </c>
      <c r="J3081" s="11" t="s">
        <v>27</v>
      </c>
      <c r="K3081" s="11" t="s">
        <v>27</v>
      </c>
      <c r="L3081" s="11" t="s">
        <v>28</v>
      </c>
      <c r="M3081" s="12" t="s">
        <v>6008</v>
      </c>
      <c r="N3081" s="12" t="s">
        <v>30</v>
      </c>
      <c r="O3081" s="12" t="s">
        <v>6009</v>
      </c>
      <c r="P3081" s="13">
        <f t="shared" si="293"/>
        <v>5</v>
      </c>
      <c r="Q3081" s="13">
        <f t="shared" si="293"/>
        <v>5</v>
      </c>
      <c r="R3081" s="13">
        <f t="shared" si="293"/>
        <v>5</v>
      </c>
      <c r="S3081" s="13" t="str">
        <f t="shared" si="290"/>
        <v>Si</v>
      </c>
      <c r="T3081" s="14">
        <f t="shared" si="291"/>
        <v>5</v>
      </c>
      <c r="U3081" s="15">
        <f t="shared" si="292"/>
        <v>1</v>
      </c>
      <c r="V3081" s="16"/>
      <c r="Y3081" s="17"/>
      <c r="Z3081" s="17"/>
      <c r="AK3081" s="18"/>
      <c r="AL3081" s="19"/>
      <c r="AM3081" s="18"/>
      <c r="AO3081" s="18"/>
    </row>
    <row r="3082" spans="1:41" s="2" customFormat="1" ht="27.75" customHeight="1" x14ac:dyDescent="0.25">
      <c r="A3082" s="38" t="s">
        <v>5</v>
      </c>
      <c r="B3082" s="7">
        <v>45365</v>
      </c>
      <c r="C3082" s="9" t="s">
        <v>575</v>
      </c>
      <c r="D3082" s="9" t="s">
        <v>6006</v>
      </c>
      <c r="E3082" s="9" t="s">
        <v>4671</v>
      </c>
      <c r="F3082" s="10"/>
      <c r="G3082" s="10" t="s">
        <v>7918</v>
      </c>
      <c r="H3082" s="10" t="s">
        <v>4712</v>
      </c>
      <c r="I3082" s="11" t="s">
        <v>27</v>
      </c>
      <c r="J3082" s="11" t="s">
        <v>27</v>
      </c>
      <c r="K3082" s="11" t="s">
        <v>27</v>
      </c>
      <c r="L3082" s="11" t="s">
        <v>28</v>
      </c>
      <c r="M3082" s="12" t="s">
        <v>6010</v>
      </c>
      <c r="N3082" s="12" t="s">
        <v>30</v>
      </c>
      <c r="O3082" s="12" t="s">
        <v>6011</v>
      </c>
      <c r="P3082" s="13">
        <f t="shared" si="293"/>
        <v>5</v>
      </c>
      <c r="Q3082" s="13">
        <f t="shared" si="293"/>
        <v>5</v>
      </c>
      <c r="R3082" s="13">
        <f t="shared" si="293"/>
        <v>5</v>
      </c>
      <c r="S3082" s="13" t="str">
        <f t="shared" si="290"/>
        <v>Si</v>
      </c>
      <c r="T3082" s="14">
        <f t="shared" si="291"/>
        <v>5</v>
      </c>
      <c r="U3082" s="15">
        <f t="shared" si="292"/>
        <v>1</v>
      </c>
      <c r="V3082" s="16"/>
      <c r="Y3082" s="17"/>
      <c r="Z3082" s="17"/>
      <c r="AK3082" s="18"/>
      <c r="AL3082" s="19"/>
      <c r="AM3082" s="18"/>
      <c r="AO3082" s="18"/>
    </row>
    <row r="3083" spans="1:41" s="2" customFormat="1" ht="27.75" customHeight="1" x14ac:dyDescent="0.25">
      <c r="A3083" s="38" t="s">
        <v>5</v>
      </c>
      <c r="B3083" s="7">
        <v>45365</v>
      </c>
      <c r="C3083" s="9" t="s">
        <v>575</v>
      </c>
      <c r="D3083" s="9" t="s">
        <v>6012</v>
      </c>
      <c r="E3083" s="9" t="s">
        <v>4233</v>
      </c>
      <c r="F3083" s="10"/>
      <c r="G3083" s="10" t="s">
        <v>7918</v>
      </c>
      <c r="H3083" s="10" t="s">
        <v>4712</v>
      </c>
      <c r="I3083" s="11" t="s">
        <v>27</v>
      </c>
      <c r="J3083" s="11" t="s">
        <v>27</v>
      </c>
      <c r="K3083" s="11" t="s">
        <v>27</v>
      </c>
      <c r="L3083" s="11" t="s">
        <v>28</v>
      </c>
      <c r="M3083" s="12" t="s">
        <v>6013</v>
      </c>
      <c r="N3083" s="12" t="s">
        <v>30</v>
      </c>
      <c r="O3083" s="12" t="s">
        <v>6014</v>
      </c>
      <c r="P3083" s="13">
        <f t="shared" si="293"/>
        <v>5</v>
      </c>
      <c r="Q3083" s="13">
        <f t="shared" si="293"/>
        <v>5</v>
      </c>
      <c r="R3083" s="13">
        <f t="shared" si="293"/>
        <v>5</v>
      </c>
      <c r="S3083" s="13" t="str">
        <f t="shared" si="290"/>
        <v>Si</v>
      </c>
      <c r="T3083" s="14">
        <f t="shared" si="291"/>
        <v>5</v>
      </c>
      <c r="U3083" s="15">
        <f t="shared" si="292"/>
        <v>1</v>
      </c>
      <c r="V3083" s="16"/>
      <c r="Y3083" s="17"/>
      <c r="Z3083" s="17"/>
      <c r="AK3083" s="18"/>
      <c r="AL3083" s="19"/>
      <c r="AM3083" s="18"/>
      <c r="AO3083" s="18"/>
    </row>
    <row r="3084" spans="1:41" s="2" customFormat="1" ht="27.75" customHeight="1" x14ac:dyDescent="0.25">
      <c r="A3084" s="38" t="s">
        <v>5</v>
      </c>
      <c r="B3084" s="7">
        <v>45365</v>
      </c>
      <c r="C3084" s="9" t="s">
        <v>575</v>
      </c>
      <c r="D3084" s="9" t="s">
        <v>6006</v>
      </c>
      <c r="E3084" s="9" t="s">
        <v>6015</v>
      </c>
      <c r="F3084" s="10"/>
      <c r="G3084" s="10" t="s">
        <v>7918</v>
      </c>
      <c r="H3084" s="10" t="s">
        <v>4712</v>
      </c>
      <c r="I3084" s="11" t="s">
        <v>27</v>
      </c>
      <c r="J3084" s="11" t="s">
        <v>27</v>
      </c>
      <c r="K3084" s="11" t="s">
        <v>27</v>
      </c>
      <c r="L3084" s="11" t="s">
        <v>28</v>
      </c>
      <c r="M3084" s="12" t="s">
        <v>6016</v>
      </c>
      <c r="N3084" s="12" t="s">
        <v>30</v>
      </c>
      <c r="O3084" s="12" t="s">
        <v>586</v>
      </c>
      <c r="P3084" s="13">
        <f t="shared" si="293"/>
        <v>5</v>
      </c>
      <c r="Q3084" s="13">
        <f t="shared" si="293"/>
        <v>5</v>
      </c>
      <c r="R3084" s="13">
        <f t="shared" si="293"/>
        <v>5</v>
      </c>
      <c r="S3084" s="13" t="str">
        <f t="shared" si="290"/>
        <v>Si</v>
      </c>
      <c r="T3084" s="14">
        <f t="shared" si="291"/>
        <v>5</v>
      </c>
      <c r="U3084" s="15">
        <f t="shared" si="292"/>
        <v>1</v>
      </c>
      <c r="V3084" s="16"/>
      <c r="Y3084" s="17"/>
      <c r="Z3084" s="17"/>
      <c r="AK3084" s="18"/>
      <c r="AL3084" s="19"/>
      <c r="AM3084" s="18"/>
      <c r="AO3084" s="18"/>
    </row>
    <row r="3085" spans="1:41" s="2" customFormat="1" ht="27.75" customHeight="1" x14ac:dyDescent="0.25">
      <c r="A3085" s="38" t="s">
        <v>5</v>
      </c>
      <c r="B3085" s="7">
        <v>45365</v>
      </c>
      <c r="C3085" s="9" t="s">
        <v>575</v>
      </c>
      <c r="D3085" s="9" t="s">
        <v>6006</v>
      </c>
      <c r="E3085" s="9" t="s">
        <v>4671</v>
      </c>
      <c r="F3085" s="10"/>
      <c r="G3085" s="10" t="s">
        <v>7918</v>
      </c>
      <c r="H3085" s="10" t="s">
        <v>4712</v>
      </c>
      <c r="I3085" s="11" t="s">
        <v>27</v>
      </c>
      <c r="J3085" s="11" t="s">
        <v>27</v>
      </c>
      <c r="K3085" s="11" t="s">
        <v>27</v>
      </c>
      <c r="L3085" s="11" t="s">
        <v>28</v>
      </c>
      <c r="M3085" s="12" t="s">
        <v>2679</v>
      </c>
      <c r="N3085" s="12" t="s">
        <v>30</v>
      </c>
      <c r="O3085" s="12" t="s">
        <v>6017</v>
      </c>
      <c r="P3085" s="13">
        <f t="shared" si="293"/>
        <v>5</v>
      </c>
      <c r="Q3085" s="13">
        <f t="shared" si="293"/>
        <v>5</v>
      </c>
      <c r="R3085" s="13">
        <f t="shared" si="293"/>
        <v>5</v>
      </c>
      <c r="S3085" s="13" t="str">
        <f t="shared" si="290"/>
        <v>Si</v>
      </c>
      <c r="T3085" s="14">
        <f t="shared" si="291"/>
        <v>5</v>
      </c>
      <c r="U3085" s="15">
        <f t="shared" si="292"/>
        <v>1</v>
      </c>
      <c r="V3085" s="16"/>
      <c r="Y3085" s="17"/>
      <c r="Z3085" s="17"/>
      <c r="AK3085" s="18"/>
      <c r="AL3085" s="19"/>
      <c r="AM3085" s="18"/>
      <c r="AO3085" s="18"/>
    </row>
    <row r="3086" spans="1:41" s="2" customFormat="1" ht="27.75" customHeight="1" x14ac:dyDescent="0.25">
      <c r="A3086" s="38" t="s">
        <v>5</v>
      </c>
      <c r="B3086" s="7">
        <v>45383</v>
      </c>
      <c r="C3086" s="9" t="s">
        <v>575</v>
      </c>
      <c r="D3086" s="9" t="s">
        <v>6006</v>
      </c>
      <c r="E3086" s="9" t="s">
        <v>6018</v>
      </c>
      <c r="F3086" s="23" t="s">
        <v>6019</v>
      </c>
      <c r="G3086" s="10" t="s">
        <v>7918</v>
      </c>
      <c r="H3086" s="10" t="s">
        <v>4712</v>
      </c>
      <c r="I3086" s="11" t="s">
        <v>27</v>
      </c>
      <c r="J3086" s="11" t="s">
        <v>27</v>
      </c>
      <c r="K3086" s="11" t="s">
        <v>27</v>
      </c>
      <c r="L3086" s="11" t="s">
        <v>28</v>
      </c>
      <c r="M3086" s="12" t="s">
        <v>6020</v>
      </c>
      <c r="N3086" s="12" t="s">
        <v>30</v>
      </c>
      <c r="O3086" s="12" t="s">
        <v>6021</v>
      </c>
      <c r="P3086" s="13">
        <f t="shared" si="293"/>
        <v>5</v>
      </c>
      <c r="Q3086" s="13">
        <f t="shared" si="293"/>
        <v>5</v>
      </c>
      <c r="R3086" s="13">
        <f t="shared" si="293"/>
        <v>5</v>
      </c>
      <c r="S3086" s="13" t="str">
        <f t="shared" si="290"/>
        <v>Si</v>
      </c>
      <c r="T3086" s="14">
        <f t="shared" si="291"/>
        <v>5</v>
      </c>
      <c r="U3086" s="15">
        <f t="shared" si="292"/>
        <v>1</v>
      </c>
      <c r="V3086" s="16"/>
      <c r="Y3086" s="17"/>
      <c r="Z3086" s="17"/>
      <c r="AK3086" s="18"/>
      <c r="AL3086" s="19"/>
      <c r="AM3086" s="18"/>
      <c r="AO3086" s="18"/>
    </row>
    <row r="3087" spans="1:41" s="2" customFormat="1" ht="48" customHeight="1" x14ac:dyDescent="0.25">
      <c r="A3087" s="38" t="s">
        <v>5</v>
      </c>
      <c r="B3087" s="7">
        <v>45393.382511574098</v>
      </c>
      <c r="C3087" s="9" t="s">
        <v>129</v>
      </c>
      <c r="D3087" s="9" t="s">
        <v>4710</v>
      </c>
      <c r="E3087" s="9" t="s">
        <v>6022</v>
      </c>
      <c r="F3087" s="10"/>
      <c r="G3087" s="10" t="s">
        <v>7918</v>
      </c>
      <c r="H3087" s="10" t="s">
        <v>4712</v>
      </c>
      <c r="I3087" s="11" t="s">
        <v>27</v>
      </c>
      <c r="J3087" s="11" t="s">
        <v>27</v>
      </c>
      <c r="K3087" s="11" t="s">
        <v>27</v>
      </c>
      <c r="L3087" s="11" t="s">
        <v>28</v>
      </c>
      <c r="M3087" s="12" t="s">
        <v>4062</v>
      </c>
      <c r="N3087" s="12" t="s">
        <v>30</v>
      </c>
      <c r="O3087" s="12" t="s">
        <v>589</v>
      </c>
      <c r="P3087" s="13">
        <f t="shared" si="293"/>
        <v>5</v>
      </c>
      <c r="Q3087" s="13">
        <f t="shared" si="293"/>
        <v>5</v>
      </c>
      <c r="R3087" s="13">
        <f t="shared" si="293"/>
        <v>5</v>
      </c>
      <c r="S3087" s="13" t="str">
        <f t="shared" si="290"/>
        <v>Si</v>
      </c>
      <c r="T3087" s="14">
        <f t="shared" si="291"/>
        <v>5</v>
      </c>
      <c r="U3087" s="15">
        <f t="shared" si="292"/>
        <v>1</v>
      </c>
      <c r="V3087" s="16"/>
      <c r="Y3087" s="17"/>
      <c r="Z3087" s="17"/>
      <c r="AK3087" s="18"/>
      <c r="AL3087" s="19"/>
      <c r="AM3087" s="18"/>
      <c r="AO3087" s="18"/>
    </row>
    <row r="3088" spans="1:41" s="2" customFormat="1" ht="48" customHeight="1" x14ac:dyDescent="0.25">
      <c r="A3088" s="38" t="s">
        <v>5</v>
      </c>
      <c r="B3088" s="7">
        <v>45408.418912036999</v>
      </c>
      <c r="C3088" s="9" t="s">
        <v>25</v>
      </c>
      <c r="D3088" s="9" t="s">
        <v>3876</v>
      </c>
      <c r="E3088" s="9"/>
      <c r="F3088" s="23" t="s">
        <v>6023</v>
      </c>
      <c r="G3088" s="10" t="s">
        <v>7918</v>
      </c>
      <c r="H3088" s="10" t="s">
        <v>4712</v>
      </c>
      <c r="I3088" s="11" t="s">
        <v>54</v>
      </c>
      <c r="J3088" s="11" t="s">
        <v>54</v>
      </c>
      <c r="K3088" s="11" t="s">
        <v>54</v>
      </c>
      <c r="L3088" s="11" t="s">
        <v>28</v>
      </c>
      <c r="M3088" s="12" t="s">
        <v>6024</v>
      </c>
      <c r="N3088" s="12" t="s">
        <v>30</v>
      </c>
      <c r="O3088" s="12" t="s">
        <v>6025</v>
      </c>
      <c r="P3088" s="13">
        <f t="shared" si="293"/>
        <v>4</v>
      </c>
      <c r="Q3088" s="13">
        <f t="shared" si="293"/>
        <v>4</v>
      </c>
      <c r="R3088" s="13">
        <f t="shared" si="293"/>
        <v>4</v>
      </c>
      <c r="S3088" s="13" t="str">
        <f t="shared" si="290"/>
        <v>Si</v>
      </c>
      <c r="T3088" s="14">
        <f t="shared" si="291"/>
        <v>4</v>
      </c>
      <c r="U3088" s="15">
        <f t="shared" si="292"/>
        <v>0.8</v>
      </c>
      <c r="V3088" s="16"/>
      <c r="Y3088" s="17"/>
      <c r="Z3088" s="17"/>
      <c r="AK3088" s="18"/>
      <c r="AL3088" s="19"/>
      <c r="AM3088" s="18"/>
      <c r="AO3088" s="18"/>
    </row>
    <row r="3089" spans="1:41" s="2" customFormat="1" ht="48" customHeight="1" x14ac:dyDescent="0.25">
      <c r="A3089" s="38" t="s">
        <v>5</v>
      </c>
      <c r="B3089" s="7">
        <v>45408.419074074103</v>
      </c>
      <c r="C3089" s="9" t="s">
        <v>25</v>
      </c>
      <c r="D3089" s="9" t="s">
        <v>3876</v>
      </c>
      <c r="E3089" s="9" t="s">
        <v>6026</v>
      </c>
      <c r="F3089" s="23" t="s">
        <v>6027</v>
      </c>
      <c r="G3089" s="10" t="s">
        <v>7918</v>
      </c>
      <c r="H3089" s="10" t="s">
        <v>4712</v>
      </c>
      <c r="I3089" s="11" t="s">
        <v>27</v>
      </c>
      <c r="J3089" s="11" t="s">
        <v>27</v>
      </c>
      <c r="K3089" s="11" t="s">
        <v>27</v>
      </c>
      <c r="L3089" s="11" t="s">
        <v>28</v>
      </c>
      <c r="M3089" s="12" t="s">
        <v>6028</v>
      </c>
      <c r="N3089" s="12" t="s">
        <v>30</v>
      </c>
      <c r="O3089" s="12" t="s">
        <v>6029</v>
      </c>
      <c r="P3089" s="13">
        <f t="shared" si="293"/>
        <v>5</v>
      </c>
      <c r="Q3089" s="13">
        <f t="shared" si="293"/>
        <v>5</v>
      </c>
      <c r="R3089" s="13">
        <f t="shared" si="293"/>
        <v>5</v>
      </c>
      <c r="S3089" s="13" t="str">
        <f t="shared" si="290"/>
        <v>Si</v>
      </c>
      <c r="T3089" s="14">
        <f t="shared" si="291"/>
        <v>5</v>
      </c>
      <c r="U3089" s="15">
        <f t="shared" si="292"/>
        <v>1</v>
      </c>
      <c r="V3089" s="16"/>
      <c r="Y3089" s="17"/>
      <c r="Z3089" s="17"/>
      <c r="AK3089" s="18"/>
      <c r="AL3089" s="19"/>
      <c r="AM3089" s="18"/>
      <c r="AO3089" s="18"/>
    </row>
    <row r="3090" spans="1:41" s="2" customFormat="1" ht="48" customHeight="1" x14ac:dyDescent="0.25">
      <c r="A3090" s="38" t="s">
        <v>5</v>
      </c>
      <c r="B3090" s="7">
        <v>45408.4198958333</v>
      </c>
      <c r="C3090" s="9" t="s">
        <v>25</v>
      </c>
      <c r="D3090" s="9" t="s">
        <v>3876</v>
      </c>
      <c r="E3090" s="9" t="s">
        <v>6030</v>
      </c>
      <c r="F3090" s="10" t="s">
        <v>1441</v>
      </c>
      <c r="G3090" s="10" t="s">
        <v>7918</v>
      </c>
      <c r="H3090" s="10" t="s">
        <v>4712</v>
      </c>
      <c r="I3090" s="11" t="s">
        <v>54</v>
      </c>
      <c r="J3090" s="11" t="s">
        <v>54</v>
      </c>
      <c r="K3090" s="11" t="s">
        <v>54</v>
      </c>
      <c r="L3090" s="11" t="s">
        <v>28</v>
      </c>
      <c r="M3090" s="12" t="s">
        <v>6031</v>
      </c>
      <c r="N3090" s="12" t="s">
        <v>30</v>
      </c>
      <c r="O3090" s="12" t="s">
        <v>6032</v>
      </c>
      <c r="P3090" s="13">
        <f t="shared" si="293"/>
        <v>4</v>
      </c>
      <c r="Q3090" s="13">
        <f t="shared" si="293"/>
        <v>4</v>
      </c>
      <c r="R3090" s="13">
        <f t="shared" si="293"/>
        <v>4</v>
      </c>
      <c r="S3090" s="13" t="str">
        <f t="shared" si="290"/>
        <v>Si</v>
      </c>
      <c r="T3090" s="14">
        <f t="shared" si="291"/>
        <v>4</v>
      </c>
      <c r="U3090" s="15">
        <f t="shared" si="292"/>
        <v>0.8</v>
      </c>
      <c r="V3090" s="16"/>
      <c r="Y3090" s="17"/>
      <c r="Z3090" s="17"/>
      <c r="AK3090" s="18"/>
      <c r="AL3090" s="19"/>
      <c r="AM3090" s="18"/>
      <c r="AO3090" s="18"/>
    </row>
    <row r="3091" spans="1:41" s="2" customFormat="1" ht="48" customHeight="1" x14ac:dyDescent="0.25">
      <c r="A3091" s="38" t="s">
        <v>5</v>
      </c>
      <c r="B3091" s="7">
        <v>45428.433749999997</v>
      </c>
      <c r="C3091" s="9" t="s">
        <v>129</v>
      </c>
      <c r="D3091" s="9" t="s">
        <v>4710</v>
      </c>
      <c r="E3091" s="9" t="s">
        <v>2812</v>
      </c>
      <c r="F3091" s="9"/>
      <c r="G3091" s="10" t="s">
        <v>7918</v>
      </c>
      <c r="H3091" s="10" t="s">
        <v>4712</v>
      </c>
      <c r="I3091" s="11" t="s">
        <v>27</v>
      </c>
      <c r="J3091" s="11" t="s">
        <v>27</v>
      </c>
      <c r="K3091" s="11" t="s">
        <v>27</v>
      </c>
      <c r="L3091" s="11" t="s">
        <v>28</v>
      </c>
      <c r="M3091" s="12" t="s">
        <v>591</v>
      </c>
      <c r="N3091" s="12" t="s">
        <v>30</v>
      </c>
      <c r="O3091" s="12" t="s">
        <v>592</v>
      </c>
      <c r="P3091" s="13">
        <f t="shared" si="293"/>
        <v>5</v>
      </c>
      <c r="Q3091" s="13">
        <f t="shared" si="293"/>
        <v>5</v>
      </c>
      <c r="R3091" s="13">
        <f t="shared" si="293"/>
        <v>5</v>
      </c>
      <c r="S3091" s="13" t="str">
        <f t="shared" si="290"/>
        <v>Si</v>
      </c>
      <c r="T3091" s="14">
        <f t="shared" si="291"/>
        <v>5</v>
      </c>
      <c r="U3091" s="15">
        <f t="shared" si="292"/>
        <v>1</v>
      </c>
      <c r="V3091" s="16"/>
      <c r="Y3091" s="17"/>
      <c r="Z3091" s="17"/>
      <c r="AK3091" s="18"/>
      <c r="AL3091" s="19"/>
      <c r="AM3091" s="18"/>
      <c r="AO3091" s="18"/>
    </row>
    <row r="3092" spans="1:41" s="2" customFormat="1" ht="48" customHeight="1" x14ac:dyDescent="0.25">
      <c r="A3092" s="38" t="s">
        <v>5</v>
      </c>
      <c r="B3092" s="7">
        <v>45432.451331018499</v>
      </c>
      <c r="C3092" s="9" t="s">
        <v>178</v>
      </c>
      <c r="D3092" s="9" t="s">
        <v>4710</v>
      </c>
      <c r="E3092" s="9" t="s">
        <v>6033</v>
      </c>
      <c r="F3092" s="23" t="s">
        <v>587</v>
      </c>
      <c r="G3092" s="10" t="s">
        <v>7918</v>
      </c>
      <c r="H3092" s="10" t="s">
        <v>4712</v>
      </c>
      <c r="I3092" s="11" t="s">
        <v>27</v>
      </c>
      <c r="J3092" s="11" t="s">
        <v>27</v>
      </c>
      <c r="K3092" s="11" t="s">
        <v>27</v>
      </c>
      <c r="L3092" s="11" t="s">
        <v>28</v>
      </c>
      <c r="M3092" s="12" t="s">
        <v>6034</v>
      </c>
      <c r="N3092" s="12" t="s">
        <v>30</v>
      </c>
      <c r="O3092" s="12" t="s">
        <v>4441</v>
      </c>
      <c r="P3092" s="13">
        <f t="shared" si="293"/>
        <v>5</v>
      </c>
      <c r="Q3092" s="13">
        <f t="shared" si="293"/>
        <v>5</v>
      </c>
      <c r="R3092" s="13">
        <f t="shared" si="293"/>
        <v>5</v>
      </c>
      <c r="S3092" s="13" t="str">
        <f t="shared" si="290"/>
        <v>Si</v>
      </c>
      <c r="T3092" s="14">
        <f t="shared" si="291"/>
        <v>5</v>
      </c>
      <c r="U3092" s="15">
        <f t="shared" si="292"/>
        <v>1</v>
      </c>
      <c r="V3092" s="16"/>
      <c r="Y3092" s="17"/>
      <c r="Z3092" s="17"/>
      <c r="AK3092" s="18"/>
      <c r="AL3092" s="19"/>
      <c r="AM3092" s="18"/>
      <c r="AO3092" s="18"/>
    </row>
    <row r="3093" spans="1:41" s="2" customFormat="1" ht="48" customHeight="1" x14ac:dyDescent="0.25">
      <c r="A3093" s="38" t="s">
        <v>5</v>
      </c>
      <c r="B3093" s="7">
        <v>45432.505648148101</v>
      </c>
      <c r="C3093" s="9" t="s">
        <v>178</v>
      </c>
      <c r="D3093" s="9" t="s">
        <v>4710</v>
      </c>
      <c r="E3093" s="9" t="s">
        <v>6035</v>
      </c>
      <c r="F3093" s="23" t="s">
        <v>1600</v>
      </c>
      <c r="G3093" s="10" t="s">
        <v>7918</v>
      </c>
      <c r="H3093" s="10" t="s">
        <v>4712</v>
      </c>
      <c r="I3093" s="11" t="s">
        <v>27</v>
      </c>
      <c r="J3093" s="11" t="s">
        <v>27</v>
      </c>
      <c r="K3093" s="11" t="s">
        <v>27</v>
      </c>
      <c r="L3093" s="11" t="s">
        <v>28</v>
      </c>
      <c r="M3093" s="12" t="s">
        <v>6036</v>
      </c>
      <c r="N3093" s="12" t="s">
        <v>30</v>
      </c>
      <c r="O3093" s="12" t="s">
        <v>6037</v>
      </c>
      <c r="P3093" s="13">
        <f t="shared" si="293"/>
        <v>5</v>
      </c>
      <c r="Q3093" s="13">
        <f t="shared" si="293"/>
        <v>5</v>
      </c>
      <c r="R3093" s="13">
        <f t="shared" si="293"/>
        <v>5</v>
      </c>
      <c r="S3093" s="13" t="str">
        <f t="shared" si="290"/>
        <v>Si</v>
      </c>
      <c r="T3093" s="14">
        <f t="shared" si="291"/>
        <v>5</v>
      </c>
      <c r="U3093" s="15">
        <f t="shared" si="292"/>
        <v>1</v>
      </c>
      <c r="V3093" s="16"/>
      <c r="Y3093" s="17"/>
      <c r="Z3093" s="17"/>
      <c r="AK3093" s="18"/>
      <c r="AL3093" s="19"/>
      <c r="AM3093" s="18"/>
      <c r="AO3093" s="18"/>
    </row>
    <row r="3094" spans="1:41" s="2" customFormat="1" ht="48" customHeight="1" x14ac:dyDescent="0.25">
      <c r="A3094" s="38" t="s">
        <v>5</v>
      </c>
      <c r="B3094" s="7">
        <v>45432.635034722203</v>
      </c>
      <c r="C3094" s="9" t="s">
        <v>178</v>
      </c>
      <c r="D3094" s="9" t="s">
        <v>4710</v>
      </c>
      <c r="E3094" s="9" t="s">
        <v>6038</v>
      </c>
      <c r="F3094" s="9"/>
      <c r="G3094" s="10" t="s">
        <v>7918</v>
      </c>
      <c r="H3094" s="10" t="s">
        <v>4712</v>
      </c>
      <c r="I3094" s="11" t="s">
        <v>27</v>
      </c>
      <c r="J3094" s="11" t="s">
        <v>27</v>
      </c>
      <c r="K3094" s="11" t="s">
        <v>27</v>
      </c>
      <c r="L3094" s="11" t="s">
        <v>28</v>
      </c>
      <c r="M3094" s="12" t="s">
        <v>6039</v>
      </c>
      <c r="N3094" s="12" t="s">
        <v>30</v>
      </c>
      <c r="O3094" s="12" t="s">
        <v>5671</v>
      </c>
      <c r="P3094" s="13">
        <f t="shared" si="293"/>
        <v>5</v>
      </c>
      <c r="Q3094" s="13">
        <f t="shared" si="293"/>
        <v>5</v>
      </c>
      <c r="R3094" s="13">
        <f t="shared" si="293"/>
        <v>5</v>
      </c>
      <c r="S3094" s="13" t="str">
        <f t="shared" si="290"/>
        <v>Si</v>
      </c>
      <c r="T3094" s="14">
        <f t="shared" si="291"/>
        <v>5</v>
      </c>
      <c r="U3094" s="15">
        <f t="shared" si="292"/>
        <v>1</v>
      </c>
      <c r="V3094" s="16"/>
      <c r="Y3094" s="17"/>
      <c r="Z3094" s="17"/>
      <c r="AK3094" s="18"/>
      <c r="AL3094" s="19"/>
      <c r="AM3094" s="18"/>
      <c r="AO3094" s="18"/>
    </row>
    <row r="3095" spans="1:41" s="2" customFormat="1" ht="48" customHeight="1" x14ac:dyDescent="0.25">
      <c r="A3095" s="38" t="s">
        <v>5</v>
      </c>
      <c r="B3095" s="7">
        <v>45433.417858796303</v>
      </c>
      <c r="C3095" s="9" t="s">
        <v>101</v>
      </c>
      <c r="D3095" s="9" t="s">
        <v>4710</v>
      </c>
      <c r="E3095" s="9" t="s">
        <v>6022</v>
      </c>
      <c r="F3095" s="23" t="s">
        <v>6040</v>
      </c>
      <c r="G3095" s="10" t="s">
        <v>7918</v>
      </c>
      <c r="H3095" s="10" t="s">
        <v>4712</v>
      </c>
      <c r="I3095" s="11" t="s">
        <v>27</v>
      </c>
      <c r="J3095" s="11" t="s">
        <v>27</v>
      </c>
      <c r="K3095" s="11" t="s">
        <v>27</v>
      </c>
      <c r="L3095" s="11" t="s">
        <v>28</v>
      </c>
      <c r="M3095" s="12" t="s">
        <v>6041</v>
      </c>
      <c r="N3095" s="12" t="s">
        <v>30</v>
      </c>
      <c r="O3095" s="12" t="s">
        <v>6042</v>
      </c>
      <c r="P3095" s="13">
        <f t="shared" si="293"/>
        <v>5</v>
      </c>
      <c r="Q3095" s="13">
        <f t="shared" si="293"/>
        <v>5</v>
      </c>
      <c r="R3095" s="13">
        <f t="shared" si="293"/>
        <v>5</v>
      </c>
      <c r="S3095" s="13" t="str">
        <f t="shared" si="290"/>
        <v>Si</v>
      </c>
      <c r="T3095" s="14">
        <f t="shared" si="291"/>
        <v>5</v>
      </c>
      <c r="U3095" s="15">
        <f t="shared" si="292"/>
        <v>1</v>
      </c>
      <c r="V3095" s="16"/>
      <c r="Y3095" s="17"/>
      <c r="Z3095" s="17"/>
      <c r="AK3095" s="18"/>
      <c r="AL3095" s="19"/>
      <c r="AM3095" s="18"/>
      <c r="AO3095" s="18"/>
    </row>
    <row r="3096" spans="1:41" s="2" customFormat="1" ht="48" customHeight="1" x14ac:dyDescent="0.25">
      <c r="A3096" s="38" t="s">
        <v>5</v>
      </c>
      <c r="B3096" s="7">
        <v>45433.451921296299</v>
      </c>
      <c r="C3096" s="9" t="s">
        <v>101</v>
      </c>
      <c r="D3096" s="9" t="s">
        <v>4710</v>
      </c>
      <c r="E3096" s="9"/>
      <c r="F3096" s="9"/>
      <c r="G3096" s="10" t="s">
        <v>7918</v>
      </c>
      <c r="H3096" s="10" t="s">
        <v>4712</v>
      </c>
      <c r="I3096" s="11" t="s">
        <v>27</v>
      </c>
      <c r="J3096" s="11" t="s">
        <v>27</v>
      </c>
      <c r="K3096" s="11" t="s">
        <v>27</v>
      </c>
      <c r="L3096" s="11" t="s">
        <v>28</v>
      </c>
      <c r="M3096" s="12" t="s">
        <v>4997</v>
      </c>
      <c r="N3096" s="12" t="s">
        <v>30</v>
      </c>
      <c r="O3096" s="12" t="s">
        <v>6043</v>
      </c>
      <c r="P3096" s="13">
        <f t="shared" si="293"/>
        <v>5</v>
      </c>
      <c r="Q3096" s="13">
        <f t="shared" si="293"/>
        <v>5</v>
      </c>
      <c r="R3096" s="13">
        <f t="shared" si="293"/>
        <v>5</v>
      </c>
      <c r="S3096" s="13" t="str">
        <f t="shared" si="290"/>
        <v>Si</v>
      </c>
      <c r="T3096" s="14">
        <f t="shared" si="291"/>
        <v>5</v>
      </c>
      <c r="U3096" s="15">
        <f t="shared" si="292"/>
        <v>1</v>
      </c>
      <c r="V3096" s="16"/>
      <c r="Y3096" s="17"/>
      <c r="Z3096" s="17"/>
      <c r="AK3096" s="18"/>
      <c r="AL3096" s="19"/>
      <c r="AM3096" s="18"/>
      <c r="AO3096" s="18"/>
    </row>
    <row r="3097" spans="1:41" s="2" customFormat="1" ht="48" customHeight="1" x14ac:dyDescent="0.25">
      <c r="A3097" s="38" t="s">
        <v>5</v>
      </c>
      <c r="B3097" s="7">
        <v>45433.4830671296</v>
      </c>
      <c r="C3097" s="9" t="s">
        <v>178</v>
      </c>
      <c r="D3097" s="9" t="s">
        <v>4710</v>
      </c>
      <c r="E3097" s="9" t="s">
        <v>6044</v>
      </c>
      <c r="F3097" s="9" t="s">
        <v>296</v>
      </c>
      <c r="G3097" s="10" t="s">
        <v>7918</v>
      </c>
      <c r="H3097" s="10" t="s">
        <v>4712</v>
      </c>
      <c r="I3097" s="11" t="s">
        <v>27</v>
      </c>
      <c r="J3097" s="11" t="s">
        <v>27</v>
      </c>
      <c r="K3097" s="11" t="s">
        <v>27</v>
      </c>
      <c r="L3097" s="11" t="s">
        <v>28</v>
      </c>
      <c r="M3097" s="12" t="s">
        <v>6045</v>
      </c>
      <c r="N3097" s="12" t="s">
        <v>30</v>
      </c>
      <c r="O3097" s="12" t="s">
        <v>3892</v>
      </c>
      <c r="P3097" s="13">
        <f t="shared" si="293"/>
        <v>5</v>
      </c>
      <c r="Q3097" s="13">
        <f t="shared" si="293"/>
        <v>5</v>
      </c>
      <c r="R3097" s="13">
        <f t="shared" si="293"/>
        <v>5</v>
      </c>
      <c r="S3097" s="13" t="str">
        <f t="shared" si="290"/>
        <v>Si</v>
      </c>
      <c r="T3097" s="14">
        <f t="shared" si="291"/>
        <v>5</v>
      </c>
      <c r="U3097" s="15">
        <f t="shared" si="292"/>
        <v>1</v>
      </c>
      <c r="V3097" s="16"/>
      <c r="Y3097" s="17"/>
      <c r="Z3097" s="17"/>
      <c r="AK3097" s="18"/>
      <c r="AL3097" s="19"/>
      <c r="AM3097" s="18"/>
      <c r="AO3097" s="18"/>
    </row>
    <row r="3098" spans="1:41" s="2" customFormat="1" ht="48" customHeight="1" x14ac:dyDescent="0.25">
      <c r="A3098" s="38" t="s">
        <v>5</v>
      </c>
      <c r="B3098" s="7">
        <v>45434.409594907404</v>
      </c>
      <c r="C3098" s="9" t="s">
        <v>101</v>
      </c>
      <c r="D3098" s="9" t="s">
        <v>4710</v>
      </c>
      <c r="E3098" s="9" t="s">
        <v>6046</v>
      </c>
      <c r="F3098" s="9"/>
      <c r="G3098" s="10" t="s">
        <v>7918</v>
      </c>
      <c r="H3098" s="10" t="s">
        <v>4712</v>
      </c>
      <c r="I3098" s="11" t="s">
        <v>27</v>
      </c>
      <c r="J3098" s="11" t="s">
        <v>27</v>
      </c>
      <c r="K3098" s="11" t="s">
        <v>27</v>
      </c>
      <c r="L3098" s="11" t="s">
        <v>28</v>
      </c>
      <c r="M3098" s="12" t="s">
        <v>6047</v>
      </c>
      <c r="N3098" s="12" t="s">
        <v>30</v>
      </c>
      <c r="O3098" s="12" t="s">
        <v>6048</v>
      </c>
      <c r="P3098" s="13">
        <f t="shared" si="293"/>
        <v>5</v>
      </c>
      <c r="Q3098" s="13">
        <f t="shared" si="293"/>
        <v>5</v>
      </c>
      <c r="R3098" s="13">
        <f t="shared" si="293"/>
        <v>5</v>
      </c>
      <c r="S3098" s="13" t="str">
        <f t="shared" si="290"/>
        <v>Si</v>
      </c>
      <c r="T3098" s="14">
        <f t="shared" si="291"/>
        <v>5</v>
      </c>
      <c r="U3098" s="15">
        <f t="shared" si="292"/>
        <v>1</v>
      </c>
      <c r="V3098" s="16"/>
      <c r="Y3098" s="17"/>
      <c r="Z3098" s="17"/>
      <c r="AK3098" s="18"/>
      <c r="AL3098" s="19"/>
      <c r="AM3098" s="18"/>
      <c r="AO3098" s="18"/>
    </row>
    <row r="3099" spans="1:41" s="2" customFormat="1" ht="48" customHeight="1" x14ac:dyDescent="0.25">
      <c r="A3099" s="38" t="s">
        <v>5</v>
      </c>
      <c r="B3099" s="7">
        <v>45434.761747685203</v>
      </c>
      <c r="C3099" s="9" t="s">
        <v>178</v>
      </c>
      <c r="D3099" s="9" t="s">
        <v>4710</v>
      </c>
      <c r="E3099" s="9" t="s">
        <v>3485</v>
      </c>
      <c r="F3099" s="9"/>
      <c r="G3099" s="10" t="s">
        <v>7918</v>
      </c>
      <c r="H3099" s="10" t="s">
        <v>4712</v>
      </c>
      <c r="I3099" s="11" t="s">
        <v>27</v>
      </c>
      <c r="J3099" s="11" t="s">
        <v>54</v>
      </c>
      <c r="K3099" s="11" t="s">
        <v>54</v>
      </c>
      <c r="L3099" s="11" t="s">
        <v>28</v>
      </c>
      <c r="M3099" s="12" t="s">
        <v>4358</v>
      </c>
      <c r="N3099" s="12" t="s">
        <v>30</v>
      </c>
      <c r="O3099" s="12" t="s">
        <v>4359</v>
      </c>
      <c r="P3099" s="13">
        <f t="shared" si="293"/>
        <v>5</v>
      </c>
      <c r="Q3099" s="13">
        <f t="shared" si="293"/>
        <v>4</v>
      </c>
      <c r="R3099" s="13">
        <f t="shared" si="293"/>
        <v>4</v>
      </c>
      <c r="S3099" s="13" t="str">
        <f t="shared" si="290"/>
        <v>Si</v>
      </c>
      <c r="T3099" s="14">
        <f t="shared" si="291"/>
        <v>4.333333333333333</v>
      </c>
      <c r="U3099" s="15">
        <f t="shared" si="292"/>
        <v>0.86666666666666659</v>
      </c>
      <c r="V3099" s="16"/>
      <c r="Y3099" s="17"/>
      <c r="Z3099" s="17"/>
      <c r="AK3099" s="18"/>
      <c r="AL3099" s="19"/>
      <c r="AM3099" s="18"/>
      <c r="AO3099" s="18"/>
    </row>
    <row r="3100" spans="1:41" s="2" customFormat="1" ht="48" customHeight="1" x14ac:dyDescent="0.25">
      <c r="A3100" s="38" t="s">
        <v>5</v>
      </c>
      <c r="B3100" s="7">
        <v>45435.701562499999</v>
      </c>
      <c r="C3100" s="9" t="s">
        <v>101</v>
      </c>
      <c r="D3100" s="9" t="s">
        <v>3876</v>
      </c>
      <c r="E3100" s="9" t="s">
        <v>6049</v>
      </c>
      <c r="F3100" s="9"/>
      <c r="G3100" s="10" t="s">
        <v>7918</v>
      </c>
      <c r="H3100" s="10" t="s">
        <v>4712</v>
      </c>
      <c r="I3100" s="11" t="s">
        <v>27</v>
      </c>
      <c r="J3100" s="11" t="s">
        <v>27</v>
      </c>
      <c r="K3100" s="11" t="s">
        <v>27</v>
      </c>
      <c r="L3100" s="11" t="s">
        <v>28</v>
      </c>
      <c r="M3100" s="12" t="s">
        <v>6050</v>
      </c>
      <c r="N3100" s="12" t="s">
        <v>30</v>
      </c>
      <c r="O3100" s="12" t="s">
        <v>6051</v>
      </c>
      <c r="P3100" s="13">
        <f t="shared" si="293"/>
        <v>5</v>
      </c>
      <c r="Q3100" s="13">
        <f t="shared" si="293"/>
        <v>5</v>
      </c>
      <c r="R3100" s="13">
        <f t="shared" si="293"/>
        <v>5</v>
      </c>
      <c r="S3100" s="13" t="str">
        <f t="shared" si="290"/>
        <v>Si</v>
      </c>
      <c r="T3100" s="14">
        <f t="shared" si="291"/>
        <v>5</v>
      </c>
      <c r="U3100" s="15">
        <f t="shared" si="292"/>
        <v>1</v>
      </c>
      <c r="V3100" s="16"/>
      <c r="Y3100" s="17"/>
      <c r="Z3100" s="17"/>
      <c r="AK3100" s="18"/>
      <c r="AL3100" s="19"/>
      <c r="AM3100" s="18"/>
      <c r="AO3100" s="18"/>
    </row>
    <row r="3101" spans="1:41" s="2" customFormat="1" ht="48" customHeight="1" x14ac:dyDescent="0.25">
      <c r="A3101" s="38" t="s">
        <v>5</v>
      </c>
      <c r="B3101" s="7">
        <v>45435.786608796298</v>
      </c>
      <c r="C3101" s="9" t="s">
        <v>101</v>
      </c>
      <c r="D3101" s="9" t="s">
        <v>4710</v>
      </c>
      <c r="E3101" s="9" t="s">
        <v>6052</v>
      </c>
      <c r="F3101" s="9"/>
      <c r="G3101" s="10" t="s">
        <v>7918</v>
      </c>
      <c r="H3101" s="10" t="s">
        <v>4712</v>
      </c>
      <c r="I3101" s="11" t="s">
        <v>27</v>
      </c>
      <c r="J3101" s="11" t="s">
        <v>27</v>
      </c>
      <c r="K3101" s="11" t="s">
        <v>27</v>
      </c>
      <c r="L3101" s="11" t="s">
        <v>28</v>
      </c>
      <c r="M3101" s="12" t="s">
        <v>6053</v>
      </c>
      <c r="N3101" s="12" t="s">
        <v>30</v>
      </c>
      <c r="O3101" s="12" t="s">
        <v>2316</v>
      </c>
      <c r="P3101" s="13">
        <f t="shared" si="293"/>
        <v>5</v>
      </c>
      <c r="Q3101" s="13">
        <f t="shared" si="293"/>
        <v>5</v>
      </c>
      <c r="R3101" s="13">
        <f t="shared" si="293"/>
        <v>5</v>
      </c>
      <c r="S3101" s="13" t="str">
        <f t="shared" si="290"/>
        <v>Si</v>
      </c>
      <c r="T3101" s="14">
        <f t="shared" si="291"/>
        <v>5</v>
      </c>
      <c r="U3101" s="15">
        <f t="shared" si="292"/>
        <v>1</v>
      </c>
      <c r="V3101" s="16"/>
      <c r="Y3101" s="17"/>
      <c r="Z3101" s="17"/>
      <c r="AK3101" s="18"/>
      <c r="AL3101" s="19"/>
      <c r="AM3101" s="18"/>
      <c r="AO3101" s="18"/>
    </row>
    <row r="3102" spans="1:41" s="2" customFormat="1" ht="48" customHeight="1" x14ac:dyDescent="0.25">
      <c r="A3102" s="38" t="s">
        <v>5</v>
      </c>
      <c r="B3102" s="7">
        <v>45436.413541666698</v>
      </c>
      <c r="C3102" s="9" t="s">
        <v>101</v>
      </c>
      <c r="D3102" s="9" t="s">
        <v>4710</v>
      </c>
      <c r="E3102" s="9" t="s">
        <v>6054</v>
      </c>
      <c r="F3102" s="23" t="s">
        <v>6055</v>
      </c>
      <c r="G3102" s="10" t="s">
        <v>7918</v>
      </c>
      <c r="H3102" s="10" t="s">
        <v>4712</v>
      </c>
      <c r="I3102" s="11" t="s">
        <v>27</v>
      </c>
      <c r="J3102" s="11" t="s">
        <v>27</v>
      </c>
      <c r="K3102" s="11" t="s">
        <v>27</v>
      </c>
      <c r="L3102" s="11" t="s">
        <v>28</v>
      </c>
      <c r="M3102" s="12" t="s">
        <v>2250</v>
      </c>
      <c r="N3102" s="12" t="s">
        <v>30</v>
      </c>
      <c r="O3102" s="12" t="s">
        <v>742</v>
      </c>
      <c r="P3102" s="13">
        <f t="shared" si="293"/>
        <v>5</v>
      </c>
      <c r="Q3102" s="13">
        <f t="shared" si="293"/>
        <v>5</v>
      </c>
      <c r="R3102" s="13">
        <f t="shared" si="293"/>
        <v>5</v>
      </c>
      <c r="S3102" s="13" t="str">
        <f t="shared" si="290"/>
        <v>Si</v>
      </c>
      <c r="T3102" s="14">
        <f t="shared" si="291"/>
        <v>5</v>
      </c>
      <c r="U3102" s="15">
        <f t="shared" si="292"/>
        <v>1</v>
      </c>
      <c r="V3102" s="16"/>
      <c r="Y3102" s="17"/>
      <c r="Z3102" s="17"/>
      <c r="AK3102" s="18"/>
      <c r="AL3102" s="19"/>
      <c r="AM3102" s="18"/>
      <c r="AO3102" s="18"/>
    </row>
    <row r="3103" spans="1:41" s="2" customFormat="1" ht="48" customHeight="1" x14ac:dyDescent="0.25">
      <c r="A3103" s="38" t="s">
        <v>5</v>
      </c>
      <c r="B3103" s="7">
        <v>45439.355381944399</v>
      </c>
      <c r="C3103" s="9" t="s">
        <v>101</v>
      </c>
      <c r="D3103" s="9" t="s">
        <v>4710</v>
      </c>
      <c r="E3103" s="9" t="s">
        <v>4222</v>
      </c>
      <c r="F3103" s="9"/>
      <c r="G3103" s="10" t="s">
        <v>7918</v>
      </c>
      <c r="H3103" s="10" t="s">
        <v>4712</v>
      </c>
      <c r="I3103" s="11" t="s">
        <v>27</v>
      </c>
      <c r="J3103" s="11" t="s">
        <v>27</v>
      </c>
      <c r="K3103" s="11" t="s">
        <v>27</v>
      </c>
      <c r="L3103" s="11" t="s">
        <v>28</v>
      </c>
      <c r="M3103" s="12" t="s">
        <v>6056</v>
      </c>
      <c r="N3103" s="12" t="s">
        <v>30</v>
      </c>
      <c r="O3103" s="12" t="s">
        <v>6057</v>
      </c>
      <c r="P3103" s="13">
        <f t="shared" si="293"/>
        <v>5</v>
      </c>
      <c r="Q3103" s="13">
        <f t="shared" si="293"/>
        <v>5</v>
      </c>
      <c r="R3103" s="13">
        <f t="shared" si="293"/>
        <v>5</v>
      </c>
      <c r="S3103" s="13" t="str">
        <f t="shared" si="290"/>
        <v>Si</v>
      </c>
      <c r="T3103" s="14">
        <f t="shared" si="291"/>
        <v>5</v>
      </c>
      <c r="U3103" s="15">
        <f t="shared" si="292"/>
        <v>1</v>
      </c>
      <c r="V3103" s="16"/>
      <c r="Y3103" s="17"/>
      <c r="Z3103" s="17"/>
      <c r="AK3103" s="18"/>
      <c r="AL3103" s="19"/>
      <c r="AM3103" s="18"/>
      <c r="AO3103" s="18"/>
    </row>
    <row r="3104" spans="1:41" s="2" customFormat="1" ht="48" customHeight="1" x14ac:dyDescent="0.25">
      <c r="A3104" s="38" t="s">
        <v>5</v>
      </c>
      <c r="B3104" s="7">
        <v>45439.690439814804</v>
      </c>
      <c r="C3104" s="9" t="s">
        <v>101</v>
      </c>
      <c r="D3104" s="9" t="s">
        <v>4710</v>
      </c>
      <c r="E3104" s="9" t="s">
        <v>6058</v>
      </c>
      <c r="F3104" s="9"/>
      <c r="G3104" s="10" t="s">
        <v>7918</v>
      </c>
      <c r="H3104" s="10" t="s">
        <v>4712</v>
      </c>
      <c r="I3104" s="11" t="s">
        <v>27</v>
      </c>
      <c r="J3104" s="11" t="s">
        <v>27</v>
      </c>
      <c r="K3104" s="11" t="s">
        <v>27</v>
      </c>
      <c r="L3104" s="11" t="s">
        <v>28</v>
      </c>
      <c r="M3104" s="12" t="s">
        <v>6059</v>
      </c>
      <c r="N3104" s="12" t="s">
        <v>30</v>
      </c>
      <c r="O3104" s="12" t="s">
        <v>6060</v>
      </c>
      <c r="P3104" s="13">
        <f t="shared" si="293"/>
        <v>5</v>
      </c>
      <c r="Q3104" s="13">
        <f t="shared" si="293"/>
        <v>5</v>
      </c>
      <c r="R3104" s="13">
        <f t="shared" si="293"/>
        <v>5</v>
      </c>
      <c r="S3104" s="13" t="str">
        <f t="shared" si="290"/>
        <v>Si</v>
      </c>
      <c r="T3104" s="14">
        <f t="shared" si="291"/>
        <v>5</v>
      </c>
      <c r="U3104" s="15">
        <f t="shared" si="292"/>
        <v>1</v>
      </c>
      <c r="V3104" s="16"/>
      <c r="Y3104" s="17"/>
      <c r="Z3104" s="17"/>
      <c r="AK3104" s="18"/>
      <c r="AL3104" s="19"/>
      <c r="AM3104" s="18"/>
      <c r="AO3104" s="18"/>
    </row>
    <row r="3105" spans="1:41" s="2" customFormat="1" ht="48" customHeight="1" x14ac:dyDescent="0.25">
      <c r="A3105" s="38" t="s">
        <v>5</v>
      </c>
      <c r="B3105" s="7">
        <v>45439.758067129602</v>
      </c>
      <c r="C3105" s="9" t="s">
        <v>101</v>
      </c>
      <c r="D3105" s="9" t="s">
        <v>4710</v>
      </c>
      <c r="E3105" s="9" t="s">
        <v>2253</v>
      </c>
      <c r="F3105" s="9"/>
      <c r="G3105" s="10" t="s">
        <v>7918</v>
      </c>
      <c r="H3105" s="10" t="s">
        <v>4712</v>
      </c>
      <c r="I3105" s="11" t="s">
        <v>27</v>
      </c>
      <c r="J3105" s="11" t="s">
        <v>27</v>
      </c>
      <c r="K3105" s="11" t="s">
        <v>27</v>
      </c>
      <c r="L3105" s="11" t="s">
        <v>28</v>
      </c>
      <c r="M3105" s="12" t="s">
        <v>6061</v>
      </c>
      <c r="N3105" s="12" t="s">
        <v>30</v>
      </c>
      <c r="O3105" s="12" t="s">
        <v>6062</v>
      </c>
      <c r="P3105" s="13">
        <f t="shared" si="293"/>
        <v>5</v>
      </c>
      <c r="Q3105" s="13">
        <f t="shared" si="293"/>
        <v>5</v>
      </c>
      <c r="R3105" s="13">
        <f t="shared" si="293"/>
        <v>5</v>
      </c>
      <c r="S3105" s="13" t="str">
        <f t="shared" si="290"/>
        <v>Si</v>
      </c>
      <c r="T3105" s="14">
        <f t="shared" si="291"/>
        <v>5</v>
      </c>
      <c r="U3105" s="15">
        <f t="shared" si="292"/>
        <v>1</v>
      </c>
      <c r="V3105" s="16"/>
      <c r="Y3105" s="17"/>
      <c r="Z3105" s="17"/>
      <c r="AK3105" s="18"/>
      <c r="AL3105" s="19"/>
      <c r="AM3105" s="18"/>
      <c r="AO3105" s="18"/>
    </row>
    <row r="3106" spans="1:41" s="2" customFormat="1" ht="48" customHeight="1" x14ac:dyDescent="0.25">
      <c r="A3106" s="38" t="s">
        <v>5</v>
      </c>
      <c r="B3106" s="7">
        <v>45441.442071759302</v>
      </c>
      <c r="C3106" s="9" t="s">
        <v>101</v>
      </c>
      <c r="D3106" s="9" t="s">
        <v>4710</v>
      </c>
      <c r="E3106" s="9" t="s">
        <v>6049</v>
      </c>
      <c r="F3106" s="9"/>
      <c r="G3106" s="10" t="s">
        <v>7918</v>
      </c>
      <c r="H3106" s="10" t="s">
        <v>4712</v>
      </c>
      <c r="I3106" s="11" t="s">
        <v>27</v>
      </c>
      <c r="J3106" s="11" t="s">
        <v>27</v>
      </c>
      <c r="K3106" s="11" t="s">
        <v>27</v>
      </c>
      <c r="L3106" s="11" t="s">
        <v>28</v>
      </c>
      <c r="M3106" s="12" t="s">
        <v>6063</v>
      </c>
      <c r="N3106" s="12" t="s">
        <v>30</v>
      </c>
      <c r="O3106" s="12" t="s">
        <v>6064</v>
      </c>
      <c r="P3106" s="13">
        <f t="shared" si="293"/>
        <v>5</v>
      </c>
      <c r="Q3106" s="13">
        <f t="shared" si="293"/>
        <v>5</v>
      </c>
      <c r="R3106" s="13">
        <f t="shared" si="293"/>
        <v>5</v>
      </c>
      <c r="S3106" s="13" t="str">
        <f t="shared" si="290"/>
        <v>Si</v>
      </c>
      <c r="T3106" s="14">
        <f t="shared" si="291"/>
        <v>5</v>
      </c>
      <c r="U3106" s="15">
        <f t="shared" si="292"/>
        <v>1</v>
      </c>
      <c r="V3106" s="16"/>
      <c r="Y3106" s="17"/>
      <c r="Z3106" s="17"/>
      <c r="AK3106" s="18"/>
      <c r="AL3106" s="19"/>
      <c r="AM3106" s="18"/>
      <c r="AO3106" s="18"/>
    </row>
    <row r="3107" spans="1:41" s="2" customFormat="1" ht="48" customHeight="1" x14ac:dyDescent="0.25">
      <c r="A3107" s="38" t="s">
        <v>5</v>
      </c>
      <c r="B3107" s="7">
        <v>45447.7081944444</v>
      </c>
      <c r="C3107" s="9" t="s">
        <v>101</v>
      </c>
      <c r="D3107" s="9" t="s">
        <v>4710</v>
      </c>
      <c r="E3107" s="9" t="s">
        <v>6065</v>
      </c>
      <c r="F3107" s="23" t="s">
        <v>6066</v>
      </c>
      <c r="G3107" s="10" t="s">
        <v>7918</v>
      </c>
      <c r="H3107" s="10" t="s">
        <v>4712</v>
      </c>
      <c r="I3107" s="11" t="s">
        <v>27</v>
      </c>
      <c r="J3107" s="11" t="s">
        <v>27</v>
      </c>
      <c r="K3107" s="11" t="s">
        <v>27</v>
      </c>
      <c r="L3107" s="11" t="s">
        <v>28</v>
      </c>
      <c r="M3107" s="12" t="s">
        <v>6067</v>
      </c>
      <c r="N3107" s="12" t="s">
        <v>30</v>
      </c>
      <c r="O3107" s="12" t="s">
        <v>6068</v>
      </c>
      <c r="P3107" s="13">
        <f t="shared" si="293"/>
        <v>5</v>
      </c>
      <c r="Q3107" s="13">
        <f t="shared" si="293"/>
        <v>5</v>
      </c>
      <c r="R3107" s="13">
        <f t="shared" si="293"/>
        <v>5</v>
      </c>
      <c r="S3107" s="13" t="str">
        <f t="shared" si="290"/>
        <v>Si</v>
      </c>
      <c r="T3107" s="14">
        <f t="shared" si="291"/>
        <v>5</v>
      </c>
      <c r="U3107" s="15">
        <f t="shared" si="292"/>
        <v>1</v>
      </c>
      <c r="V3107" s="16"/>
      <c r="Y3107" s="17"/>
      <c r="Z3107" s="17"/>
      <c r="AK3107" s="18"/>
      <c r="AL3107" s="19"/>
      <c r="AM3107" s="18"/>
      <c r="AO3107" s="18"/>
    </row>
    <row r="3108" spans="1:41" s="2" customFormat="1" ht="48" customHeight="1" x14ac:dyDescent="0.25">
      <c r="A3108" s="38" t="s">
        <v>5</v>
      </c>
      <c r="B3108" s="7">
        <v>45449.441712963002</v>
      </c>
      <c r="C3108" s="9" t="s">
        <v>101</v>
      </c>
      <c r="D3108" s="9" t="s">
        <v>4710</v>
      </c>
      <c r="E3108" s="9" t="s">
        <v>6069</v>
      </c>
      <c r="F3108" s="23" t="s">
        <v>367</v>
      </c>
      <c r="G3108" s="10" t="s">
        <v>7918</v>
      </c>
      <c r="H3108" s="10" t="s">
        <v>4712</v>
      </c>
      <c r="I3108" s="11" t="s">
        <v>27</v>
      </c>
      <c r="J3108" s="11" t="s">
        <v>27</v>
      </c>
      <c r="K3108" s="11" t="s">
        <v>27</v>
      </c>
      <c r="L3108" s="11" t="s">
        <v>28</v>
      </c>
      <c r="M3108" s="12" t="s">
        <v>6070</v>
      </c>
      <c r="N3108" s="12" t="s">
        <v>30</v>
      </c>
      <c r="O3108" s="12" t="s">
        <v>6071</v>
      </c>
      <c r="P3108" s="13">
        <f t="shared" si="293"/>
        <v>5</v>
      </c>
      <c r="Q3108" s="13">
        <f t="shared" si="293"/>
        <v>5</v>
      </c>
      <c r="R3108" s="13">
        <f t="shared" si="293"/>
        <v>5</v>
      </c>
      <c r="S3108" s="13" t="str">
        <f t="shared" si="290"/>
        <v>Si</v>
      </c>
      <c r="T3108" s="14">
        <f t="shared" si="291"/>
        <v>5</v>
      </c>
      <c r="U3108" s="15">
        <f t="shared" si="292"/>
        <v>1</v>
      </c>
      <c r="V3108" s="16"/>
      <c r="Y3108" s="17"/>
      <c r="Z3108" s="17"/>
      <c r="AK3108" s="18"/>
      <c r="AL3108" s="19"/>
      <c r="AM3108" s="18"/>
      <c r="AO3108" s="18"/>
    </row>
    <row r="3109" spans="1:41" s="2" customFormat="1" ht="48" customHeight="1" x14ac:dyDescent="0.25">
      <c r="A3109" s="38" t="s">
        <v>5</v>
      </c>
      <c r="B3109" s="7">
        <v>45449.785439814797</v>
      </c>
      <c r="C3109" s="9" t="s">
        <v>101</v>
      </c>
      <c r="D3109" s="9" t="s">
        <v>4710</v>
      </c>
      <c r="E3109" s="9" t="s">
        <v>2293</v>
      </c>
      <c r="F3109" s="9"/>
      <c r="G3109" s="10" t="s">
        <v>7918</v>
      </c>
      <c r="H3109" s="10" t="s">
        <v>4712</v>
      </c>
      <c r="I3109" s="11" t="s">
        <v>27</v>
      </c>
      <c r="J3109" s="11" t="s">
        <v>27</v>
      </c>
      <c r="K3109" s="11" t="s">
        <v>27</v>
      </c>
      <c r="L3109" s="11" t="s">
        <v>28</v>
      </c>
      <c r="M3109" s="12" t="s">
        <v>6072</v>
      </c>
      <c r="N3109" s="12" t="s">
        <v>30</v>
      </c>
      <c r="O3109" s="12" t="s">
        <v>6073</v>
      </c>
      <c r="P3109" s="13">
        <f t="shared" si="293"/>
        <v>5</v>
      </c>
      <c r="Q3109" s="13">
        <f t="shared" si="293"/>
        <v>5</v>
      </c>
      <c r="R3109" s="13">
        <f t="shared" si="293"/>
        <v>5</v>
      </c>
      <c r="S3109" s="13" t="str">
        <f t="shared" si="290"/>
        <v>Si</v>
      </c>
      <c r="T3109" s="14">
        <f t="shared" si="291"/>
        <v>5</v>
      </c>
      <c r="U3109" s="15">
        <f t="shared" si="292"/>
        <v>1</v>
      </c>
      <c r="V3109" s="16"/>
      <c r="Y3109" s="17"/>
      <c r="Z3109" s="17"/>
      <c r="AK3109" s="18"/>
      <c r="AL3109" s="19"/>
      <c r="AM3109" s="18"/>
      <c r="AO3109" s="18"/>
    </row>
    <row r="3110" spans="1:41" s="2" customFormat="1" ht="72" x14ac:dyDescent="0.25">
      <c r="A3110" s="38" t="s">
        <v>5</v>
      </c>
      <c r="B3110" s="7">
        <v>45450.596550925897</v>
      </c>
      <c r="C3110" s="9" t="s">
        <v>101</v>
      </c>
      <c r="D3110" s="9" t="s">
        <v>4710</v>
      </c>
      <c r="E3110" s="9" t="s">
        <v>6074</v>
      </c>
      <c r="F3110" s="9"/>
      <c r="G3110" s="10" t="s">
        <v>7918</v>
      </c>
      <c r="H3110" s="10" t="s">
        <v>4712</v>
      </c>
      <c r="I3110" s="11" t="s">
        <v>27</v>
      </c>
      <c r="J3110" s="11" t="s">
        <v>27</v>
      </c>
      <c r="K3110" s="11" t="s">
        <v>27</v>
      </c>
      <c r="L3110" s="11" t="s">
        <v>28</v>
      </c>
      <c r="M3110" s="12" t="s">
        <v>6075</v>
      </c>
      <c r="N3110" s="12" t="s">
        <v>30</v>
      </c>
      <c r="O3110" s="12" t="s">
        <v>6076</v>
      </c>
      <c r="P3110" s="13">
        <f t="shared" si="293"/>
        <v>5</v>
      </c>
      <c r="Q3110" s="13">
        <f t="shared" si="293"/>
        <v>5</v>
      </c>
      <c r="R3110" s="13">
        <f t="shared" si="293"/>
        <v>5</v>
      </c>
      <c r="S3110" s="13" t="str">
        <f t="shared" si="290"/>
        <v>Si</v>
      </c>
      <c r="T3110" s="14">
        <f t="shared" si="291"/>
        <v>5</v>
      </c>
      <c r="U3110" s="15">
        <f t="shared" si="292"/>
        <v>1</v>
      </c>
      <c r="V3110" s="16"/>
      <c r="Y3110" s="17"/>
      <c r="Z3110" s="17"/>
      <c r="AK3110" s="18"/>
      <c r="AL3110" s="19"/>
      <c r="AM3110" s="18"/>
      <c r="AO3110" s="18"/>
    </row>
    <row r="3111" spans="1:41" s="2" customFormat="1" ht="72" x14ac:dyDescent="0.25">
      <c r="A3111" s="38" t="s">
        <v>5</v>
      </c>
      <c r="B3111" s="7">
        <v>45454.587777777801</v>
      </c>
      <c r="C3111" s="9" t="s">
        <v>31</v>
      </c>
      <c r="D3111" s="9" t="s">
        <v>4710</v>
      </c>
      <c r="E3111" s="9" t="s">
        <v>6077</v>
      </c>
      <c r="F3111" s="9"/>
      <c r="G3111" s="10" t="s">
        <v>7918</v>
      </c>
      <c r="H3111" s="10" t="s">
        <v>4712</v>
      </c>
      <c r="I3111" s="11" t="s">
        <v>54</v>
      </c>
      <c r="J3111" s="11" t="s">
        <v>54</v>
      </c>
      <c r="K3111" s="11" t="s">
        <v>54</v>
      </c>
      <c r="L3111" s="11" t="s">
        <v>28</v>
      </c>
      <c r="M3111" s="12" t="s">
        <v>6078</v>
      </c>
      <c r="N3111" s="12" t="s">
        <v>30</v>
      </c>
      <c r="O3111" s="12" t="s">
        <v>6079</v>
      </c>
      <c r="P3111" s="13">
        <f t="shared" si="293"/>
        <v>4</v>
      </c>
      <c r="Q3111" s="13">
        <f t="shared" si="293"/>
        <v>4</v>
      </c>
      <c r="R3111" s="13">
        <f t="shared" si="293"/>
        <v>4</v>
      </c>
      <c r="S3111" s="13" t="str">
        <f t="shared" si="290"/>
        <v>Si</v>
      </c>
      <c r="T3111" s="14">
        <f t="shared" si="291"/>
        <v>4</v>
      </c>
      <c r="U3111" s="15">
        <f t="shared" si="292"/>
        <v>0.8</v>
      </c>
      <c r="V3111" s="16"/>
      <c r="Y3111" s="17"/>
      <c r="Z3111" s="17"/>
      <c r="AK3111" s="18"/>
      <c r="AL3111" s="19"/>
      <c r="AM3111" s="18"/>
      <c r="AO3111" s="18"/>
    </row>
    <row r="3112" spans="1:41" s="2" customFormat="1" ht="72" x14ac:dyDescent="0.25">
      <c r="A3112" s="38" t="s">
        <v>5</v>
      </c>
      <c r="B3112" s="7">
        <v>45455.557731481502</v>
      </c>
      <c r="C3112" s="9" t="s">
        <v>178</v>
      </c>
      <c r="D3112" s="9" t="s">
        <v>4710</v>
      </c>
      <c r="E3112" s="9" t="s">
        <v>6080</v>
      </c>
      <c r="F3112" s="9"/>
      <c r="G3112" s="10" t="s">
        <v>7918</v>
      </c>
      <c r="H3112" s="10" t="s">
        <v>4712</v>
      </c>
      <c r="I3112" s="11" t="s">
        <v>27</v>
      </c>
      <c r="J3112" s="11" t="s">
        <v>27</v>
      </c>
      <c r="K3112" s="11" t="s">
        <v>27</v>
      </c>
      <c r="L3112" s="11" t="s">
        <v>28</v>
      </c>
      <c r="M3112" s="12" t="s">
        <v>6036</v>
      </c>
      <c r="N3112" s="12" t="s">
        <v>30</v>
      </c>
      <c r="O3112" s="12" t="s">
        <v>6037</v>
      </c>
      <c r="P3112" s="13">
        <f t="shared" si="293"/>
        <v>5</v>
      </c>
      <c r="Q3112" s="13">
        <f t="shared" si="293"/>
        <v>5</v>
      </c>
      <c r="R3112" s="13">
        <f t="shared" si="293"/>
        <v>5</v>
      </c>
      <c r="S3112" s="13" t="str">
        <f t="shared" si="290"/>
        <v>Si</v>
      </c>
      <c r="T3112" s="14">
        <f t="shared" si="291"/>
        <v>5</v>
      </c>
      <c r="U3112" s="15">
        <f t="shared" si="292"/>
        <v>1</v>
      </c>
      <c r="V3112" s="16"/>
      <c r="Y3112" s="17"/>
      <c r="Z3112" s="17"/>
      <c r="AK3112" s="18"/>
      <c r="AL3112" s="19"/>
      <c r="AM3112" s="18"/>
      <c r="AO3112" s="18"/>
    </row>
    <row r="3113" spans="1:41" s="2" customFormat="1" ht="40.5" customHeight="1" x14ac:dyDescent="0.25">
      <c r="A3113" s="2" t="s">
        <v>8</v>
      </c>
      <c r="B3113" s="20">
        <v>45489.344930555555</v>
      </c>
      <c r="C3113" s="21" t="s">
        <v>101</v>
      </c>
      <c r="D3113" s="9" t="s">
        <v>4710</v>
      </c>
      <c r="E3113" s="9" t="s">
        <v>6069</v>
      </c>
      <c r="F3113" s="12" t="s">
        <v>6081</v>
      </c>
      <c r="G3113" s="10" t="s">
        <v>7918</v>
      </c>
      <c r="H3113" s="10" t="s">
        <v>4712</v>
      </c>
      <c r="I3113" s="11" t="s">
        <v>27</v>
      </c>
      <c r="J3113" s="11" t="s">
        <v>27</v>
      </c>
      <c r="K3113" s="11" t="s">
        <v>27</v>
      </c>
      <c r="L3113" s="11" t="s">
        <v>28</v>
      </c>
      <c r="M3113" s="12" t="s">
        <v>6082</v>
      </c>
      <c r="N3113" s="12" t="s">
        <v>30</v>
      </c>
      <c r="O3113" s="12" t="s">
        <v>6083</v>
      </c>
      <c r="P3113" s="13">
        <f>IF(I3113="EXCELENTE (5)",5,IF(I3113="BUENO (4)",4,IF(I3113="REGULAR (3)",3,IF(I3113="MALO (1-2)",1,"Sin dato"))))</f>
        <v>5</v>
      </c>
      <c r="Q3113" s="13">
        <f>IF(J3113="EXCELENTE (5)",5,IF(J3113="BUENO (4)",4,IF(J3113="REGULAR (3)",3,IF(J3113="MALO (1-2)",1,"Sin dato"))))</f>
        <v>5</v>
      </c>
      <c r="R3113" s="13">
        <f>IF(K3113="EXCELENTE (5)",5,IF(K3113="BUENO (4)",4,IF(K3113="REGULAR (3)",3,IF(K3113="MALO (1-2)",1,"Sin dato"))))</f>
        <v>5</v>
      </c>
      <c r="S3113" s="13" t="str">
        <f t="shared" si="290"/>
        <v>Si</v>
      </c>
      <c r="T3113" s="14">
        <f t="shared" si="291"/>
        <v>5</v>
      </c>
      <c r="U3113" s="15">
        <f t="shared" si="292"/>
        <v>1</v>
      </c>
      <c r="V3113" s="16"/>
      <c r="Y3113" s="17"/>
      <c r="Z3113" s="17"/>
      <c r="AK3113" s="18"/>
      <c r="AL3113" s="19"/>
      <c r="AM3113" s="18"/>
      <c r="AO3113" s="18"/>
    </row>
    <row r="3114" spans="1:41" s="2" customFormat="1" ht="40.5" customHeight="1" x14ac:dyDescent="0.25">
      <c r="A3114" s="2" t="s">
        <v>8</v>
      </c>
      <c r="B3114" s="20">
        <v>45495</v>
      </c>
      <c r="C3114" s="21" t="s">
        <v>101</v>
      </c>
      <c r="D3114" s="9" t="s">
        <v>4710</v>
      </c>
      <c r="E3114" s="9" t="s">
        <v>2293</v>
      </c>
      <c r="F3114" s="12" t="s">
        <v>6084</v>
      </c>
      <c r="G3114" s="10" t="s">
        <v>7918</v>
      </c>
      <c r="H3114" s="10" t="s">
        <v>4712</v>
      </c>
      <c r="I3114" s="11" t="s">
        <v>27</v>
      </c>
      <c r="J3114" s="11" t="s">
        <v>27</v>
      </c>
      <c r="K3114" s="11" t="s">
        <v>27</v>
      </c>
      <c r="L3114" s="11" t="s">
        <v>28</v>
      </c>
      <c r="M3114" s="12" t="s">
        <v>6085</v>
      </c>
      <c r="N3114" s="12" t="s">
        <v>30</v>
      </c>
      <c r="O3114" s="12" t="s">
        <v>6086</v>
      </c>
      <c r="P3114" s="13">
        <f t="shared" ref="P3114:R3129" si="294">IF(I3114="EXCELENTE (5)",5,IF(I3114="BUENO (4)",4,IF(I3114="REGULAR (3)",3,IF(I3114="MALO (1-2)",1,"Sin dato"))))</f>
        <v>5</v>
      </c>
      <c r="Q3114" s="13">
        <f t="shared" si="294"/>
        <v>5</v>
      </c>
      <c r="R3114" s="13">
        <f t="shared" si="294"/>
        <v>5</v>
      </c>
      <c r="S3114" s="13" t="str">
        <f t="shared" si="290"/>
        <v>Si</v>
      </c>
      <c r="T3114" s="14">
        <f t="shared" si="291"/>
        <v>5</v>
      </c>
      <c r="U3114" s="15">
        <f t="shared" si="292"/>
        <v>1</v>
      </c>
      <c r="V3114" s="16"/>
      <c r="Y3114" s="17"/>
      <c r="Z3114" s="17"/>
      <c r="AK3114" s="18"/>
      <c r="AL3114" s="19"/>
      <c r="AM3114" s="18"/>
      <c r="AO3114" s="18"/>
    </row>
    <row r="3115" spans="1:41" s="2" customFormat="1" ht="40.5" customHeight="1" x14ac:dyDescent="0.25">
      <c r="A3115" s="2" t="s">
        <v>8</v>
      </c>
      <c r="B3115" s="20">
        <v>45495</v>
      </c>
      <c r="C3115" s="21" t="s">
        <v>101</v>
      </c>
      <c r="D3115" s="9" t="s">
        <v>4710</v>
      </c>
      <c r="E3115" s="9" t="s">
        <v>2293</v>
      </c>
      <c r="F3115" s="9"/>
      <c r="G3115" s="10" t="s">
        <v>7918</v>
      </c>
      <c r="H3115" s="10" t="s">
        <v>4712</v>
      </c>
      <c r="I3115" s="11" t="s">
        <v>27</v>
      </c>
      <c r="J3115" s="11" t="s">
        <v>27</v>
      </c>
      <c r="K3115" s="11" t="s">
        <v>27</v>
      </c>
      <c r="L3115" s="11" t="s">
        <v>28</v>
      </c>
      <c r="M3115" s="12" t="s">
        <v>6087</v>
      </c>
      <c r="N3115" s="12" t="s">
        <v>30</v>
      </c>
      <c r="O3115" s="12" t="s">
        <v>6088</v>
      </c>
      <c r="P3115" s="13">
        <f t="shared" si="294"/>
        <v>5</v>
      </c>
      <c r="Q3115" s="13">
        <f t="shared" si="294"/>
        <v>5</v>
      </c>
      <c r="R3115" s="13">
        <f t="shared" si="294"/>
        <v>5</v>
      </c>
      <c r="S3115" s="13" t="str">
        <f t="shared" si="290"/>
        <v>Si</v>
      </c>
      <c r="T3115" s="14">
        <f t="shared" si="291"/>
        <v>5</v>
      </c>
      <c r="U3115" s="15">
        <f t="shared" si="292"/>
        <v>1</v>
      </c>
      <c r="V3115" s="16"/>
      <c r="Y3115" s="17"/>
      <c r="Z3115" s="17"/>
      <c r="AK3115" s="18"/>
      <c r="AL3115" s="19"/>
      <c r="AM3115" s="18"/>
      <c r="AO3115" s="18"/>
    </row>
    <row r="3116" spans="1:41" s="2" customFormat="1" ht="40.5" customHeight="1" x14ac:dyDescent="0.25">
      <c r="A3116" s="2" t="s">
        <v>8</v>
      </c>
      <c r="B3116" s="20">
        <v>45505</v>
      </c>
      <c r="C3116" s="21" t="s">
        <v>101</v>
      </c>
      <c r="D3116" s="9" t="s">
        <v>4710</v>
      </c>
      <c r="E3116" s="9" t="s">
        <v>6089</v>
      </c>
      <c r="F3116" s="9"/>
      <c r="G3116" s="10" t="s">
        <v>7918</v>
      </c>
      <c r="H3116" s="10" t="s">
        <v>4712</v>
      </c>
      <c r="I3116" s="11" t="s">
        <v>27</v>
      </c>
      <c r="J3116" s="11" t="s">
        <v>27</v>
      </c>
      <c r="K3116" s="11" t="s">
        <v>27</v>
      </c>
      <c r="L3116" s="11" t="s">
        <v>28</v>
      </c>
      <c r="M3116" s="12" t="s">
        <v>6090</v>
      </c>
      <c r="N3116" s="12" t="s">
        <v>30</v>
      </c>
      <c r="O3116" s="12">
        <v>1089931320</v>
      </c>
      <c r="P3116" s="13">
        <f t="shared" si="294"/>
        <v>5</v>
      </c>
      <c r="Q3116" s="13">
        <f t="shared" si="294"/>
        <v>5</v>
      </c>
      <c r="R3116" s="13">
        <f t="shared" si="294"/>
        <v>5</v>
      </c>
      <c r="S3116" s="13" t="str">
        <f t="shared" si="290"/>
        <v>Si</v>
      </c>
      <c r="T3116" s="14">
        <f t="shared" si="291"/>
        <v>5</v>
      </c>
      <c r="U3116" s="15">
        <f t="shared" si="292"/>
        <v>1</v>
      </c>
      <c r="V3116" s="16"/>
      <c r="Y3116" s="17"/>
      <c r="Z3116" s="17"/>
      <c r="AK3116" s="18"/>
      <c r="AL3116" s="19"/>
      <c r="AM3116" s="18"/>
      <c r="AO3116" s="18"/>
    </row>
    <row r="3117" spans="1:41" s="2" customFormat="1" ht="40.5" customHeight="1" x14ac:dyDescent="0.25">
      <c r="A3117" s="2" t="s">
        <v>8</v>
      </c>
      <c r="B3117" s="20">
        <v>45509</v>
      </c>
      <c r="C3117" s="21" t="s">
        <v>101</v>
      </c>
      <c r="D3117" s="9" t="s">
        <v>4710</v>
      </c>
      <c r="E3117" s="9" t="s">
        <v>6091</v>
      </c>
      <c r="F3117" s="9"/>
      <c r="G3117" s="10" t="s">
        <v>7918</v>
      </c>
      <c r="H3117" s="10" t="s">
        <v>4712</v>
      </c>
      <c r="I3117" s="11" t="s">
        <v>27</v>
      </c>
      <c r="J3117" s="11" t="s">
        <v>27</v>
      </c>
      <c r="K3117" s="11" t="s">
        <v>27</v>
      </c>
      <c r="L3117" s="11" t="s">
        <v>28</v>
      </c>
      <c r="M3117" s="12" t="s">
        <v>6092</v>
      </c>
      <c r="N3117" s="12" t="s">
        <v>30</v>
      </c>
      <c r="O3117" s="12">
        <v>1006844588</v>
      </c>
      <c r="P3117" s="13">
        <f t="shared" si="294"/>
        <v>5</v>
      </c>
      <c r="Q3117" s="13">
        <f t="shared" si="294"/>
        <v>5</v>
      </c>
      <c r="R3117" s="13">
        <f t="shared" si="294"/>
        <v>5</v>
      </c>
      <c r="S3117" s="13" t="str">
        <f t="shared" si="290"/>
        <v>Si</v>
      </c>
      <c r="T3117" s="14">
        <f t="shared" si="291"/>
        <v>5</v>
      </c>
      <c r="U3117" s="15">
        <f t="shared" si="292"/>
        <v>1</v>
      </c>
      <c r="V3117" s="16"/>
      <c r="Y3117" s="17"/>
      <c r="Z3117" s="17"/>
      <c r="AK3117" s="18"/>
      <c r="AL3117" s="19"/>
      <c r="AM3117" s="18"/>
      <c r="AO3117" s="18"/>
    </row>
    <row r="3118" spans="1:41" s="2" customFormat="1" ht="40.5" customHeight="1" x14ac:dyDescent="0.25">
      <c r="A3118" s="2" t="s">
        <v>8</v>
      </c>
      <c r="B3118" s="20">
        <v>45509</v>
      </c>
      <c r="C3118" s="21" t="s">
        <v>101</v>
      </c>
      <c r="D3118" s="9" t="s">
        <v>4710</v>
      </c>
      <c r="E3118" s="9" t="s">
        <v>6093</v>
      </c>
      <c r="F3118" s="9"/>
      <c r="G3118" s="10" t="s">
        <v>7918</v>
      </c>
      <c r="H3118" s="10" t="s">
        <v>4712</v>
      </c>
      <c r="I3118" s="11" t="s">
        <v>27</v>
      </c>
      <c r="J3118" s="11" t="s">
        <v>27</v>
      </c>
      <c r="K3118" s="11" t="s">
        <v>27</v>
      </c>
      <c r="L3118" s="11" t="s">
        <v>28</v>
      </c>
      <c r="M3118" s="12" t="s">
        <v>6094</v>
      </c>
      <c r="N3118" s="12" t="s">
        <v>30</v>
      </c>
      <c r="O3118" s="12">
        <v>1093231065</v>
      </c>
      <c r="P3118" s="13">
        <f t="shared" si="294"/>
        <v>5</v>
      </c>
      <c r="Q3118" s="13">
        <f t="shared" si="294"/>
        <v>5</v>
      </c>
      <c r="R3118" s="13">
        <f t="shared" si="294"/>
        <v>5</v>
      </c>
      <c r="S3118" s="13" t="str">
        <f t="shared" si="290"/>
        <v>Si</v>
      </c>
      <c r="T3118" s="14">
        <f t="shared" si="291"/>
        <v>5</v>
      </c>
      <c r="U3118" s="15">
        <f t="shared" si="292"/>
        <v>1</v>
      </c>
      <c r="V3118" s="16"/>
      <c r="Y3118" s="17"/>
      <c r="Z3118" s="17"/>
      <c r="AK3118" s="18"/>
      <c r="AL3118" s="19"/>
      <c r="AM3118" s="18"/>
      <c r="AO3118" s="18"/>
    </row>
    <row r="3119" spans="1:41" s="2" customFormat="1" ht="40.5" customHeight="1" x14ac:dyDescent="0.25">
      <c r="A3119" s="2" t="s">
        <v>8</v>
      </c>
      <c r="B3119" s="20">
        <v>45509</v>
      </c>
      <c r="C3119" s="21" t="s">
        <v>101</v>
      </c>
      <c r="D3119" s="9" t="s">
        <v>4710</v>
      </c>
      <c r="E3119" s="9" t="s">
        <v>2320</v>
      </c>
      <c r="F3119" s="9"/>
      <c r="G3119" s="10" t="s">
        <v>7918</v>
      </c>
      <c r="H3119" s="10" t="s">
        <v>4712</v>
      </c>
      <c r="I3119" s="11" t="s">
        <v>27</v>
      </c>
      <c r="J3119" s="11" t="s">
        <v>27</v>
      </c>
      <c r="K3119" s="11" t="s">
        <v>27</v>
      </c>
      <c r="L3119" s="11" t="s">
        <v>28</v>
      </c>
      <c r="M3119" s="12" t="s">
        <v>6095</v>
      </c>
      <c r="N3119" s="12" t="s">
        <v>30</v>
      </c>
      <c r="O3119" s="12">
        <v>1004720398</v>
      </c>
      <c r="P3119" s="13">
        <f t="shared" si="294"/>
        <v>5</v>
      </c>
      <c r="Q3119" s="13">
        <f t="shared" si="294"/>
        <v>5</v>
      </c>
      <c r="R3119" s="13">
        <f t="shared" si="294"/>
        <v>5</v>
      </c>
      <c r="S3119" s="13" t="str">
        <f t="shared" si="290"/>
        <v>Si</v>
      </c>
      <c r="T3119" s="14">
        <f t="shared" si="291"/>
        <v>5</v>
      </c>
      <c r="U3119" s="15">
        <f t="shared" si="292"/>
        <v>1</v>
      </c>
      <c r="V3119" s="16"/>
      <c r="Y3119" s="17"/>
      <c r="Z3119" s="17"/>
      <c r="AK3119" s="18"/>
      <c r="AL3119" s="19"/>
      <c r="AM3119" s="18"/>
      <c r="AO3119" s="18"/>
    </row>
    <row r="3120" spans="1:41" s="2" customFormat="1" ht="40.5" customHeight="1" x14ac:dyDescent="0.25">
      <c r="A3120" s="2" t="s">
        <v>8</v>
      </c>
      <c r="B3120" s="20">
        <v>45510</v>
      </c>
      <c r="C3120" s="21" t="s">
        <v>101</v>
      </c>
      <c r="D3120" s="9" t="s">
        <v>4710</v>
      </c>
      <c r="E3120" s="9" t="s">
        <v>6096</v>
      </c>
      <c r="F3120" s="12" t="s">
        <v>53</v>
      </c>
      <c r="G3120" s="10" t="s">
        <v>7918</v>
      </c>
      <c r="H3120" s="10" t="s">
        <v>4712</v>
      </c>
      <c r="I3120" s="11" t="s">
        <v>27</v>
      </c>
      <c r="J3120" s="11" t="s">
        <v>27</v>
      </c>
      <c r="K3120" s="11" t="s">
        <v>27</v>
      </c>
      <c r="L3120" s="11" t="s">
        <v>28</v>
      </c>
      <c r="M3120" s="12" t="s">
        <v>6097</v>
      </c>
      <c r="N3120" s="12" t="s">
        <v>30</v>
      </c>
      <c r="O3120" s="12">
        <v>79542230</v>
      </c>
      <c r="P3120" s="13">
        <f t="shared" si="294"/>
        <v>5</v>
      </c>
      <c r="Q3120" s="13">
        <f t="shared" si="294"/>
        <v>5</v>
      </c>
      <c r="R3120" s="13">
        <f t="shared" si="294"/>
        <v>5</v>
      </c>
      <c r="S3120" s="13" t="str">
        <f t="shared" si="290"/>
        <v>Si</v>
      </c>
      <c r="T3120" s="14">
        <f t="shared" si="291"/>
        <v>5</v>
      </c>
      <c r="U3120" s="15">
        <f t="shared" si="292"/>
        <v>1</v>
      </c>
      <c r="V3120" s="16"/>
      <c r="Y3120" s="17"/>
      <c r="Z3120" s="17"/>
      <c r="AK3120" s="18"/>
      <c r="AL3120" s="19"/>
      <c r="AM3120" s="18"/>
      <c r="AO3120" s="18"/>
    </row>
    <row r="3121" spans="1:41" s="2" customFormat="1" ht="40.5" customHeight="1" x14ac:dyDescent="0.25">
      <c r="A3121" s="2" t="s">
        <v>8</v>
      </c>
      <c r="B3121" s="7">
        <v>45511</v>
      </c>
      <c r="C3121" s="21" t="s">
        <v>101</v>
      </c>
      <c r="D3121" s="9" t="s">
        <v>4710</v>
      </c>
      <c r="E3121" s="9" t="s">
        <v>4222</v>
      </c>
      <c r="F3121" s="9"/>
      <c r="G3121" s="10" t="s">
        <v>7918</v>
      </c>
      <c r="H3121" s="10" t="s">
        <v>4712</v>
      </c>
      <c r="I3121" s="11" t="s">
        <v>27</v>
      </c>
      <c r="J3121" s="11" t="s">
        <v>27</v>
      </c>
      <c r="K3121" s="11" t="s">
        <v>27</v>
      </c>
      <c r="L3121" s="11" t="s">
        <v>28</v>
      </c>
      <c r="M3121" s="12" t="s">
        <v>6098</v>
      </c>
      <c r="N3121" s="12" t="s">
        <v>30</v>
      </c>
      <c r="O3121" s="12" t="s">
        <v>6099</v>
      </c>
      <c r="P3121" s="13">
        <f t="shared" si="294"/>
        <v>5</v>
      </c>
      <c r="Q3121" s="13">
        <f t="shared" si="294"/>
        <v>5</v>
      </c>
      <c r="R3121" s="13">
        <f t="shared" si="294"/>
        <v>5</v>
      </c>
      <c r="S3121" s="13" t="str">
        <f t="shared" si="290"/>
        <v>Si</v>
      </c>
      <c r="T3121" s="14">
        <f t="shared" si="291"/>
        <v>5</v>
      </c>
      <c r="U3121" s="15">
        <f t="shared" si="292"/>
        <v>1</v>
      </c>
      <c r="V3121" s="16"/>
      <c r="Y3121" s="17"/>
      <c r="Z3121" s="17"/>
      <c r="AK3121" s="18"/>
      <c r="AL3121" s="19"/>
      <c r="AM3121" s="18"/>
      <c r="AO3121" s="18"/>
    </row>
    <row r="3122" spans="1:41" s="2" customFormat="1" ht="40.5" customHeight="1" x14ac:dyDescent="0.25">
      <c r="A3122" s="2" t="s">
        <v>8</v>
      </c>
      <c r="B3122" s="20">
        <v>45512</v>
      </c>
      <c r="C3122" s="21" t="s">
        <v>101</v>
      </c>
      <c r="D3122" s="9" t="s">
        <v>4710</v>
      </c>
      <c r="E3122" s="9" t="s">
        <v>6069</v>
      </c>
      <c r="F3122" s="9"/>
      <c r="G3122" s="10" t="s">
        <v>7918</v>
      </c>
      <c r="H3122" s="10" t="s">
        <v>4712</v>
      </c>
      <c r="I3122" s="11" t="s">
        <v>27</v>
      </c>
      <c r="J3122" s="11" t="s">
        <v>27</v>
      </c>
      <c r="K3122" s="11" t="s">
        <v>27</v>
      </c>
      <c r="L3122" s="11" t="s">
        <v>28</v>
      </c>
      <c r="M3122" s="12" t="s">
        <v>6100</v>
      </c>
      <c r="N3122" s="12" t="s">
        <v>30</v>
      </c>
      <c r="O3122" s="12">
        <v>1088320068</v>
      </c>
      <c r="P3122" s="13">
        <f t="shared" si="294"/>
        <v>5</v>
      </c>
      <c r="Q3122" s="13">
        <f t="shared" si="294"/>
        <v>5</v>
      </c>
      <c r="R3122" s="13">
        <f t="shared" si="294"/>
        <v>5</v>
      </c>
      <c r="S3122" s="13" t="str">
        <f t="shared" si="290"/>
        <v>Si</v>
      </c>
      <c r="T3122" s="14">
        <f t="shared" si="291"/>
        <v>5</v>
      </c>
      <c r="U3122" s="15">
        <f t="shared" si="292"/>
        <v>1</v>
      </c>
      <c r="V3122" s="16"/>
      <c r="Y3122" s="17"/>
      <c r="Z3122" s="17"/>
      <c r="AK3122" s="18"/>
      <c r="AL3122" s="19"/>
      <c r="AM3122" s="18"/>
      <c r="AO3122" s="18"/>
    </row>
    <row r="3123" spans="1:41" s="2" customFormat="1" ht="40.5" customHeight="1" x14ac:dyDescent="0.25">
      <c r="A3123" s="2" t="s">
        <v>8</v>
      </c>
      <c r="B3123" s="20">
        <v>45519</v>
      </c>
      <c r="C3123" s="21" t="s">
        <v>31</v>
      </c>
      <c r="D3123" s="9" t="s">
        <v>4710</v>
      </c>
      <c r="E3123" s="9" t="s">
        <v>6101</v>
      </c>
      <c r="F3123" s="12" t="s">
        <v>6102</v>
      </c>
      <c r="G3123" s="10" t="s">
        <v>7918</v>
      </c>
      <c r="H3123" s="10" t="s">
        <v>4712</v>
      </c>
      <c r="I3123" s="11" t="s">
        <v>27</v>
      </c>
      <c r="J3123" s="11" t="s">
        <v>27</v>
      </c>
      <c r="K3123" s="11" t="s">
        <v>27</v>
      </c>
      <c r="L3123" s="11" t="s">
        <v>28</v>
      </c>
      <c r="M3123" s="12" t="s">
        <v>6103</v>
      </c>
      <c r="N3123" s="12" t="s">
        <v>30</v>
      </c>
      <c r="O3123" s="12">
        <v>1004753396</v>
      </c>
      <c r="P3123" s="13">
        <f t="shared" si="294"/>
        <v>5</v>
      </c>
      <c r="Q3123" s="13">
        <f t="shared" si="294"/>
        <v>5</v>
      </c>
      <c r="R3123" s="13">
        <f t="shared" si="294"/>
        <v>5</v>
      </c>
      <c r="S3123" s="13" t="str">
        <f t="shared" si="290"/>
        <v>Si</v>
      </c>
      <c r="T3123" s="14">
        <f t="shared" si="291"/>
        <v>5</v>
      </c>
      <c r="U3123" s="15">
        <f t="shared" si="292"/>
        <v>1</v>
      </c>
      <c r="V3123" s="16"/>
      <c r="Y3123" s="17"/>
      <c r="Z3123" s="17"/>
      <c r="AK3123" s="18"/>
      <c r="AL3123" s="19"/>
      <c r="AM3123" s="18"/>
      <c r="AO3123" s="18"/>
    </row>
    <row r="3124" spans="1:41" s="2" customFormat="1" ht="40.5" customHeight="1" x14ac:dyDescent="0.25">
      <c r="A3124" s="2" t="s">
        <v>8</v>
      </c>
      <c r="B3124" s="20">
        <v>45530</v>
      </c>
      <c r="C3124" s="21" t="s">
        <v>101</v>
      </c>
      <c r="D3124" s="9" t="s">
        <v>4710</v>
      </c>
      <c r="E3124" s="9" t="s">
        <v>6022</v>
      </c>
      <c r="F3124" s="12" t="s">
        <v>336</v>
      </c>
      <c r="G3124" s="10" t="s">
        <v>7918</v>
      </c>
      <c r="H3124" s="10" t="s">
        <v>4712</v>
      </c>
      <c r="I3124" s="11" t="s">
        <v>27</v>
      </c>
      <c r="J3124" s="11" t="s">
        <v>27</v>
      </c>
      <c r="K3124" s="11" t="s">
        <v>27</v>
      </c>
      <c r="L3124" s="11" t="s">
        <v>28</v>
      </c>
      <c r="M3124" s="12" t="s">
        <v>5021</v>
      </c>
      <c r="N3124" s="12" t="s">
        <v>30</v>
      </c>
      <c r="O3124" s="12">
        <v>1004700313</v>
      </c>
      <c r="P3124" s="13">
        <f t="shared" si="294"/>
        <v>5</v>
      </c>
      <c r="Q3124" s="13">
        <f t="shared" si="294"/>
        <v>5</v>
      </c>
      <c r="R3124" s="13">
        <f t="shared" si="294"/>
        <v>5</v>
      </c>
      <c r="S3124" s="13" t="str">
        <f t="shared" si="290"/>
        <v>Si</v>
      </c>
      <c r="T3124" s="14">
        <f t="shared" si="291"/>
        <v>5</v>
      </c>
      <c r="U3124" s="15">
        <f t="shared" si="292"/>
        <v>1</v>
      </c>
      <c r="V3124" s="16"/>
      <c r="Y3124" s="17"/>
      <c r="Z3124" s="17"/>
      <c r="AK3124" s="18"/>
      <c r="AL3124" s="19"/>
      <c r="AM3124" s="18"/>
      <c r="AO3124" s="18"/>
    </row>
    <row r="3125" spans="1:41" s="2" customFormat="1" ht="40.5" customHeight="1" x14ac:dyDescent="0.25">
      <c r="A3125" s="2" t="s">
        <v>8</v>
      </c>
      <c r="B3125" s="20">
        <v>45530</v>
      </c>
      <c r="C3125" s="21" t="s">
        <v>101</v>
      </c>
      <c r="D3125" s="9" t="s">
        <v>4710</v>
      </c>
      <c r="E3125" s="9" t="s">
        <v>6096</v>
      </c>
      <c r="F3125" s="12" t="s">
        <v>53</v>
      </c>
      <c r="G3125" s="10" t="s">
        <v>7918</v>
      </c>
      <c r="H3125" s="10" t="s">
        <v>4712</v>
      </c>
      <c r="I3125" s="11" t="s">
        <v>27</v>
      </c>
      <c r="J3125" s="11" t="s">
        <v>27</v>
      </c>
      <c r="K3125" s="11" t="s">
        <v>27</v>
      </c>
      <c r="L3125" s="11" t="s">
        <v>28</v>
      </c>
      <c r="M3125" s="12" t="s">
        <v>6104</v>
      </c>
      <c r="N3125" s="12" t="s">
        <v>30</v>
      </c>
      <c r="O3125" s="12">
        <v>1193046835</v>
      </c>
      <c r="P3125" s="13">
        <f t="shared" si="294"/>
        <v>5</v>
      </c>
      <c r="Q3125" s="13">
        <f t="shared" si="294"/>
        <v>5</v>
      </c>
      <c r="R3125" s="13">
        <f t="shared" si="294"/>
        <v>5</v>
      </c>
      <c r="S3125" s="13" t="str">
        <f t="shared" si="290"/>
        <v>Si</v>
      </c>
      <c r="T3125" s="14">
        <f t="shared" si="291"/>
        <v>5</v>
      </c>
      <c r="U3125" s="15">
        <f t="shared" si="292"/>
        <v>1</v>
      </c>
      <c r="V3125" s="16"/>
      <c r="Y3125" s="17"/>
      <c r="Z3125" s="17"/>
      <c r="AK3125" s="18"/>
      <c r="AL3125" s="19"/>
      <c r="AM3125" s="18"/>
      <c r="AO3125" s="18"/>
    </row>
    <row r="3126" spans="1:41" s="2" customFormat="1" ht="40.5" customHeight="1" x14ac:dyDescent="0.25">
      <c r="A3126" s="2" t="s">
        <v>8</v>
      </c>
      <c r="B3126" s="20">
        <v>45533</v>
      </c>
      <c r="C3126" s="21" t="s">
        <v>101</v>
      </c>
      <c r="D3126" s="9" t="s">
        <v>4710</v>
      </c>
      <c r="E3126" s="9" t="s">
        <v>6096</v>
      </c>
      <c r="F3126" s="12" t="s">
        <v>6105</v>
      </c>
      <c r="G3126" s="10" t="s">
        <v>7918</v>
      </c>
      <c r="H3126" s="10" t="s">
        <v>4712</v>
      </c>
      <c r="I3126" s="11" t="s">
        <v>27</v>
      </c>
      <c r="J3126" s="11" t="s">
        <v>27</v>
      </c>
      <c r="K3126" s="11" t="s">
        <v>27</v>
      </c>
      <c r="L3126" s="11" t="s">
        <v>28</v>
      </c>
      <c r="M3126" s="12" t="s">
        <v>6106</v>
      </c>
      <c r="N3126" s="12" t="s">
        <v>30</v>
      </c>
      <c r="O3126" s="12">
        <v>1088325685</v>
      </c>
      <c r="P3126" s="13">
        <f t="shared" si="294"/>
        <v>5</v>
      </c>
      <c r="Q3126" s="13">
        <f t="shared" si="294"/>
        <v>5</v>
      </c>
      <c r="R3126" s="13">
        <f t="shared" si="294"/>
        <v>5</v>
      </c>
      <c r="S3126" s="13" t="str">
        <f t="shared" si="290"/>
        <v>Si</v>
      </c>
      <c r="T3126" s="14">
        <f t="shared" si="291"/>
        <v>5</v>
      </c>
      <c r="U3126" s="15">
        <f t="shared" si="292"/>
        <v>1</v>
      </c>
      <c r="V3126" s="16"/>
      <c r="Y3126" s="17"/>
      <c r="Z3126" s="17"/>
      <c r="AK3126" s="18"/>
      <c r="AL3126" s="19"/>
      <c r="AM3126" s="18"/>
      <c r="AO3126" s="18"/>
    </row>
    <row r="3127" spans="1:41" s="2" customFormat="1" ht="40.5" customHeight="1" x14ac:dyDescent="0.25">
      <c r="A3127" s="2" t="s">
        <v>8</v>
      </c>
      <c r="B3127" s="20">
        <v>45537.421527777777</v>
      </c>
      <c r="C3127" s="21" t="s">
        <v>101</v>
      </c>
      <c r="D3127" s="9" t="s">
        <v>4710</v>
      </c>
      <c r="E3127" s="9" t="s">
        <v>6022</v>
      </c>
      <c r="F3127" s="12" t="s">
        <v>163</v>
      </c>
      <c r="G3127" s="10" t="s">
        <v>7918</v>
      </c>
      <c r="H3127" s="10" t="s">
        <v>4712</v>
      </c>
      <c r="I3127" s="11" t="s">
        <v>27</v>
      </c>
      <c r="J3127" s="11" t="s">
        <v>27</v>
      </c>
      <c r="K3127" s="11" t="s">
        <v>27</v>
      </c>
      <c r="L3127" s="11" t="s">
        <v>28</v>
      </c>
      <c r="M3127" s="12" t="s">
        <v>6107</v>
      </c>
      <c r="N3127" s="12" t="s">
        <v>30</v>
      </c>
      <c r="O3127" s="12">
        <v>1088241466</v>
      </c>
      <c r="P3127" s="13">
        <f t="shared" si="294"/>
        <v>5</v>
      </c>
      <c r="Q3127" s="13">
        <f t="shared" si="294"/>
        <v>5</v>
      </c>
      <c r="R3127" s="13">
        <f t="shared" si="294"/>
        <v>5</v>
      </c>
      <c r="S3127" s="13" t="str">
        <f t="shared" si="290"/>
        <v>Si</v>
      </c>
      <c r="T3127" s="14">
        <f t="shared" si="291"/>
        <v>5</v>
      </c>
      <c r="U3127" s="15">
        <f t="shared" si="292"/>
        <v>1</v>
      </c>
      <c r="V3127" s="16"/>
      <c r="Y3127" s="17"/>
      <c r="Z3127" s="17"/>
      <c r="AK3127" s="18"/>
      <c r="AL3127" s="19"/>
      <c r="AM3127" s="18"/>
      <c r="AO3127" s="18"/>
    </row>
    <row r="3128" spans="1:41" s="2" customFormat="1" ht="40.5" customHeight="1" x14ac:dyDescent="0.25">
      <c r="A3128" s="2" t="s">
        <v>8</v>
      </c>
      <c r="B3128" s="20">
        <v>45539.402777777781</v>
      </c>
      <c r="C3128" s="21" t="s">
        <v>101</v>
      </c>
      <c r="D3128" s="9" t="s">
        <v>4710</v>
      </c>
      <c r="E3128" s="9"/>
      <c r="F3128" s="9"/>
      <c r="G3128" s="10" t="s">
        <v>7918</v>
      </c>
      <c r="H3128" s="10" t="s">
        <v>4712</v>
      </c>
      <c r="I3128" s="11" t="s">
        <v>27</v>
      </c>
      <c r="J3128" s="11" t="s">
        <v>27</v>
      </c>
      <c r="K3128" s="11" t="s">
        <v>27</v>
      </c>
      <c r="L3128" s="11" t="s">
        <v>28</v>
      </c>
      <c r="M3128" s="12" t="s">
        <v>6108</v>
      </c>
      <c r="N3128" s="12" t="s">
        <v>30</v>
      </c>
      <c r="O3128" s="12">
        <v>1004683152</v>
      </c>
      <c r="P3128" s="13">
        <f t="shared" si="294"/>
        <v>5</v>
      </c>
      <c r="Q3128" s="13">
        <f t="shared" si="294"/>
        <v>5</v>
      </c>
      <c r="R3128" s="13">
        <f t="shared" si="294"/>
        <v>5</v>
      </c>
      <c r="S3128" s="13" t="str">
        <f t="shared" si="290"/>
        <v>Si</v>
      </c>
      <c r="T3128" s="14">
        <f t="shared" si="291"/>
        <v>5</v>
      </c>
      <c r="U3128" s="15">
        <f t="shared" si="292"/>
        <v>1</v>
      </c>
      <c r="V3128" s="16"/>
      <c r="Y3128" s="17"/>
      <c r="Z3128" s="17"/>
      <c r="AK3128" s="18"/>
      <c r="AL3128" s="19"/>
      <c r="AM3128" s="18"/>
      <c r="AO3128" s="18"/>
    </row>
    <row r="3129" spans="1:41" s="2" customFormat="1" ht="40.5" customHeight="1" x14ac:dyDescent="0.25">
      <c r="A3129" s="2" t="s">
        <v>8</v>
      </c>
      <c r="B3129" s="20">
        <v>45547.507638888892</v>
      </c>
      <c r="C3129" s="21" t="s">
        <v>101</v>
      </c>
      <c r="D3129" s="9" t="s">
        <v>4710</v>
      </c>
      <c r="E3129" s="9" t="s">
        <v>6109</v>
      </c>
      <c r="F3129" s="12" t="s">
        <v>6110</v>
      </c>
      <c r="G3129" s="10" t="s">
        <v>7918</v>
      </c>
      <c r="H3129" s="10" t="s">
        <v>4712</v>
      </c>
      <c r="I3129" s="11" t="s">
        <v>27</v>
      </c>
      <c r="J3129" s="11" t="s">
        <v>27</v>
      </c>
      <c r="K3129" s="11" t="s">
        <v>27</v>
      </c>
      <c r="L3129" s="11" t="s">
        <v>28</v>
      </c>
      <c r="M3129" s="12" t="s">
        <v>6111</v>
      </c>
      <c r="N3129" s="12" t="s">
        <v>30</v>
      </c>
      <c r="O3129" s="12">
        <v>1087494150</v>
      </c>
      <c r="P3129" s="13">
        <f t="shared" si="294"/>
        <v>5</v>
      </c>
      <c r="Q3129" s="13">
        <f t="shared" si="294"/>
        <v>5</v>
      </c>
      <c r="R3129" s="13">
        <f t="shared" si="294"/>
        <v>5</v>
      </c>
      <c r="S3129" s="13" t="str">
        <f t="shared" si="290"/>
        <v>Si</v>
      </c>
      <c r="T3129" s="14">
        <f t="shared" si="291"/>
        <v>5</v>
      </c>
      <c r="U3129" s="15">
        <f t="shared" si="292"/>
        <v>1</v>
      </c>
      <c r="V3129" s="16"/>
      <c r="Y3129" s="17"/>
      <c r="Z3129" s="17"/>
      <c r="AK3129" s="18"/>
      <c r="AL3129" s="19"/>
      <c r="AM3129" s="18"/>
      <c r="AO3129" s="18"/>
    </row>
    <row r="3130" spans="1:41" s="2" customFormat="1" ht="40.5" customHeight="1" x14ac:dyDescent="0.25">
      <c r="A3130" s="2" t="s">
        <v>8</v>
      </c>
      <c r="B3130" s="20">
        <v>45552.621527777781</v>
      </c>
      <c r="C3130" s="21" t="s">
        <v>101</v>
      </c>
      <c r="D3130" s="9" t="s">
        <v>4710</v>
      </c>
      <c r="E3130" s="9" t="s">
        <v>6109</v>
      </c>
      <c r="F3130" s="9"/>
      <c r="G3130" s="10" t="s">
        <v>7918</v>
      </c>
      <c r="H3130" s="10" t="s">
        <v>4712</v>
      </c>
      <c r="I3130" s="11" t="s">
        <v>27</v>
      </c>
      <c r="J3130" s="11" t="s">
        <v>27</v>
      </c>
      <c r="K3130" s="11" t="s">
        <v>27</v>
      </c>
      <c r="L3130" s="11" t="s">
        <v>28</v>
      </c>
      <c r="M3130" s="12" t="s">
        <v>6112</v>
      </c>
      <c r="N3130" s="12" t="s">
        <v>30</v>
      </c>
      <c r="O3130" s="12">
        <v>1105670550</v>
      </c>
      <c r="P3130" s="13">
        <f t="shared" ref="P3130:R3145" si="295">IF(I3130="EXCELENTE (5)",5,IF(I3130="BUENO (4)",4,IF(I3130="REGULAR (3)",3,IF(I3130="MALO (1-2)",1,"Sin dato"))))</f>
        <v>5</v>
      </c>
      <c r="Q3130" s="13">
        <f t="shared" si="295"/>
        <v>5</v>
      </c>
      <c r="R3130" s="13">
        <f t="shared" si="295"/>
        <v>5</v>
      </c>
      <c r="S3130" s="13" t="str">
        <f t="shared" si="290"/>
        <v>Si</v>
      </c>
      <c r="T3130" s="14">
        <f t="shared" si="291"/>
        <v>5</v>
      </c>
      <c r="U3130" s="15">
        <f t="shared" si="292"/>
        <v>1</v>
      </c>
      <c r="V3130" s="16"/>
      <c r="Y3130" s="17"/>
      <c r="Z3130" s="17"/>
      <c r="AK3130" s="18"/>
      <c r="AL3130" s="19"/>
      <c r="AM3130" s="18"/>
      <c r="AO3130" s="18"/>
    </row>
    <row r="3131" spans="1:41" s="2" customFormat="1" ht="40.5" customHeight="1" x14ac:dyDescent="0.25">
      <c r="A3131" s="2" t="s">
        <v>8</v>
      </c>
      <c r="B3131" s="20">
        <v>45558.477083333331</v>
      </c>
      <c r="C3131" s="21" t="s">
        <v>101</v>
      </c>
      <c r="D3131" s="9" t="s">
        <v>4710</v>
      </c>
      <c r="E3131" s="9"/>
      <c r="F3131" s="12" t="s">
        <v>6113</v>
      </c>
      <c r="G3131" s="10" t="s">
        <v>7918</v>
      </c>
      <c r="H3131" s="10" t="s">
        <v>4712</v>
      </c>
      <c r="I3131" s="11" t="s">
        <v>27</v>
      </c>
      <c r="J3131" s="11" t="s">
        <v>27</v>
      </c>
      <c r="K3131" s="11" t="s">
        <v>27</v>
      </c>
      <c r="L3131" s="11" t="s">
        <v>28</v>
      </c>
      <c r="M3131" s="12" t="s">
        <v>6114</v>
      </c>
      <c r="N3131" s="12" t="s">
        <v>30</v>
      </c>
      <c r="O3131" s="12">
        <v>1088014311</v>
      </c>
      <c r="P3131" s="13">
        <f t="shared" si="295"/>
        <v>5</v>
      </c>
      <c r="Q3131" s="13">
        <f t="shared" si="295"/>
        <v>5</v>
      </c>
      <c r="R3131" s="13">
        <f t="shared" si="295"/>
        <v>5</v>
      </c>
      <c r="S3131" s="13" t="str">
        <f t="shared" si="290"/>
        <v>Si</v>
      </c>
      <c r="T3131" s="14">
        <f t="shared" si="291"/>
        <v>5</v>
      </c>
      <c r="U3131" s="15">
        <f t="shared" si="292"/>
        <v>1</v>
      </c>
      <c r="V3131" s="16"/>
      <c r="Y3131" s="17"/>
      <c r="Z3131" s="17"/>
      <c r="AK3131" s="18"/>
      <c r="AL3131" s="19"/>
      <c r="AM3131" s="18"/>
      <c r="AO3131" s="18"/>
    </row>
    <row r="3132" spans="1:41" s="2" customFormat="1" ht="40.5" customHeight="1" x14ac:dyDescent="0.25">
      <c r="A3132" s="2" t="s">
        <v>8</v>
      </c>
      <c r="B3132" s="20">
        <v>45562.395138888889</v>
      </c>
      <c r="C3132" s="21" t="s">
        <v>31</v>
      </c>
      <c r="D3132" s="9" t="s">
        <v>4710</v>
      </c>
      <c r="E3132" s="9"/>
      <c r="F3132" s="9"/>
      <c r="G3132" s="10" t="s">
        <v>7918</v>
      </c>
      <c r="H3132" s="10" t="s">
        <v>4712</v>
      </c>
      <c r="I3132" s="11" t="s">
        <v>27</v>
      </c>
      <c r="J3132" s="11" t="s">
        <v>27</v>
      </c>
      <c r="K3132" s="11" t="s">
        <v>27</v>
      </c>
      <c r="L3132" s="11" t="s">
        <v>28</v>
      </c>
      <c r="M3132" s="12" t="s">
        <v>463</v>
      </c>
      <c r="N3132" s="12" t="s">
        <v>30</v>
      </c>
      <c r="O3132" s="12">
        <v>1004717627</v>
      </c>
      <c r="P3132" s="13">
        <f t="shared" si="295"/>
        <v>5</v>
      </c>
      <c r="Q3132" s="13">
        <f t="shared" si="295"/>
        <v>5</v>
      </c>
      <c r="R3132" s="13">
        <f t="shared" si="295"/>
        <v>5</v>
      </c>
      <c r="S3132" s="13" t="str">
        <f t="shared" si="290"/>
        <v>Si</v>
      </c>
      <c r="T3132" s="14">
        <f t="shared" si="291"/>
        <v>5</v>
      </c>
      <c r="U3132" s="15">
        <f t="shared" si="292"/>
        <v>1</v>
      </c>
      <c r="V3132" s="16"/>
      <c r="Y3132" s="17"/>
      <c r="Z3132" s="17"/>
      <c r="AK3132" s="18"/>
      <c r="AL3132" s="19"/>
      <c r="AM3132" s="18"/>
      <c r="AO3132" s="18"/>
    </row>
    <row r="3133" spans="1:41" s="2" customFormat="1" ht="40.5" customHeight="1" x14ac:dyDescent="0.25">
      <c r="A3133" s="2" t="s">
        <v>8</v>
      </c>
      <c r="B3133" s="93">
        <v>45583.393055555556</v>
      </c>
      <c r="C3133" s="9" t="s">
        <v>101</v>
      </c>
      <c r="D3133" s="9" t="s">
        <v>4710</v>
      </c>
      <c r="E3133" s="9"/>
      <c r="F3133" s="10"/>
      <c r="G3133" s="10" t="s">
        <v>7918</v>
      </c>
      <c r="H3133" s="10" t="s">
        <v>4712</v>
      </c>
      <c r="I3133" s="11" t="s">
        <v>27</v>
      </c>
      <c r="J3133" s="11" t="s">
        <v>27</v>
      </c>
      <c r="K3133" s="11" t="s">
        <v>27</v>
      </c>
      <c r="L3133" s="11" t="s">
        <v>28</v>
      </c>
      <c r="M3133" s="12" t="s">
        <v>6115</v>
      </c>
      <c r="N3133" s="12" t="s">
        <v>30</v>
      </c>
      <c r="O3133" s="12">
        <v>1193104390</v>
      </c>
      <c r="P3133" s="13">
        <f t="shared" si="295"/>
        <v>5</v>
      </c>
      <c r="Q3133" s="13">
        <f t="shared" si="295"/>
        <v>5</v>
      </c>
      <c r="R3133" s="13">
        <f t="shared" si="295"/>
        <v>5</v>
      </c>
      <c r="S3133" s="13" t="str">
        <f t="shared" si="290"/>
        <v>Si</v>
      </c>
      <c r="T3133" s="14">
        <f t="shared" si="291"/>
        <v>5</v>
      </c>
      <c r="U3133" s="15">
        <f t="shared" si="292"/>
        <v>1</v>
      </c>
      <c r="V3133" s="42"/>
      <c r="Y3133" s="45"/>
      <c r="Z3133" s="6"/>
      <c r="AK3133" s="43"/>
      <c r="AL3133" s="19"/>
      <c r="AM3133" s="44"/>
      <c r="AO3133" s="46"/>
    </row>
    <row r="3134" spans="1:41" s="2" customFormat="1" ht="40.5" customHeight="1" x14ac:dyDescent="0.25">
      <c r="A3134" s="2" t="s">
        <v>8</v>
      </c>
      <c r="B3134" s="93">
        <v>45586.418749999997</v>
      </c>
      <c r="C3134" s="9" t="s">
        <v>101</v>
      </c>
      <c r="D3134" s="9" t="s">
        <v>4710</v>
      </c>
      <c r="E3134" s="9" t="s">
        <v>6116</v>
      </c>
      <c r="F3134" s="10"/>
      <c r="G3134" s="10" t="s">
        <v>7918</v>
      </c>
      <c r="H3134" s="10" t="s">
        <v>4712</v>
      </c>
      <c r="I3134" s="11" t="s">
        <v>27</v>
      </c>
      <c r="J3134" s="11" t="s">
        <v>27</v>
      </c>
      <c r="K3134" s="11" t="s">
        <v>27</v>
      </c>
      <c r="L3134" s="11" t="s">
        <v>28</v>
      </c>
      <c r="M3134" s="12" t="s">
        <v>6117</v>
      </c>
      <c r="N3134" s="12" t="s">
        <v>30</v>
      </c>
      <c r="O3134" s="12">
        <v>1004701197</v>
      </c>
      <c r="P3134" s="13">
        <f t="shared" si="295"/>
        <v>5</v>
      </c>
      <c r="Q3134" s="13">
        <f t="shared" si="295"/>
        <v>5</v>
      </c>
      <c r="R3134" s="13">
        <f t="shared" si="295"/>
        <v>5</v>
      </c>
      <c r="S3134" s="13" t="str">
        <f t="shared" si="290"/>
        <v>Si</v>
      </c>
      <c r="T3134" s="14">
        <f t="shared" si="291"/>
        <v>5</v>
      </c>
      <c r="U3134" s="15">
        <f t="shared" si="292"/>
        <v>1</v>
      </c>
      <c r="V3134" s="42"/>
      <c r="Y3134" s="45"/>
      <c r="Z3134" s="6"/>
      <c r="AK3134" s="43"/>
      <c r="AL3134" s="19"/>
      <c r="AM3134" s="44"/>
      <c r="AO3134" s="46"/>
    </row>
    <row r="3135" spans="1:41" s="2" customFormat="1" ht="40.5" customHeight="1" x14ac:dyDescent="0.25">
      <c r="A3135" s="2" t="s">
        <v>8</v>
      </c>
      <c r="B3135" s="93">
        <v>45590.794444444444</v>
      </c>
      <c r="C3135" s="9" t="s">
        <v>62</v>
      </c>
      <c r="D3135" s="9" t="s">
        <v>4710</v>
      </c>
      <c r="E3135" s="9" t="s">
        <v>6118</v>
      </c>
      <c r="F3135" s="23" t="s">
        <v>558</v>
      </c>
      <c r="G3135" s="10" t="s">
        <v>7918</v>
      </c>
      <c r="H3135" s="10" t="s">
        <v>4712</v>
      </c>
      <c r="I3135" s="11" t="s">
        <v>27</v>
      </c>
      <c r="J3135" s="11" t="s">
        <v>27</v>
      </c>
      <c r="K3135" s="11" t="s">
        <v>27</v>
      </c>
      <c r="L3135" s="11" t="s">
        <v>28</v>
      </c>
      <c r="M3135" s="12" t="s">
        <v>6119</v>
      </c>
      <c r="N3135" s="12" t="s">
        <v>30</v>
      </c>
      <c r="O3135" s="12">
        <v>35899758</v>
      </c>
      <c r="P3135" s="13">
        <f t="shared" si="295"/>
        <v>5</v>
      </c>
      <c r="Q3135" s="13">
        <f t="shared" si="295"/>
        <v>5</v>
      </c>
      <c r="R3135" s="13">
        <f t="shared" si="295"/>
        <v>5</v>
      </c>
      <c r="S3135" s="13" t="str">
        <f t="shared" si="290"/>
        <v>Si</v>
      </c>
      <c r="T3135" s="14">
        <f t="shared" si="291"/>
        <v>5</v>
      </c>
      <c r="U3135" s="15">
        <f t="shared" si="292"/>
        <v>1</v>
      </c>
      <c r="V3135" s="42"/>
      <c r="Y3135" s="45"/>
      <c r="Z3135" s="6"/>
      <c r="AK3135" s="43"/>
      <c r="AL3135" s="19"/>
      <c r="AM3135" s="44"/>
      <c r="AO3135" s="46"/>
    </row>
    <row r="3136" spans="1:41" s="2" customFormat="1" ht="40.5" customHeight="1" x14ac:dyDescent="0.25">
      <c r="A3136" s="2" t="s">
        <v>8</v>
      </c>
      <c r="B3136" s="93">
        <v>45603.4744907407</v>
      </c>
      <c r="C3136" s="9" t="s">
        <v>62</v>
      </c>
      <c r="D3136" s="9" t="s">
        <v>4710</v>
      </c>
      <c r="E3136" s="9" t="s">
        <v>6120</v>
      </c>
      <c r="F3136" s="23" t="s">
        <v>6121</v>
      </c>
      <c r="G3136" s="10" t="s">
        <v>7918</v>
      </c>
      <c r="H3136" s="10" t="s">
        <v>4712</v>
      </c>
      <c r="I3136" s="11" t="s">
        <v>27</v>
      </c>
      <c r="J3136" s="11" t="s">
        <v>27</v>
      </c>
      <c r="K3136" s="11" t="s">
        <v>27</v>
      </c>
      <c r="L3136" s="11" t="s">
        <v>28</v>
      </c>
      <c r="M3136" s="12" t="s">
        <v>6122</v>
      </c>
      <c r="N3136" s="12" t="s">
        <v>30</v>
      </c>
      <c r="O3136" s="12" t="s">
        <v>6123</v>
      </c>
      <c r="P3136" s="13">
        <f t="shared" si="295"/>
        <v>5</v>
      </c>
      <c r="Q3136" s="13">
        <f t="shared" si="295"/>
        <v>5</v>
      </c>
      <c r="R3136" s="13">
        <f t="shared" si="295"/>
        <v>5</v>
      </c>
      <c r="S3136" s="13" t="str">
        <f t="shared" si="290"/>
        <v>Si</v>
      </c>
      <c r="T3136" s="14">
        <f t="shared" si="291"/>
        <v>5</v>
      </c>
      <c r="U3136" s="15">
        <f t="shared" si="292"/>
        <v>1</v>
      </c>
      <c r="V3136" s="42"/>
      <c r="Y3136" s="45"/>
      <c r="Z3136" s="6"/>
      <c r="AK3136" s="131"/>
      <c r="AL3136" s="19"/>
      <c r="AM3136" s="46"/>
      <c r="AO3136" s="46"/>
    </row>
    <row r="3137" spans="1:41" s="2" customFormat="1" ht="40.5" customHeight="1" x14ac:dyDescent="0.25">
      <c r="A3137" s="2" t="s">
        <v>8</v>
      </c>
      <c r="B3137" s="93">
        <v>45603.506539351903</v>
      </c>
      <c r="C3137" s="9" t="s">
        <v>101</v>
      </c>
      <c r="D3137" s="9" t="s">
        <v>4710</v>
      </c>
      <c r="E3137" s="9" t="s">
        <v>6124</v>
      </c>
      <c r="F3137" s="10"/>
      <c r="G3137" s="10" t="s">
        <v>7918</v>
      </c>
      <c r="H3137" s="10" t="s">
        <v>4712</v>
      </c>
      <c r="I3137" s="11" t="s">
        <v>27</v>
      </c>
      <c r="J3137" s="11" t="s">
        <v>27</v>
      </c>
      <c r="K3137" s="11" t="s">
        <v>27</v>
      </c>
      <c r="L3137" s="11" t="s">
        <v>28</v>
      </c>
      <c r="M3137" s="12" t="s">
        <v>6125</v>
      </c>
      <c r="N3137" s="12" t="s">
        <v>30</v>
      </c>
      <c r="O3137" s="12" t="s">
        <v>3133</v>
      </c>
      <c r="P3137" s="13">
        <f t="shared" si="295"/>
        <v>5</v>
      </c>
      <c r="Q3137" s="13">
        <f t="shared" si="295"/>
        <v>5</v>
      </c>
      <c r="R3137" s="13">
        <f t="shared" si="295"/>
        <v>5</v>
      </c>
      <c r="S3137" s="13" t="str">
        <f t="shared" si="290"/>
        <v>Si</v>
      </c>
      <c r="T3137" s="14">
        <f t="shared" si="291"/>
        <v>5</v>
      </c>
      <c r="U3137" s="15">
        <f t="shared" si="292"/>
        <v>1</v>
      </c>
      <c r="V3137" s="42"/>
      <c r="Y3137" s="45"/>
      <c r="Z3137" s="6"/>
      <c r="AK3137" s="131"/>
      <c r="AL3137" s="19"/>
      <c r="AM3137" s="46"/>
      <c r="AO3137" s="46"/>
    </row>
    <row r="3138" spans="1:41" s="2" customFormat="1" ht="40.5" customHeight="1" x14ac:dyDescent="0.25">
      <c r="A3138" s="2" t="s">
        <v>8</v>
      </c>
      <c r="B3138" s="93">
        <v>45603.506296296298</v>
      </c>
      <c r="C3138" s="9" t="s">
        <v>101</v>
      </c>
      <c r="D3138" s="9" t="s">
        <v>4710</v>
      </c>
      <c r="E3138" s="9" t="s">
        <v>6126</v>
      </c>
      <c r="F3138" s="10"/>
      <c r="G3138" s="10" t="s">
        <v>7918</v>
      </c>
      <c r="H3138" s="10" t="s">
        <v>4712</v>
      </c>
      <c r="I3138" s="11" t="s">
        <v>27</v>
      </c>
      <c r="J3138" s="11" t="s">
        <v>27</v>
      </c>
      <c r="K3138" s="11" t="s">
        <v>27</v>
      </c>
      <c r="L3138" s="11" t="s">
        <v>28</v>
      </c>
      <c r="M3138" s="12" t="s">
        <v>6127</v>
      </c>
      <c r="N3138" s="12" t="s">
        <v>30</v>
      </c>
      <c r="O3138" s="12" t="s">
        <v>3111</v>
      </c>
      <c r="P3138" s="13">
        <f t="shared" si="295"/>
        <v>5</v>
      </c>
      <c r="Q3138" s="13">
        <f t="shared" si="295"/>
        <v>5</v>
      </c>
      <c r="R3138" s="13">
        <f t="shared" si="295"/>
        <v>5</v>
      </c>
      <c r="S3138" s="13" t="str">
        <f t="shared" si="290"/>
        <v>Si</v>
      </c>
      <c r="T3138" s="14">
        <f t="shared" si="291"/>
        <v>5</v>
      </c>
      <c r="U3138" s="15">
        <f t="shared" si="292"/>
        <v>1</v>
      </c>
      <c r="V3138" s="42"/>
      <c r="Y3138" s="45"/>
      <c r="Z3138" s="6"/>
      <c r="AK3138" s="131"/>
      <c r="AL3138" s="19"/>
      <c r="AM3138" s="46"/>
      <c r="AO3138" s="46"/>
    </row>
    <row r="3139" spans="1:41" s="2" customFormat="1" ht="40.5" customHeight="1" x14ac:dyDescent="0.25">
      <c r="A3139" s="2" t="s">
        <v>8</v>
      </c>
      <c r="B3139" s="93">
        <v>45603.506273148101</v>
      </c>
      <c r="C3139" s="9" t="s">
        <v>101</v>
      </c>
      <c r="D3139" s="9" t="s">
        <v>4710</v>
      </c>
      <c r="E3139" s="9" t="s">
        <v>6124</v>
      </c>
      <c r="F3139" s="10"/>
      <c r="G3139" s="10" t="s">
        <v>7918</v>
      </c>
      <c r="H3139" s="10" t="s">
        <v>4712</v>
      </c>
      <c r="I3139" s="11" t="s">
        <v>27</v>
      </c>
      <c r="J3139" s="11" t="s">
        <v>27</v>
      </c>
      <c r="K3139" s="11" t="s">
        <v>27</v>
      </c>
      <c r="L3139" s="11" t="s">
        <v>28</v>
      </c>
      <c r="M3139" s="12" t="s">
        <v>3114</v>
      </c>
      <c r="N3139" s="12" t="s">
        <v>30</v>
      </c>
      <c r="O3139" s="12" t="s">
        <v>3113</v>
      </c>
      <c r="P3139" s="13">
        <f t="shared" si="295"/>
        <v>5</v>
      </c>
      <c r="Q3139" s="13">
        <f t="shared" si="295"/>
        <v>5</v>
      </c>
      <c r="R3139" s="13">
        <f t="shared" si="295"/>
        <v>5</v>
      </c>
      <c r="S3139" s="13" t="str">
        <f t="shared" ref="S3139:S3202" si="296">+L3139</f>
        <v>Si</v>
      </c>
      <c r="T3139" s="14">
        <f t="shared" ref="T3139:T3202" si="297">AVERAGE(P3139:R3139)</f>
        <v>5</v>
      </c>
      <c r="U3139" s="15">
        <f t="shared" ref="U3139:U3202" si="298">T3139/5</f>
        <v>1</v>
      </c>
      <c r="V3139" s="42"/>
      <c r="Y3139" s="45"/>
      <c r="Z3139" s="6"/>
      <c r="AK3139" s="131"/>
      <c r="AL3139" s="19"/>
      <c r="AM3139" s="46"/>
      <c r="AO3139" s="46"/>
    </row>
    <row r="3140" spans="1:41" s="2" customFormat="1" ht="40.5" customHeight="1" x14ac:dyDescent="0.25">
      <c r="A3140" s="2" t="s">
        <v>8</v>
      </c>
      <c r="B3140" s="93">
        <v>45603.525879629597</v>
      </c>
      <c r="C3140" s="9" t="s">
        <v>178</v>
      </c>
      <c r="D3140" s="9" t="s">
        <v>4710</v>
      </c>
      <c r="E3140" s="9"/>
      <c r="F3140" s="10"/>
      <c r="G3140" s="10" t="s">
        <v>7918</v>
      </c>
      <c r="H3140" s="10" t="s">
        <v>4712</v>
      </c>
      <c r="I3140" s="11" t="s">
        <v>27</v>
      </c>
      <c r="J3140" s="11" t="s">
        <v>27</v>
      </c>
      <c r="K3140" s="11" t="s">
        <v>27</v>
      </c>
      <c r="L3140" s="11" t="s">
        <v>28</v>
      </c>
      <c r="M3140" s="12" t="s">
        <v>6128</v>
      </c>
      <c r="N3140" s="12" t="s">
        <v>30</v>
      </c>
      <c r="O3140" s="12" t="s">
        <v>6129</v>
      </c>
      <c r="P3140" s="13">
        <f t="shared" si="295"/>
        <v>5</v>
      </c>
      <c r="Q3140" s="13">
        <f t="shared" si="295"/>
        <v>5</v>
      </c>
      <c r="R3140" s="13">
        <f t="shared" si="295"/>
        <v>5</v>
      </c>
      <c r="S3140" s="13" t="str">
        <f t="shared" si="296"/>
        <v>Si</v>
      </c>
      <c r="T3140" s="14">
        <f t="shared" si="297"/>
        <v>5</v>
      </c>
      <c r="U3140" s="15">
        <f t="shared" si="298"/>
        <v>1</v>
      </c>
      <c r="V3140" s="42"/>
      <c r="Y3140" s="45"/>
      <c r="Z3140" s="6"/>
      <c r="AK3140" s="131"/>
      <c r="AL3140" s="19"/>
      <c r="AM3140" s="46"/>
      <c r="AO3140" s="46"/>
    </row>
    <row r="3141" spans="1:41" s="2" customFormat="1" ht="40.5" customHeight="1" x14ac:dyDescent="0.25">
      <c r="A3141" s="2" t="s">
        <v>8</v>
      </c>
      <c r="B3141" s="93">
        <v>45603.613402777803</v>
      </c>
      <c r="C3141" s="9" t="s">
        <v>101</v>
      </c>
      <c r="D3141" s="9" t="s">
        <v>4710</v>
      </c>
      <c r="E3141" s="9"/>
      <c r="F3141" s="10"/>
      <c r="G3141" s="10" t="s">
        <v>7918</v>
      </c>
      <c r="H3141" s="10" t="s">
        <v>4712</v>
      </c>
      <c r="I3141" s="11" t="s">
        <v>27</v>
      </c>
      <c r="J3141" s="11" t="s">
        <v>27</v>
      </c>
      <c r="K3141" s="11" t="s">
        <v>27</v>
      </c>
      <c r="L3141" s="11" t="s">
        <v>28</v>
      </c>
      <c r="M3141" s="12" t="s">
        <v>6130</v>
      </c>
      <c r="N3141" s="12" t="s">
        <v>30</v>
      </c>
      <c r="O3141" s="12" t="s">
        <v>6131</v>
      </c>
      <c r="P3141" s="13">
        <f t="shared" si="295"/>
        <v>5</v>
      </c>
      <c r="Q3141" s="13">
        <f t="shared" si="295"/>
        <v>5</v>
      </c>
      <c r="R3141" s="13">
        <f t="shared" si="295"/>
        <v>5</v>
      </c>
      <c r="S3141" s="13" t="str">
        <f t="shared" si="296"/>
        <v>Si</v>
      </c>
      <c r="T3141" s="14">
        <f t="shared" si="297"/>
        <v>5</v>
      </c>
      <c r="U3141" s="15">
        <f t="shared" si="298"/>
        <v>1</v>
      </c>
      <c r="V3141" s="42"/>
      <c r="Y3141" s="45"/>
      <c r="Z3141" s="6"/>
      <c r="AK3141" s="131"/>
      <c r="AL3141" s="19"/>
      <c r="AM3141" s="46"/>
      <c r="AO3141" s="46"/>
    </row>
    <row r="3142" spans="1:41" s="2" customFormat="1" ht="48" customHeight="1" x14ac:dyDescent="0.25">
      <c r="A3142" s="2" t="s">
        <v>8</v>
      </c>
      <c r="B3142" s="93">
        <v>45603.650925925896</v>
      </c>
      <c r="C3142" s="9" t="s">
        <v>101</v>
      </c>
      <c r="D3142" s="9" t="s">
        <v>4710</v>
      </c>
      <c r="E3142" s="9" t="s">
        <v>2812</v>
      </c>
      <c r="F3142" s="23" t="s">
        <v>6132</v>
      </c>
      <c r="G3142" s="10" t="s">
        <v>7918</v>
      </c>
      <c r="H3142" s="10" t="s">
        <v>4712</v>
      </c>
      <c r="I3142" s="11" t="s">
        <v>27</v>
      </c>
      <c r="J3142" s="11" t="s">
        <v>27</v>
      </c>
      <c r="K3142" s="11" t="s">
        <v>27</v>
      </c>
      <c r="L3142" s="11" t="s">
        <v>28</v>
      </c>
      <c r="M3142" s="12" t="s">
        <v>6133</v>
      </c>
      <c r="N3142" s="12" t="s">
        <v>30</v>
      </c>
      <c r="O3142" s="12" t="s">
        <v>3700</v>
      </c>
      <c r="P3142" s="13">
        <f t="shared" si="295"/>
        <v>5</v>
      </c>
      <c r="Q3142" s="13">
        <f t="shared" si="295"/>
        <v>5</v>
      </c>
      <c r="R3142" s="13">
        <f t="shared" si="295"/>
        <v>5</v>
      </c>
      <c r="S3142" s="13" t="str">
        <f t="shared" si="296"/>
        <v>Si</v>
      </c>
      <c r="T3142" s="14">
        <f t="shared" si="297"/>
        <v>5</v>
      </c>
      <c r="U3142" s="15">
        <f t="shared" si="298"/>
        <v>1</v>
      </c>
      <c r="V3142" s="42"/>
      <c r="Y3142" s="45"/>
      <c r="Z3142" s="6"/>
      <c r="AK3142" s="131"/>
      <c r="AL3142" s="19"/>
      <c r="AM3142" s="46"/>
      <c r="AO3142" s="46"/>
    </row>
    <row r="3143" spans="1:41" s="2" customFormat="1" ht="40.5" customHeight="1" x14ac:dyDescent="0.25">
      <c r="A3143" s="2" t="s">
        <v>8</v>
      </c>
      <c r="B3143" s="93">
        <v>45603.911192129599</v>
      </c>
      <c r="C3143" s="9" t="s">
        <v>101</v>
      </c>
      <c r="D3143" s="9" t="s">
        <v>4710</v>
      </c>
      <c r="E3143" s="9" t="s">
        <v>4671</v>
      </c>
      <c r="F3143" s="10"/>
      <c r="G3143" s="10" t="s">
        <v>7918</v>
      </c>
      <c r="H3143" s="10" t="s">
        <v>4712</v>
      </c>
      <c r="I3143" s="11" t="s">
        <v>27</v>
      </c>
      <c r="J3143" s="11" t="s">
        <v>27</v>
      </c>
      <c r="K3143" s="11" t="s">
        <v>27</v>
      </c>
      <c r="L3143" s="11" t="s">
        <v>28</v>
      </c>
      <c r="M3143" s="12" t="s">
        <v>6134</v>
      </c>
      <c r="N3143" s="12" t="s">
        <v>30</v>
      </c>
      <c r="O3143" s="12" t="s">
        <v>6135</v>
      </c>
      <c r="P3143" s="13">
        <f t="shared" si="295"/>
        <v>5</v>
      </c>
      <c r="Q3143" s="13">
        <f t="shared" si="295"/>
        <v>5</v>
      </c>
      <c r="R3143" s="13">
        <f t="shared" si="295"/>
        <v>5</v>
      </c>
      <c r="S3143" s="13" t="str">
        <f t="shared" si="296"/>
        <v>Si</v>
      </c>
      <c r="T3143" s="14">
        <f t="shared" si="297"/>
        <v>5</v>
      </c>
      <c r="U3143" s="15">
        <f t="shared" si="298"/>
        <v>1</v>
      </c>
      <c r="V3143" s="42"/>
      <c r="Y3143" s="45"/>
      <c r="Z3143" s="6"/>
      <c r="AK3143" s="131"/>
      <c r="AL3143" s="19"/>
      <c r="AM3143" s="46"/>
      <c r="AO3143" s="46"/>
    </row>
    <row r="3144" spans="1:41" s="2" customFormat="1" ht="40.5" customHeight="1" x14ac:dyDescent="0.25">
      <c r="A3144" s="2" t="s">
        <v>8</v>
      </c>
      <c r="B3144" s="93">
        <v>45604.380451388897</v>
      </c>
      <c r="C3144" s="9" t="s">
        <v>62</v>
      </c>
      <c r="D3144" s="9" t="s">
        <v>4710</v>
      </c>
      <c r="E3144" s="9" t="s">
        <v>6003</v>
      </c>
      <c r="F3144" s="23" t="s">
        <v>6136</v>
      </c>
      <c r="G3144" s="10" t="s">
        <v>7918</v>
      </c>
      <c r="H3144" s="10" t="s">
        <v>4712</v>
      </c>
      <c r="I3144" s="11" t="s">
        <v>27</v>
      </c>
      <c r="J3144" s="11" t="s">
        <v>27</v>
      </c>
      <c r="K3144" s="11" t="s">
        <v>27</v>
      </c>
      <c r="L3144" s="11" t="s">
        <v>28</v>
      </c>
      <c r="M3144" s="12" t="s">
        <v>6137</v>
      </c>
      <c r="N3144" s="12" t="s">
        <v>30</v>
      </c>
      <c r="O3144" s="12" t="s">
        <v>6138</v>
      </c>
      <c r="P3144" s="13">
        <f t="shared" si="295"/>
        <v>5</v>
      </c>
      <c r="Q3144" s="13">
        <f t="shared" si="295"/>
        <v>5</v>
      </c>
      <c r="R3144" s="13">
        <f t="shared" si="295"/>
        <v>5</v>
      </c>
      <c r="S3144" s="13" t="str">
        <f t="shared" si="296"/>
        <v>Si</v>
      </c>
      <c r="T3144" s="14">
        <f t="shared" si="297"/>
        <v>5</v>
      </c>
      <c r="U3144" s="15">
        <f t="shared" si="298"/>
        <v>1</v>
      </c>
      <c r="V3144" s="42"/>
      <c r="Y3144" s="45"/>
      <c r="Z3144" s="6"/>
      <c r="AK3144" s="131"/>
      <c r="AL3144" s="19"/>
      <c r="AM3144" s="46"/>
      <c r="AO3144" s="46"/>
    </row>
    <row r="3145" spans="1:41" s="2" customFormat="1" ht="40.5" customHeight="1" x14ac:dyDescent="0.25">
      <c r="A3145" s="2" t="s">
        <v>8</v>
      </c>
      <c r="B3145" s="93">
        <v>45608.413067129601</v>
      </c>
      <c r="C3145" s="9" t="s">
        <v>101</v>
      </c>
      <c r="D3145" s="9" t="s">
        <v>4710</v>
      </c>
      <c r="E3145" s="9" t="s">
        <v>3722</v>
      </c>
      <c r="F3145" s="10"/>
      <c r="G3145" s="10" t="s">
        <v>7918</v>
      </c>
      <c r="H3145" s="10" t="s">
        <v>4712</v>
      </c>
      <c r="I3145" s="11" t="s">
        <v>27</v>
      </c>
      <c r="J3145" s="11" t="s">
        <v>27</v>
      </c>
      <c r="K3145" s="11" t="s">
        <v>27</v>
      </c>
      <c r="L3145" s="11" t="s">
        <v>28</v>
      </c>
      <c r="M3145" s="12" t="s">
        <v>6139</v>
      </c>
      <c r="N3145" s="12" t="s">
        <v>30</v>
      </c>
      <c r="O3145" s="12" t="s">
        <v>6140</v>
      </c>
      <c r="P3145" s="13">
        <f t="shared" si="295"/>
        <v>5</v>
      </c>
      <c r="Q3145" s="13">
        <f t="shared" si="295"/>
        <v>5</v>
      </c>
      <c r="R3145" s="13">
        <f t="shared" si="295"/>
        <v>5</v>
      </c>
      <c r="S3145" s="13" t="str">
        <f t="shared" si="296"/>
        <v>Si</v>
      </c>
      <c r="T3145" s="14">
        <f t="shared" si="297"/>
        <v>5</v>
      </c>
      <c r="U3145" s="15">
        <f t="shared" si="298"/>
        <v>1</v>
      </c>
      <c r="V3145" s="42"/>
      <c r="Y3145" s="45"/>
      <c r="Z3145" s="6"/>
      <c r="AK3145" s="131"/>
      <c r="AL3145" s="19"/>
      <c r="AM3145" s="46"/>
      <c r="AO3145" s="46"/>
    </row>
    <row r="3146" spans="1:41" s="2" customFormat="1" ht="40.5" customHeight="1" x14ac:dyDescent="0.25">
      <c r="A3146" s="2" t="s">
        <v>8</v>
      </c>
      <c r="B3146" s="93">
        <v>45616.593946759298</v>
      </c>
      <c r="C3146" s="9" t="s">
        <v>31</v>
      </c>
      <c r="D3146" s="9" t="s">
        <v>4710</v>
      </c>
      <c r="E3146" s="9" t="s">
        <v>6141</v>
      </c>
      <c r="F3146" s="23" t="s">
        <v>367</v>
      </c>
      <c r="G3146" s="10" t="s">
        <v>7918</v>
      </c>
      <c r="H3146" s="10" t="s">
        <v>4712</v>
      </c>
      <c r="I3146" s="11" t="s">
        <v>27</v>
      </c>
      <c r="J3146" s="11" t="s">
        <v>27</v>
      </c>
      <c r="K3146" s="11" t="s">
        <v>27</v>
      </c>
      <c r="L3146" s="11" t="s">
        <v>28</v>
      </c>
      <c r="M3146" s="12" t="s">
        <v>6142</v>
      </c>
      <c r="N3146" s="12" t="s">
        <v>30</v>
      </c>
      <c r="O3146" s="12" t="s">
        <v>6143</v>
      </c>
      <c r="P3146" s="13">
        <f t="shared" ref="P3146:R3161" si="299">IF(I3146="EXCELENTE (5)",5,IF(I3146="BUENO (4)",4,IF(I3146="REGULAR (3)",3,IF(I3146="MALO (1-2)",1,"Sin dato"))))</f>
        <v>5</v>
      </c>
      <c r="Q3146" s="13">
        <f t="shared" si="299"/>
        <v>5</v>
      </c>
      <c r="R3146" s="13">
        <f t="shared" si="299"/>
        <v>5</v>
      </c>
      <c r="S3146" s="13" t="str">
        <f t="shared" si="296"/>
        <v>Si</v>
      </c>
      <c r="T3146" s="14">
        <f t="shared" si="297"/>
        <v>5</v>
      </c>
      <c r="U3146" s="15">
        <f t="shared" si="298"/>
        <v>1</v>
      </c>
      <c r="V3146" s="42"/>
      <c r="Y3146" s="45"/>
      <c r="Z3146" s="6"/>
      <c r="AK3146" s="131"/>
      <c r="AL3146" s="19"/>
      <c r="AM3146" s="46"/>
      <c r="AO3146" s="46"/>
    </row>
    <row r="3147" spans="1:41" s="2" customFormat="1" ht="40.5" customHeight="1" x14ac:dyDescent="0.25">
      <c r="A3147" s="2" t="s">
        <v>8</v>
      </c>
      <c r="B3147" s="93">
        <v>45618.411157407398</v>
      </c>
      <c r="C3147" s="9" t="s">
        <v>101</v>
      </c>
      <c r="D3147" s="9" t="s">
        <v>4710</v>
      </c>
      <c r="E3147" s="9" t="s">
        <v>6144</v>
      </c>
      <c r="F3147" s="10"/>
      <c r="G3147" s="10" t="s">
        <v>7918</v>
      </c>
      <c r="H3147" s="10" t="s">
        <v>4712</v>
      </c>
      <c r="I3147" s="11" t="s">
        <v>27</v>
      </c>
      <c r="J3147" s="11" t="s">
        <v>27</v>
      </c>
      <c r="K3147" s="11" t="s">
        <v>27</v>
      </c>
      <c r="L3147" s="11" t="s">
        <v>28</v>
      </c>
      <c r="M3147" s="12" t="s">
        <v>6145</v>
      </c>
      <c r="N3147" s="12" t="s">
        <v>30</v>
      </c>
      <c r="O3147" s="12" t="s">
        <v>6146</v>
      </c>
      <c r="P3147" s="13">
        <f t="shared" si="299"/>
        <v>5</v>
      </c>
      <c r="Q3147" s="13">
        <f t="shared" si="299"/>
        <v>5</v>
      </c>
      <c r="R3147" s="13">
        <f t="shared" si="299"/>
        <v>5</v>
      </c>
      <c r="S3147" s="13" t="str">
        <f t="shared" si="296"/>
        <v>Si</v>
      </c>
      <c r="T3147" s="14">
        <f t="shared" si="297"/>
        <v>5</v>
      </c>
      <c r="U3147" s="15">
        <f t="shared" si="298"/>
        <v>1</v>
      </c>
      <c r="V3147" s="42"/>
      <c r="Y3147" s="45"/>
      <c r="Z3147" s="6"/>
      <c r="AK3147" s="131"/>
      <c r="AL3147" s="19"/>
      <c r="AM3147" s="46"/>
      <c r="AO3147" s="46"/>
    </row>
    <row r="3148" spans="1:41" s="2" customFormat="1" ht="40.5" customHeight="1" x14ac:dyDescent="0.25">
      <c r="A3148" s="2" t="s">
        <v>8</v>
      </c>
      <c r="B3148" s="93">
        <v>45618.410821759302</v>
      </c>
      <c r="C3148" s="9" t="s">
        <v>101</v>
      </c>
      <c r="D3148" s="9" t="s">
        <v>4710</v>
      </c>
      <c r="E3148" s="9" t="s">
        <v>6147</v>
      </c>
      <c r="F3148" s="23" t="s">
        <v>6148</v>
      </c>
      <c r="G3148" s="10" t="s">
        <v>7918</v>
      </c>
      <c r="H3148" s="10" t="s">
        <v>4712</v>
      </c>
      <c r="I3148" s="11" t="s">
        <v>27</v>
      </c>
      <c r="J3148" s="11" t="s">
        <v>27</v>
      </c>
      <c r="K3148" s="11" t="s">
        <v>27</v>
      </c>
      <c r="L3148" s="11" t="s">
        <v>28</v>
      </c>
      <c r="M3148" s="12" t="s">
        <v>6149</v>
      </c>
      <c r="N3148" s="12" t="s">
        <v>30</v>
      </c>
      <c r="O3148" s="12" t="s">
        <v>6150</v>
      </c>
      <c r="P3148" s="13">
        <f t="shared" si="299"/>
        <v>5</v>
      </c>
      <c r="Q3148" s="13">
        <f t="shared" si="299"/>
        <v>5</v>
      </c>
      <c r="R3148" s="13">
        <f t="shared" si="299"/>
        <v>5</v>
      </c>
      <c r="S3148" s="13" t="str">
        <f t="shared" si="296"/>
        <v>Si</v>
      </c>
      <c r="T3148" s="14">
        <f t="shared" si="297"/>
        <v>5</v>
      </c>
      <c r="U3148" s="15">
        <f t="shared" si="298"/>
        <v>1</v>
      </c>
      <c r="V3148" s="42"/>
      <c r="Y3148" s="45"/>
      <c r="Z3148" s="6"/>
      <c r="AK3148" s="131"/>
      <c r="AL3148" s="19"/>
      <c r="AM3148" s="46"/>
      <c r="AO3148" s="46"/>
    </row>
    <row r="3149" spans="1:41" s="2" customFormat="1" ht="40.5" customHeight="1" x14ac:dyDescent="0.25">
      <c r="A3149" s="2" t="s">
        <v>8</v>
      </c>
      <c r="B3149" s="93">
        <v>45622.416388888902</v>
      </c>
      <c r="C3149" s="9" t="s">
        <v>101</v>
      </c>
      <c r="D3149" s="9" t="s">
        <v>4710</v>
      </c>
      <c r="E3149" s="9" t="s">
        <v>6151</v>
      </c>
      <c r="F3149" s="10"/>
      <c r="G3149" s="10" t="s">
        <v>7918</v>
      </c>
      <c r="H3149" s="10" t="s">
        <v>4712</v>
      </c>
      <c r="I3149" s="11" t="s">
        <v>27</v>
      </c>
      <c r="J3149" s="11" t="s">
        <v>27</v>
      </c>
      <c r="K3149" s="11" t="s">
        <v>27</v>
      </c>
      <c r="L3149" s="11" t="s">
        <v>28</v>
      </c>
      <c r="M3149" s="12" t="s">
        <v>6152</v>
      </c>
      <c r="N3149" s="12" t="s">
        <v>30</v>
      </c>
      <c r="O3149" s="12" t="s">
        <v>6153</v>
      </c>
      <c r="P3149" s="13">
        <f t="shared" si="299"/>
        <v>5</v>
      </c>
      <c r="Q3149" s="13">
        <f t="shared" si="299"/>
        <v>5</v>
      </c>
      <c r="R3149" s="13">
        <f t="shared" si="299"/>
        <v>5</v>
      </c>
      <c r="S3149" s="13" t="str">
        <f t="shared" si="296"/>
        <v>Si</v>
      </c>
      <c r="T3149" s="14">
        <f t="shared" si="297"/>
        <v>5</v>
      </c>
      <c r="U3149" s="15">
        <f t="shared" si="298"/>
        <v>1</v>
      </c>
      <c r="V3149" s="42"/>
      <c r="Y3149" s="45"/>
      <c r="Z3149" s="6"/>
      <c r="AK3149" s="131"/>
      <c r="AL3149" s="19"/>
      <c r="AM3149" s="46"/>
      <c r="AO3149" s="46"/>
    </row>
    <row r="3150" spans="1:41" s="49" customFormat="1" ht="40.5" customHeight="1" x14ac:dyDescent="0.25">
      <c r="A3150" s="2" t="s">
        <v>8</v>
      </c>
      <c r="B3150" s="47">
        <v>45628.403206018498</v>
      </c>
      <c r="C3150" s="10" t="s">
        <v>178</v>
      </c>
      <c r="D3150" s="10"/>
      <c r="E3150" s="10" t="s">
        <v>6015</v>
      </c>
      <c r="F3150" s="23" t="s">
        <v>6154</v>
      </c>
      <c r="G3150" s="10" t="s">
        <v>7918</v>
      </c>
      <c r="H3150" s="10" t="s">
        <v>4712</v>
      </c>
      <c r="I3150" s="11" t="s">
        <v>27</v>
      </c>
      <c r="J3150" s="11" t="s">
        <v>27</v>
      </c>
      <c r="K3150" s="11" t="s">
        <v>27</v>
      </c>
      <c r="L3150" s="11" t="s">
        <v>28</v>
      </c>
      <c r="M3150" s="23" t="s">
        <v>6155</v>
      </c>
      <c r="N3150" s="23" t="s">
        <v>30</v>
      </c>
      <c r="O3150" s="48" t="s">
        <v>6156</v>
      </c>
      <c r="P3150" s="13">
        <f t="shared" si="299"/>
        <v>5</v>
      </c>
      <c r="Q3150" s="13">
        <f t="shared" si="299"/>
        <v>5</v>
      </c>
      <c r="R3150" s="13">
        <f t="shared" si="299"/>
        <v>5</v>
      </c>
      <c r="S3150" s="13" t="str">
        <f t="shared" si="296"/>
        <v>Si</v>
      </c>
      <c r="T3150" s="14">
        <f t="shared" si="297"/>
        <v>5</v>
      </c>
      <c r="U3150" s="15">
        <f t="shared" si="298"/>
        <v>1</v>
      </c>
      <c r="V3150" s="156"/>
      <c r="X3150" s="5"/>
      <c r="Y3150" s="5"/>
      <c r="AJ3150" s="52"/>
      <c r="AK3150" s="51"/>
      <c r="AL3150" s="52"/>
      <c r="AN3150" s="52"/>
    </row>
    <row r="3151" spans="1:41" s="49" customFormat="1" ht="40.5" customHeight="1" x14ac:dyDescent="0.25">
      <c r="A3151" s="2" t="s">
        <v>8</v>
      </c>
      <c r="B3151" s="47">
        <v>45628.40320601852</v>
      </c>
      <c r="C3151" s="10" t="s">
        <v>178</v>
      </c>
      <c r="D3151" s="10" t="s">
        <v>1122</v>
      </c>
      <c r="E3151" s="10" t="s">
        <v>6015</v>
      </c>
      <c r="F3151" s="23" t="s">
        <v>6154</v>
      </c>
      <c r="G3151" s="10" t="s">
        <v>7918</v>
      </c>
      <c r="H3151" s="10" t="s">
        <v>4712</v>
      </c>
      <c r="I3151" s="11" t="s">
        <v>27</v>
      </c>
      <c r="J3151" s="11" t="s">
        <v>27</v>
      </c>
      <c r="K3151" s="11" t="s">
        <v>27</v>
      </c>
      <c r="L3151" s="11" t="s">
        <v>28</v>
      </c>
      <c r="M3151" s="23" t="s">
        <v>6155</v>
      </c>
      <c r="N3151" s="23" t="s">
        <v>30</v>
      </c>
      <c r="O3151" s="48" t="s">
        <v>6156</v>
      </c>
      <c r="P3151" s="13">
        <f t="shared" si="299"/>
        <v>5</v>
      </c>
      <c r="Q3151" s="13">
        <f t="shared" si="299"/>
        <v>5</v>
      </c>
      <c r="R3151" s="13">
        <f t="shared" si="299"/>
        <v>5</v>
      </c>
      <c r="S3151" s="13" t="str">
        <f t="shared" si="296"/>
        <v>Si</v>
      </c>
      <c r="T3151" s="14">
        <f t="shared" si="297"/>
        <v>5</v>
      </c>
      <c r="U3151" s="15">
        <f t="shared" si="298"/>
        <v>1</v>
      </c>
      <c r="V3151" s="156"/>
      <c r="X3151" s="5"/>
      <c r="Y3151" s="5"/>
      <c r="AJ3151" s="52"/>
      <c r="AK3151" s="51"/>
      <c r="AL3151" s="52"/>
      <c r="AN3151" s="52"/>
    </row>
    <row r="3152" spans="1:41" s="49" customFormat="1" ht="40.5" customHeight="1" x14ac:dyDescent="0.25">
      <c r="A3152" s="2" t="s">
        <v>8</v>
      </c>
      <c r="B3152" s="47">
        <v>45632.453831018516</v>
      </c>
      <c r="C3152" s="10" t="s">
        <v>25</v>
      </c>
      <c r="D3152" s="10" t="s">
        <v>1122</v>
      </c>
      <c r="E3152" s="10" t="s">
        <v>6157</v>
      </c>
      <c r="F3152" s="23"/>
      <c r="G3152" s="10" t="s">
        <v>7918</v>
      </c>
      <c r="H3152" s="10" t="s">
        <v>4712</v>
      </c>
      <c r="I3152" s="11" t="s">
        <v>27</v>
      </c>
      <c r="J3152" s="11" t="s">
        <v>27</v>
      </c>
      <c r="K3152" s="11" t="s">
        <v>27</v>
      </c>
      <c r="L3152" s="11" t="s">
        <v>28</v>
      </c>
      <c r="M3152" s="23" t="s">
        <v>6158</v>
      </c>
      <c r="N3152" s="23" t="s">
        <v>30</v>
      </c>
      <c r="O3152" s="48" t="s">
        <v>4024</v>
      </c>
      <c r="P3152" s="13">
        <f t="shared" si="299"/>
        <v>5</v>
      </c>
      <c r="Q3152" s="13">
        <f t="shared" si="299"/>
        <v>5</v>
      </c>
      <c r="R3152" s="13">
        <f t="shared" si="299"/>
        <v>5</v>
      </c>
      <c r="S3152" s="13" t="str">
        <f t="shared" si="296"/>
        <v>Si</v>
      </c>
      <c r="T3152" s="14">
        <f t="shared" si="297"/>
        <v>5</v>
      </c>
      <c r="U3152" s="15">
        <f t="shared" si="298"/>
        <v>1</v>
      </c>
      <c r="V3152" s="156"/>
      <c r="X3152" s="5"/>
      <c r="Y3152" s="5"/>
      <c r="AJ3152" s="52"/>
      <c r="AK3152" s="51"/>
      <c r="AL3152" s="52"/>
      <c r="AN3152" s="52"/>
    </row>
    <row r="3153" spans="1:22" s="2" customFormat="1" ht="48" x14ac:dyDescent="0.25">
      <c r="A3153" s="38" t="s">
        <v>5</v>
      </c>
      <c r="B3153" s="61">
        <v>45293</v>
      </c>
      <c r="C3153" s="9" t="s">
        <v>575</v>
      </c>
      <c r="D3153" s="9" t="s">
        <v>6159</v>
      </c>
      <c r="E3153" s="9" t="s">
        <v>6160</v>
      </c>
      <c r="F3153" s="23" t="s">
        <v>53</v>
      </c>
      <c r="G3153" s="21" t="s">
        <v>7919</v>
      </c>
      <c r="H3153" s="21" t="s">
        <v>6161</v>
      </c>
      <c r="I3153" s="11" t="s">
        <v>54</v>
      </c>
      <c r="J3153" s="11" t="s">
        <v>54</v>
      </c>
      <c r="K3153" s="11" t="s">
        <v>54</v>
      </c>
      <c r="L3153" s="11" t="s">
        <v>28</v>
      </c>
      <c r="M3153" s="12" t="s">
        <v>6162</v>
      </c>
      <c r="N3153" s="12" t="s">
        <v>30</v>
      </c>
      <c r="O3153" s="12" t="s">
        <v>6163</v>
      </c>
      <c r="P3153" s="13">
        <f t="shared" si="299"/>
        <v>4</v>
      </c>
      <c r="Q3153" s="13">
        <f t="shared" si="299"/>
        <v>4</v>
      </c>
      <c r="R3153" s="13">
        <f t="shared" si="299"/>
        <v>4</v>
      </c>
      <c r="S3153" s="13" t="str">
        <f t="shared" si="296"/>
        <v>Si</v>
      </c>
      <c r="T3153" s="14">
        <f t="shared" si="297"/>
        <v>4</v>
      </c>
      <c r="U3153" s="15">
        <f t="shared" si="298"/>
        <v>0.8</v>
      </c>
      <c r="V3153" s="16"/>
    </row>
    <row r="3154" spans="1:22" s="2" customFormat="1" ht="48" x14ac:dyDescent="0.25">
      <c r="A3154" s="38" t="s">
        <v>5</v>
      </c>
      <c r="B3154" s="61">
        <v>45306</v>
      </c>
      <c r="C3154" s="9" t="s">
        <v>575</v>
      </c>
      <c r="D3154" s="9" t="s">
        <v>6164</v>
      </c>
      <c r="E3154" s="9" t="s">
        <v>6165</v>
      </c>
      <c r="F3154" s="10"/>
      <c r="G3154" s="21" t="s">
        <v>7919</v>
      </c>
      <c r="H3154" s="21" t="s">
        <v>6161</v>
      </c>
      <c r="I3154" s="11" t="s">
        <v>27</v>
      </c>
      <c r="J3154" s="11" t="s">
        <v>27</v>
      </c>
      <c r="K3154" s="11" t="s">
        <v>27</v>
      </c>
      <c r="L3154" s="11" t="s">
        <v>28</v>
      </c>
      <c r="M3154" s="12" t="s">
        <v>6166</v>
      </c>
      <c r="N3154" s="12" t="s">
        <v>30</v>
      </c>
      <c r="O3154" s="12" t="s">
        <v>3570</v>
      </c>
      <c r="P3154" s="13">
        <f t="shared" si="299"/>
        <v>5</v>
      </c>
      <c r="Q3154" s="13">
        <f t="shared" si="299"/>
        <v>5</v>
      </c>
      <c r="R3154" s="13">
        <f t="shared" si="299"/>
        <v>5</v>
      </c>
      <c r="S3154" s="13" t="str">
        <f t="shared" si="296"/>
        <v>Si</v>
      </c>
      <c r="T3154" s="14">
        <f t="shared" si="297"/>
        <v>5</v>
      </c>
      <c r="U3154" s="15">
        <f t="shared" si="298"/>
        <v>1</v>
      </c>
      <c r="V3154" s="16"/>
    </row>
    <row r="3155" spans="1:22" s="2" customFormat="1" ht="48" x14ac:dyDescent="0.25">
      <c r="A3155" s="38" t="s">
        <v>5</v>
      </c>
      <c r="B3155" s="61">
        <v>45322</v>
      </c>
      <c r="C3155" s="9" t="s">
        <v>575</v>
      </c>
      <c r="D3155" s="9" t="s">
        <v>6167</v>
      </c>
      <c r="E3155" s="9" t="s">
        <v>4059</v>
      </c>
      <c r="F3155" s="10"/>
      <c r="G3155" s="21" t="s">
        <v>7919</v>
      </c>
      <c r="H3155" s="21" t="s">
        <v>6161</v>
      </c>
      <c r="I3155" s="11" t="s">
        <v>27</v>
      </c>
      <c r="J3155" s="11" t="s">
        <v>54</v>
      </c>
      <c r="K3155" s="11" t="s">
        <v>27</v>
      </c>
      <c r="L3155" s="11" t="s">
        <v>28</v>
      </c>
      <c r="M3155" s="12" t="s">
        <v>6168</v>
      </c>
      <c r="N3155" s="12" t="s">
        <v>30</v>
      </c>
      <c r="O3155" s="12" t="s">
        <v>3830</v>
      </c>
      <c r="P3155" s="13">
        <f t="shared" si="299"/>
        <v>5</v>
      </c>
      <c r="Q3155" s="13">
        <f t="shared" si="299"/>
        <v>4</v>
      </c>
      <c r="R3155" s="13">
        <f t="shared" si="299"/>
        <v>5</v>
      </c>
      <c r="S3155" s="13" t="str">
        <f t="shared" si="296"/>
        <v>Si</v>
      </c>
      <c r="T3155" s="14">
        <f t="shared" si="297"/>
        <v>4.666666666666667</v>
      </c>
      <c r="U3155" s="15">
        <f t="shared" si="298"/>
        <v>0.93333333333333335</v>
      </c>
      <c r="V3155" s="16"/>
    </row>
    <row r="3156" spans="1:22" s="2" customFormat="1" ht="48" x14ac:dyDescent="0.25">
      <c r="A3156" s="38" t="s">
        <v>5</v>
      </c>
      <c r="B3156" s="61">
        <v>45348</v>
      </c>
      <c r="C3156" s="9" t="s">
        <v>178</v>
      </c>
      <c r="D3156" s="9" t="s">
        <v>6169</v>
      </c>
      <c r="E3156" s="9" t="s">
        <v>811</v>
      </c>
      <c r="F3156" s="23" t="s">
        <v>6170</v>
      </c>
      <c r="G3156" s="21" t="s">
        <v>7919</v>
      </c>
      <c r="H3156" s="21" t="s">
        <v>6161</v>
      </c>
      <c r="I3156" s="11" t="s">
        <v>27</v>
      </c>
      <c r="J3156" s="11" t="s">
        <v>27</v>
      </c>
      <c r="K3156" s="11" t="s">
        <v>27</v>
      </c>
      <c r="L3156" s="11" t="s">
        <v>28</v>
      </c>
      <c r="M3156" s="12" t="s">
        <v>800</v>
      </c>
      <c r="N3156" s="12" t="s">
        <v>30</v>
      </c>
      <c r="O3156" s="12" t="s">
        <v>801</v>
      </c>
      <c r="P3156" s="13">
        <f t="shared" si="299"/>
        <v>5</v>
      </c>
      <c r="Q3156" s="13">
        <f t="shared" si="299"/>
        <v>5</v>
      </c>
      <c r="R3156" s="13">
        <f t="shared" si="299"/>
        <v>5</v>
      </c>
      <c r="S3156" s="13" t="str">
        <f t="shared" si="296"/>
        <v>Si</v>
      </c>
      <c r="T3156" s="14">
        <f t="shared" si="297"/>
        <v>5</v>
      </c>
      <c r="U3156" s="15">
        <f t="shared" si="298"/>
        <v>1</v>
      </c>
      <c r="V3156" s="16"/>
    </row>
    <row r="3157" spans="1:22" s="2" customFormat="1" ht="48" x14ac:dyDescent="0.25">
      <c r="A3157" s="38" t="s">
        <v>5</v>
      </c>
      <c r="B3157" s="61">
        <v>45348</v>
      </c>
      <c r="C3157" s="9" t="s">
        <v>575</v>
      </c>
      <c r="D3157" s="9" t="s">
        <v>6171</v>
      </c>
      <c r="E3157" s="9" t="s">
        <v>6172</v>
      </c>
      <c r="F3157" s="23" t="s">
        <v>6173</v>
      </c>
      <c r="G3157" s="21" t="s">
        <v>7919</v>
      </c>
      <c r="H3157" s="21" t="s">
        <v>6161</v>
      </c>
      <c r="I3157" s="11" t="s">
        <v>27</v>
      </c>
      <c r="J3157" s="11" t="s">
        <v>54</v>
      </c>
      <c r="K3157" s="11" t="s">
        <v>54</v>
      </c>
      <c r="L3157" s="11" t="s">
        <v>28</v>
      </c>
      <c r="M3157" s="12" t="s">
        <v>6174</v>
      </c>
      <c r="N3157" s="12" t="s">
        <v>30</v>
      </c>
      <c r="O3157" s="12" t="s">
        <v>6175</v>
      </c>
      <c r="P3157" s="13">
        <f t="shared" si="299"/>
        <v>5</v>
      </c>
      <c r="Q3157" s="13">
        <f t="shared" si="299"/>
        <v>4</v>
      </c>
      <c r="R3157" s="13">
        <f t="shared" si="299"/>
        <v>4</v>
      </c>
      <c r="S3157" s="13" t="str">
        <f t="shared" si="296"/>
        <v>Si</v>
      </c>
      <c r="T3157" s="14">
        <f t="shared" si="297"/>
        <v>4.333333333333333</v>
      </c>
      <c r="U3157" s="15">
        <f t="shared" si="298"/>
        <v>0.86666666666666659</v>
      </c>
      <c r="V3157" s="16"/>
    </row>
    <row r="3158" spans="1:22" s="2" customFormat="1" ht="60" x14ac:dyDescent="0.25">
      <c r="A3158" s="38" t="s">
        <v>5</v>
      </c>
      <c r="B3158" s="61">
        <v>45348</v>
      </c>
      <c r="C3158" s="9" t="s">
        <v>575</v>
      </c>
      <c r="D3158" s="9" t="s">
        <v>6176</v>
      </c>
      <c r="E3158" s="9" t="s">
        <v>811</v>
      </c>
      <c r="F3158" s="23" t="s">
        <v>6177</v>
      </c>
      <c r="G3158" s="21" t="s">
        <v>7919</v>
      </c>
      <c r="H3158" s="21" t="s">
        <v>6161</v>
      </c>
      <c r="I3158" s="11" t="s">
        <v>27</v>
      </c>
      <c r="J3158" s="11" t="s">
        <v>27</v>
      </c>
      <c r="K3158" s="11" t="s">
        <v>27</v>
      </c>
      <c r="L3158" s="11" t="s">
        <v>28</v>
      </c>
      <c r="M3158" s="12" t="s">
        <v>6178</v>
      </c>
      <c r="N3158" s="12" t="s">
        <v>30</v>
      </c>
      <c r="O3158" s="12" t="s">
        <v>6179</v>
      </c>
      <c r="P3158" s="13">
        <f t="shared" si="299"/>
        <v>5</v>
      </c>
      <c r="Q3158" s="13">
        <f t="shared" si="299"/>
        <v>5</v>
      </c>
      <c r="R3158" s="13">
        <f t="shared" si="299"/>
        <v>5</v>
      </c>
      <c r="S3158" s="13" t="str">
        <f t="shared" si="296"/>
        <v>Si</v>
      </c>
      <c r="T3158" s="14">
        <f t="shared" si="297"/>
        <v>5</v>
      </c>
      <c r="U3158" s="15">
        <f t="shared" si="298"/>
        <v>1</v>
      </c>
      <c r="V3158" s="16"/>
    </row>
    <row r="3159" spans="1:22" s="2" customFormat="1" ht="48" x14ac:dyDescent="0.25">
      <c r="A3159" s="38" t="s">
        <v>5</v>
      </c>
      <c r="B3159" s="61">
        <v>45348</v>
      </c>
      <c r="C3159" s="9" t="s">
        <v>575</v>
      </c>
      <c r="D3159" s="9" t="s">
        <v>6180</v>
      </c>
      <c r="E3159" s="9" t="s">
        <v>6172</v>
      </c>
      <c r="F3159" s="10"/>
      <c r="G3159" s="21" t="s">
        <v>7919</v>
      </c>
      <c r="H3159" s="21" t="s">
        <v>6161</v>
      </c>
      <c r="I3159" s="11" t="s">
        <v>27</v>
      </c>
      <c r="J3159" s="11" t="s">
        <v>27</v>
      </c>
      <c r="K3159" s="11" t="s">
        <v>27</v>
      </c>
      <c r="L3159" s="11" t="s">
        <v>28</v>
      </c>
      <c r="M3159" s="12" t="s">
        <v>6181</v>
      </c>
      <c r="N3159" s="12" t="s">
        <v>30</v>
      </c>
      <c r="O3159" s="12" t="s">
        <v>6182</v>
      </c>
      <c r="P3159" s="13">
        <f t="shared" si="299"/>
        <v>5</v>
      </c>
      <c r="Q3159" s="13">
        <f t="shared" si="299"/>
        <v>5</v>
      </c>
      <c r="R3159" s="13">
        <f t="shared" si="299"/>
        <v>5</v>
      </c>
      <c r="S3159" s="13" t="str">
        <f t="shared" si="296"/>
        <v>Si</v>
      </c>
      <c r="T3159" s="14">
        <f t="shared" si="297"/>
        <v>5</v>
      </c>
      <c r="U3159" s="15">
        <f t="shared" si="298"/>
        <v>1</v>
      </c>
      <c r="V3159" s="16"/>
    </row>
    <row r="3160" spans="1:22" s="2" customFormat="1" ht="48" x14ac:dyDescent="0.25">
      <c r="A3160" s="38" t="s">
        <v>5</v>
      </c>
      <c r="B3160" s="61">
        <v>45348</v>
      </c>
      <c r="C3160" s="9" t="s">
        <v>575</v>
      </c>
      <c r="D3160" s="9" t="s">
        <v>6176</v>
      </c>
      <c r="E3160" s="9" t="s">
        <v>6183</v>
      </c>
      <c r="F3160" s="23" t="s">
        <v>6184</v>
      </c>
      <c r="G3160" s="21" t="s">
        <v>7919</v>
      </c>
      <c r="H3160" s="21" t="s">
        <v>6161</v>
      </c>
      <c r="I3160" s="11" t="s">
        <v>27</v>
      </c>
      <c r="J3160" s="11" t="s">
        <v>27</v>
      </c>
      <c r="K3160" s="11" t="s">
        <v>27</v>
      </c>
      <c r="L3160" s="11" t="s">
        <v>28</v>
      </c>
      <c r="M3160" s="12" t="s">
        <v>6185</v>
      </c>
      <c r="N3160" s="12" t="s">
        <v>30</v>
      </c>
      <c r="O3160" s="12" t="s">
        <v>6186</v>
      </c>
      <c r="P3160" s="13">
        <f t="shared" si="299"/>
        <v>5</v>
      </c>
      <c r="Q3160" s="13">
        <f t="shared" si="299"/>
        <v>5</v>
      </c>
      <c r="R3160" s="13">
        <f t="shared" si="299"/>
        <v>5</v>
      </c>
      <c r="S3160" s="13" t="str">
        <f t="shared" si="296"/>
        <v>Si</v>
      </c>
      <c r="T3160" s="14">
        <f t="shared" si="297"/>
        <v>5</v>
      </c>
      <c r="U3160" s="15">
        <f t="shared" si="298"/>
        <v>1</v>
      </c>
      <c r="V3160" s="16"/>
    </row>
    <row r="3161" spans="1:22" s="2" customFormat="1" ht="48" x14ac:dyDescent="0.25">
      <c r="A3161" s="38" t="s">
        <v>5</v>
      </c>
      <c r="B3161" s="61">
        <v>45348</v>
      </c>
      <c r="C3161" s="9" t="s">
        <v>575</v>
      </c>
      <c r="D3161" s="9" t="s">
        <v>6176</v>
      </c>
      <c r="E3161" s="9" t="s">
        <v>6187</v>
      </c>
      <c r="F3161" s="10" t="s">
        <v>296</v>
      </c>
      <c r="G3161" s="21" t="s">
        <v>7919</v>
      </c>
      <c r="H3161" s="21" t="s">
        <v>6161</v>
      </c>
      <c r="I3161" s="11" t="s">
        <v>27</v>
      </c>
      <c r="J3161" s="11" t="s">
        <v>27</v>
      </c>
      <c r="K3161" s="11" t="s">
        <v>27</v>
      </c>
      <c r="L3161" s="11" t="s">
        <v>28</v>
      </c>
      <c r="M3161" s="12" t="s">
        <v>6188</v>
      </c>
      <c r="N3161" s="12" t="s">
        <v>30</v>
      </c>
      <c r="O3161" s="12" t="s">
        <v>6189</v>
      </c>
      <c r="P3161" s="13">
        <f t="shared" si="299"/>
        <v>5</v>
      </c>
      <c r="Q3161" s="13">
        <f t="shared" si="299"/>
        <v>5</v>
      </c>
      <c r="R3161" s="13">
        <f t="shared" si="299"/>
        <v>5</v>
      </c>
      <c r="S3161" s="13" t="str">
        <f t="shared" si="296"/>
        <v>Si</v>
      </c>
      <c r="T3161" s="14">
        <f t="shared" si="297"/>
        <v>5</v>
      </c>
      <c r="U3161" s="15">
        <f t="shared" si="298"/>
        <v>1</v>
      </c>
      <c r="V3161" s="16"/>
    </row>
    <row r="3162" spans="1:22" s="2" customFormat="1" ht="48" x14ac:dyDescent="0.25">
      <c r="A3162" s="38" t="s">
        <v>5</v>
      </c>
      <c r="B3162" s="61">
        <v>45348</v>
      </c>
      <c r="C3162" s="9" t="s">
        <v>575</v>
      </c>
      <c r="D3162" s="9" t="s">
        <v>6176</v>
      </c>
      <c r="E3162" s="9" t="s">
        <v>6190</v>
      </c>
      <c r="F3162" s="10"/>
      <c r="G3162" s="21" t="s">
        <v>7919</v>
      </c>
      <c r="H3162" s="21" t="s">
        <v>6161</v>
      </c>
      <c r="I3162" s="11" t="s">
        <v>27</v>
      </c>
      <c r="J3162" s="11" t="s">
        <v>27</v>
      </c>
      <c r="K3162" s="11" t="s">
        <v>27</v>
      </c>
      <c r="L3162" s="11" t="s">
        <v>28</v>
      </c>
      <c r="M3162" s="12" t="s">
        <v>593</v>
      </c>
      <c r="N3162" s="12" t="s">
        <v>30</v>
      </c>
      <c r="O3162" s="12" t="s">
        <v>6191</v>
      </c>
      <c r="P3162" s="13">
        <f t="shared" ref="P3162:R3183" si="300">IF(I3162="EXCELENTE (5)",5,IF(I3162="BUENO (4)",4,IF(I3162="REGULAR (3)",3,IF(I3162="MALO (1-2)",1,"Sin dato"))))</f>
        <v>5</v>
      </c>
      <c r="Q3162" s="13">
        <f t="shared" si="300"/>
        <v>5</v>
      </c>
      <c r="R3162" s="13">
        <f t="shared" si="300"/>
        <v>5</v>
      </c>
      <c r="S3162" s="13" t="str">
        <f t="shared" si="296"/>
        <v>Si</v>
      </c>
      <c r="T3162" s="14">
        <f t="shared" si="297"/>
        <v>5</v>
      </c>
      <c r="U3162" s="15">
        <f t="shared" si="298"/>
        <v>1</v>
      </c>
      <c r="V3162" s="16"/>
    </row>
    <row r="3163" spans="1:22" s="2" customFormat="1" ht="48" x14ac:dyDescent="0.25">
      <c r="A3163" s="38" t="s">
        <v>5</v>
      </c>
      <c r="B3163" s="61">
        <v>45348</v>
      </c>
      <c r="C3163" s="9" t="s">
        <v>575</v>
      </c>
      <c r="D3163" s="9" t="s">
        <v>6192</v>
      </c>
      <c r="E3163" s="9" t="s">
        <v>6183</v>
      </c>
      <c r="F3163" s="10"/>
      <c r="G3163" s="21" t="s">
        <v>7919</v>
      </c>
      <c r="H3163" s="21" t="s">
        <v>6161</v>
      </c>
      <c r="I3163" s="11" t="s">
        <v>27</v>
      </c>
      <c r="J3163" s="11" t="s">
        <v>27</v>
      </c>
      <c r="K3163" s="11" t="s">
        <v>27</v>
      </c>
      <c r="L3163" s="11" t="s">
        <v>28</v>
      </c>
      <c r="M3163" s="12" t="s">
        <v>6193</v>
      </c>
      <c r="N3163" s="12" t="s">
        <v>30</v>
      </c>
      <c r="O3163" s="12" t="s">
        <v>6194</v>
      </c>
      <c r="P3163" s="13">
        <f t="shared" si="300"/>
        <v>5</v>
      </c>
      <c r="Q3163" s="13">
        <f t="shared" si="300"/>
        <v>5</v>
      </c>
      <c r="R3163" s="13">
        <f t="shared" si="300"/>
        <v>5</v>
      </c>
      <c r="S3163" s="13" t="str">
        <f t="shared" si="296"/>
        <v>Si</v>
      </c>
      <c r="T3163" s="14">
        <f t="shared" si="297"/>
        <v>5</v>
      </c>
      <c r="U3163" s="15">
        <f t="shared" si="298"/>
        <v>1</v>
      </c>
      <c r="V3163" s="16"/>
    </row>
    <row r="3164" spans="1:22" s="2" customFormat="1" ht="84" x14ac:dyDescent="0.25">
      <c r="A3164" s="38" t="s">
        <v>5</v>
      </c>
      <c r="B3164" s="61">
        <v>45359</v>
      </c>
      <c r="C3164" s="9" t="s">
        <v>575</v>
      </c>
      <c r="D3164" s="9" t="s">
        <v>6195</v>
      </c>
      <c r="E3164" s="9" t="s">
        <v>6196</v>
      </c>
      <c r="F3164" s="23" t="s">
        <v>6197</v>
      </c>
      <c r="G3164" s="21" t="s">
        <v>7919</v>
      </c>
      <c r="H3164" s="21" t="s">
        <v>6161</v>
      </c>
      <c r="I3164" s="11" t="s">
        <v>27</v>
      </c>
      <c r="J3164" s="11" t="s">
        <v>27</v>
      </c>
      <c r="K3164" s="11" t="s">
        <v>27</v>
      </c>
      <c r="L3164" s="11" t="s">
        <v>28</v>
      </c>
      <c r="M3164" s="12" t="s">
        <v>6198</v>
      </c>
      <c r="N3164" s="12" t="s">
        <v>30</v>
      </c>
      <c r="O3164" s="12" t="s">
        <v>6199</v>
      </c>
      <c r="P3164" s="13">
        <f t="shared" si="300"/>
        <v>5</v>
      </c>
      <c r="Q3164" s="13">
        <f t="shared" si="300"/>
        <v>5</v>
      </c>
      <c r="R3164" s="13">
        <f t="shared" si="300"/>
        <v>5</v>
      </c>
      <c r="S3164" s="13" t="str">
        <f t="shared" si="296"/>
        <v>Si</v>
      </c>
      <c r="T3164" s="14">
        <f t="shared" si="297"/>
        <v>5</v>
      </c>
      <c r="U3164" s="15">
        <f t="shared" si="298"/>
        <v>1</v>
      </c>
      <c r="V3164" s="16"/>
    </row>
    <row r="3165" spans="1:22" s="2" customFormat="1" ht="60" x14ac:dyDescent="0.25">
      <c r="A3165" s="38" t="s">
        <v>5</v>
      </c>
      <c r="B3165" s="61">
        <v>45359</v>
      </c>
      <c r="C3165" s="9" t="s">
        <v>575</v>
      </c>
      <c r="D3165" s="9" t="s">
        <v>6200</v>
      </c>
      <c r="E3165" s="9" t="s">
        <v>6201</v>
      </c>
      <c r="F3165" s="23" t="s">
        <v>6202</v>
      </c>
      <c r="G3165" s="21" t="s">
        <v>7919</v>
      </c>
      <c r="H3165" s="21" t="s">
        <v>6161</v>
      </c>
      <c r="I3165" s="11" t="s">
        <v>27</v>
      </c>
      <c r="J3165" s="11" t="s">
        <v>27</v>
      </c>
      <c r="K3165" s="11" t="s">
        <v>27</v>
      </c>
      <c r="L3165" s="11" t="s">
        <v>28</v>
      </c>
      <c r="M3165" s="12" t="s">
        <v>6203</v>
      </c>
      <c r="N3165" s="12" t="s">
        <v>30</v>
      </c>
      <c r="O3165" s="12" t="s">
        <v>6204</v>
      </c>
      <c r="P3165" s="13">
        <f t="shared" si="300"/>
        <v>5</v>
      </c>
      <c r="Q3165" s="13">
        <f t="shared" si="300"/>
        <v>5</v>
      </c>
      <c r="R3165" s="13">
        <f t="shared" si="300"/>
        <v>5</v>
      </c>
      <c r="S3165" s="13" t="str">
        <f t="shared" si="296"/>
        <v>Si</v>
      </c>
      <c r="T3165" s="14">
        <f t="shared" si="297"/>
        <v>5</v>
      </c>
      <c r="U3165" s="15">
        <f t="shared" si="298"/>
        <v>1</v>
      </c>
      <c r="V3165" s="16"/>
    </row>
    <row r="3166" spans="1:22" s="2" customFormat="1" ht="48" x14ac:dyDescent="0.25">
      <c r="A3166" s="38" t="s">
        <v>5</v>
      </c>
      <c r="B3166" s="61">
        <v>45323</v>
      </c>
      <c r="C3166" s="9" t="s">
        <v>575</v>
      </c>
      <c r="D3166" s="9" t="s">
        <v>6205</v>
      </c>
      <c r="E3166" s="9" t="s">
        <v>6206</v>
      </c>
      <c r="F3166" s="10"/>
      <c r="G3166" s="21" t="s">
        <v>7919</v>
      </c>
      <c r="H3166" s="21" t="s">
        <v>6161</v>
      </c>
      <c r="I3166" s="11" t="s">
        <v>27</v>
      </c>
      <c r="J3166" s="11" t="s">
        <v>27</v>
      </c>
      <c r="K3166" s="11" t="s">
        <v>27</v>
      </c>
      <c r="L3166" s="11" t="s">
        <v>28</v>
      </c>
      <c r="M3166" s="12" t="s">
        <v>6207</v>
      </c>
      <c r="N3166" s="12" t="s">
        <v>30</v>
      </c>
      <c r="O3166" s="12" t="s">
        <v>6208</v>
      </c>
      <c r="P3166" s="13">
        <f t="shared" si="300"/>
        <v>5</v>
      </c>
      <c r="Q3166" s="13">
        <f t="shared" si="300"/>
        <v>5</v>
      </c>
      <c r="R3166" s="13">
        <f t="shared" si="300"/>
        <v>5</v>
      </c>
      <c r="S3166" s="13" t="str">
        <f t="shared" si="296"/>
        <v>Si</v>
      </c>
      <c r="T3166" s="14">
        <f t="shared" si="297"/>
        <v>5</v>
      </c>
      <c r="U3166" s="15">
        <f t="shared" si="298"/>
        <v>1</v>
      </c>
      <c r="V3166" s="16"/>
    </row>
    <row r="3167" spans="1:22" s="2" customFormat="1" ht="409.5" x14ac:dyDescent="0.25">
      <c r="A3167" s="38" t="s">
        <v>5</v>
      </c>
      <c r="B3167" s="61">
        <v>45363</v>
      </c>
      <c r="C3167" s="9" t="s">
        <v>575</v>
      </c>
      <c r="D3167" s="9" t="s">
        <v>6209</v>
      </c>
      <c r="E3167" s="9" t="s">
        <v>6206</v>
      </c>
      <c r="F3167" s="31" t="s">
        <v>6210</v>
      </c>
      <c r="G3167" s="21" t="s">
        <v>7919</v>
      </c>
      <c r="H3167" s="21" t="s">
        <v>6161</v>
      </c>
      <c r="I3167" s="11" t="s">
        <v>27</v>
      </c>
      <c r="J3167" s="11" t="s">
        <v>27</v>
      </c>
      <c r="K3167" s="11" t="s">
        <v>27</v>
      </c>
      <c r="L3167" s="11" t="s">
        <v>28</v>
      </c>
      <c r="M3167" s="68" t="s">
        <v>6211</v>
      </c>
      <c r="N3167" s="12" t="s">
        <v>30</v>
      </c>
      <c r="O3167" s="12" t="s">
        <v>6212</v>
      </c>
      <c r="P3167" s="13">
        <f t="shared" si="300"/>
        <v>5</v>
      </c>
      <c r="Q3167" s="13">
        <f t="shared" si="300"/>
        <v>5</v>
      </c>
      <c r="R3167" s="13">
        <f t="shared" si="300"/>
        <v>5</v>
      </c>
      <c r="S3167" s="13" t="str">
        <f t="shared" si="296"/>
        <v>Si</v>
      </c>
      <c r="T3167" s="14">
        <f t="shared" si="297"/>
        <v>5</v>
      </c>
      <c r="U3167" s="15">
        <f t="shared" si="298"/>
        <v>1</v>
      </c>
      <c r="V3167" s="107" t="s">
        <v>6213</v>
      </c>
    </row>
    <row r="3168" spans="1:22" s="2" customFormat="1" ht="48" x14ac:dyDescent="0.25">
      <c r="A3168" s="38" t="s">
        <v>5</v>
      </c>
      <c r="B3168" s="61">
        <v>45363</v>
      </c>
      <c r="C3168" s="9" t="s">
        <v>575</v>
      </c>
      <c r="D3168" s="9" t="s">
        <v>6214</v>
      </c>
      <c r="E3168" s="9" t="s">
        <v>6215</v>
      </c>
      <c r="F3168" s="10"/>
      <c r="G3168" s="21" t="s">
        <v>7919</v>
      </c>
      <c r="H3168" s="21" t="s">
        <v>6161</v>
      </c>
      <c r="I3168" s="11" t="s">
        <v>27</v>
      </c>
      <c r="J3168" s="11" t="s">
        <v>27</v>
      </c>
      <c r="K3168" s="11" t="s">
        <v>27</v>
      </c>
      <c r="L3168" s="11" t="s">
        <v>28</v>
      </c>
      <c r="M3168" s="12" t="s">
        <v>6216</v>
      </c>
      <c r="N3168" s="12" t="s">
        <v>30</v>
      </c>
      <c r="O3168" s="12" t="s">
        <v>6217</v>
      </c>
      <c r="P3168" s="13">
        <f t="shared" si="300"/>
        <v>5</v>
      </c>
      <c r="Q3168" s="13">
        <f t="shared" si="300"/>
        <v>5</v>
      </c>
      <c r="R3168" s="13">
        <f t="shared" si="300"/>
        <v>5</v>
      </c>
      <c r="S3168" s="13" t="str">
        <f t="shared" si="296"/>
        <v>Si</v>
      </c>
      <c r="T3168" s="14">
        <f t="shared" si="297"/>
        <v>5</v>
      </c>
      <c r="U3168" s="15">
        <f t="shared" si="298"/>
        <v>1</v>
      </c>
      <c r="V3168" s="16"/>
    </row>
    <row r="3169" spans="1:22" s="2" customFormat="1" ht="48" x14ac:dyDescent="0.25">
      <c r="A3169" s="38" t="s">
        <v>5</v>
      </c>
      <c r="B3169" s="61">
        <v>45363</v>
      </c>
      <c r="C3169" s="9" t="s">
        <v>575</v>
      </c>
      <c r="D3169" s="9" t="s">
        <v>6218</v>
      </c>
      <c r="E3169" s="9" t="s">
        <v>6206</v>
      </c>
      <c r="F3169" s="10"/>
      <c r="G3169" s="21" t="s">
        <v>7919</v>
      </c>
      <c r="H3169" s="21" t="s">
        <v>6161</v>
      </c>
      <c r="I3169" s="11" t="s">
        <v>27</v>
      </c>
      <c r="J3169" s="11" t="s">
        <v>27</v>
      </c>
      <c r="K3169" s="11" t="s">
        <v>27</v>
      </c>
      <c r="L3169" s="11" t="s">
        <v>28</v>
      </c>
      <c r="M3169" s="12" t="s">
        <v>6219</v>
      </c>
      <c r="N3169" s="12" t="s">
        <v>30</v>
      </c>
      <c r="O3169" s="12" t="s">
        <v>1903</v>
      </c>
      <c r="P3169" s="13">
        <f t="shared" si="300"/>
        <v>5</v>
      </c>
      <c r="Q3169" s="13">
        <f t="shared" si="300"/>
        <v>5</v>
      </c>
      <c r="R3169" s="13">
        <f t="shared" si="300"/>
        <v>5</v>
      </c>
      <c r="S3169" s="13" t="str">
        <f t="shared" si="296"/>
        <v>Si</v>
      </c>
      <c r="T3169" s="14">
        <f t="shared" si="297"/>
        <v>5</v>
      </c>
      <c r="U3169" s="15">
        <f t="shared" si="298"/>
        <v>1</v>
      </c>
      <c r="V3169" s="16"/>
    </row>
    <row r="3170" spans="1:22" s="2" customFormat="1" ht="48" x14ac:dyDescent="0.25">
      <c r="A3170" s="38" t="s">
        <v>5</v>
      </c>
      <c r="B3170" s="61">
        <v>45363</v>
      </c>
      <c r="C3170" s="9" t="s">
        <v>575</v>
      </c>
      <c r="D3170" s="9" t="s">
        <v>6220</v>
      </c>
      <c r="E3170" s="9" t="s">
        <v>4830</v>
      </c>
      <c r="F3170" s="10"/>
      <c r="G3170" s="21" t="s">
        <v>7919</v>
      </c>
      <c r="H3170" s="21" t="s">
        <v>6161</v>
      </c>
      <c r="I3170" s="11" t="s">
        <v>27</v>
      </c>
      <c r="J3170" s="11" t="s">
        <v>27</v>
      </c>
      <c r="K3170" s="11" t="s">
        <v>27</v>
      </c>
      <c r="L3170" s="11" t="s">
        <v>28</v>
      </c>
      <c r="M3170" s="12" t="s">
        <v>6221</v>
      </c>
      <c r="N3170" s="12" t="s">
        <v>30</v>
      </c>
      <c r="O3170" s="12" t="s">
        <v>6222</v>
      </c>
      <c r="P3170" s="13">
        <f t="shared" si="300"/>
        <v>5</v>
      </c>
      <c r="Q3170" s="13">
        <f t="shared" si="300"/>
        <v>5</v>
      </c>
      <c r="R3170" s="13">
        <f t="shared" si="300"/>
        <v>5</v>
      </c>
      <c r="S3170" s="13" t="str">
        <f t="shared" si="296"/>
        <v>Si</v>
      </c>
      <c r="T3170" s="14">
        <f t="shared" si="297"/>
        <v>5</v>
      </c>
      <c r="U3170" s="15">
        <f t="shared" si="298"/>
        <v>1</v>
      </c>
      <c r="V3170" s="16"/>
    </row>
    <row r="3171" spans="1:22" s="2" customFormat="1" ht="72" x14ac:dyDescent="0.25">
      <c r="A3171" s="38" t="s">
        <v>5</v>
      </c>
      <c r="B3171" s="61">
        <v>45366</v>
      </c>
      <c r="C3171" s="9" t="s">
        <v>575</v>
      </c>
      <c r="D3171" s="9" t="s">
        <v>6223</v>
      </c>
      <c r="E3171" s="9" t="s">
        <v>811</v>
      </c>
      <c r="F3171" s="23" t="s">
        <v>6224</v>
      </c>
      <c r="G3171" s="21" t="s">
        <v>7919</v>
      </c>
      <c r="H3171" s="21" t="s">
        <v>6161</v>
      </c>
      <c r="I3171" s="11" t="s">
        <v>27</v>
      </c>
      <c r="J3171" s="11" t="s">
        <v>27</v>
      </c>
      <c r="K3171" s="11" t="s">
        <v>27</v>
      </c>
      <c r="L3171" s="11" t="s">
        <v>28</v>
      </c>
      <c r="M3171" s="12" t="s">
        <v>6225</v>
      </c>
      <c r="N3171" s="12" t="s">
        <v>30</v>
      </c>
      <c r="O3171" s="12" t="s">
        <v>2260</v>
      </c>
      <c r="P3171" s="13">
        <f t="shared" si="300"/>
        <v>5</v>
      </c>
      <c r="Q3171" s="13">
        <f t="shared" si="300"/>
        <v>5</v>
      </c>
      <c r="R3171" s="13">
        <f t="shared" si="300"/>
        <v>5</v>
      </c>
      <c r="S3171" s="13" t="str">
        <f t="shared" si="296"/>
        <v>Si</v>
      </c>
      <c r="T3171" s="14">
        <f t="shared" si="297"/>
        <v>5</v>
      </c>
      <c r="U3171" s="15">
        <f t="shared" si="298"/>
        <v>1</v>
      </c>
      <c r="V3171" s="16"/>
    </row>
    <row r="3172" spans="1:22" s="2" customFormat="1" ht="72" x14ac:dyDescent="0.25">
      <c r="A3172" s="38" t="s">
        <v>5</v>
      </c>
      <c r="B3172" s="61">
        <v>45337</v>
      </c>
      <c r="C3172" s="9" t="s">
        <v>575</v>
      </c>
      <c r="D3172" s="9" t="s">
        <v>6226</v>
      </c>
      <c r="E3172" s="9" t="s">
        <v>6227</v>
      </c>
      <c r="F3172" s="23" t="s">
        <v>6228</v>
      </c>
      <c r="G3172" s="21" t="s">
        <v>7919</v>
      </c>
      <c r="H3172" s="21" t="s">
        <v>6161</v>
      </c>
      <c r="I3172" s="11" t="s">
        <v>27</v>
      </c>
      <c r="J3172" s="11" t="s">
        <v>27</v>
      </c>
      <c r="K3172" s="11" t="s">
        <v>27</v>
      </c>
      <c r="L3172" s="11" t="s">
        <v>28</v>
      </c>
      <c r="M3172" s="12" t="s">
        <v>1773</v>
      </c>
      <c r="N3172" s="12" t="s">
        <v>30</v>
      </c>
      <c r="O3172" s="12" t="s">
        <v>1774</v>
      </c>
      <c r="P3172" s="13">
        <f t="shared" si="300"/>
        <v>5</v>
      </c>
      <c r="Q3172" s="13">
        <f t="shared" si="300"/>
        <v>5</v>
      </c>
      <c r="R3172" s="13">
        <f t="shared" si="300"/>
        <v>5</v>
      </c>
      <c r="S3172" s="13" t="str">
        <f t="shared" si="296"/>
        <v>Si</v>
      </c>
      <c r="T3172" s="14">
        <f t="shared" si="297"/>
        <v>5</v>
      </c>
      <c r="U3172" s="15">
        <f t="shared" si="298"/>
        <v>1</v>
      </c>
      <c r="V3172" s="16"/>
    </row>
    <row r="3173" spans="1:22" s="2" customFormat="1" ht="48" x14ac:dyDescent="0.25">
      <c r="A3173" s="38" t="s">
        <v>5</v>
      </c>
      <c r="B3173" s="61">
        <v>45363</v>
      </c>
      <c r="C3173" s="9" t="s">
        <v>575</v>
      </c>
      <c r="D3173" s="9" t="s">
        <v>6229</v>
      </c>
      <c r="E3173" s="9" t="s">
        <v>6230</v>
      </c>
      <c r="F3173" s="10"/>
      <c r="G3173" s="21" t="s">
        <v>7919</v>
      </c>
      <c r="H3173" s="21" t="s">
        <v>6161</v>
      </c>
      <c r="I3173" s="11" t="s">
        <v>27</v>
      </c>
      <c r="J3173" s="11" t="s">
        <v>27</v>
      </c>
      <c r="K3173" s="11" t="s">
        <v>27</v>
      </c>
      <c r="L3173" s="11" t="s">
        <v>28</v>
      </c>
      <c r="M3173" s="12" t="s">
        <v>6231</v>
      </c>
      <c r="N3173" s="12" t="s">
        <v>30</v>
      </c>
      <c r="O3173" s="12" t="s">
        <v>6232</v>
      </c>
      <c r="P3173" s="13">
        <f t="shared" si="300"/>
        <v>5</v>
      </c>
      <c r="Q3173" s="13">
        <f t="shared" si="300"/>
        <v>5</v>
      </c>
      <c r="R3173" s="13">
        <f t="shared" si="300"/>
        <v>5</v>
      </c>
      <c r="S3173" s="13" t="str">
        <f t="shared" si="296"/>
        <v>Si</v>
      </c>
      <c r="T3173" s="14">
        <f t="shared" si="297"/>
        <v>5</v>
      </c>
      <c r="U3173" s="15">
        <f t="shared" si="298"/>
        <v>1</v>
      </c>
      <c r="V3173" s="16"/>
    </row>
    <row r="3174" spans="1:22" s="2" customFormat="1" ht="48" x14ac:dyDescent="0.25">
      <c r="A3174" s="38" t="s">
        <v>5</v>
      </c>
      <c r="B3174" s="61">
        <v>45369</v>
      </c>
      <c r="C3174" s="9" t="s">
        <v>575</v>
      </c>
      <c r="D3174" s="9" t="s">
        <v>6233</v>
      </c>
      <c r="E3174" s="9" t="s">
        <v>6206</v>
      </c>
      <c r="F3174" s="10"/>
      <c r="G3174" s="21" t="s">
        <v>7919</v>
      </c>
      <c r="H3174" s="21" t="s">
        <v>6161</v>
      </c>
      <c r="I3174" s="11" t="s">
        <v>27</v>
      </c>
      <c r="J3174" s="11" t="s">
        <v>27</v>
      </c>
      <c r="K3174" s="11" t="s">
        <v>27</v>
      </c>
      <c r="L3174" s="11" t="s">
        <v>28</v>
      </c>
      <c r="M3174" s="12" t="s">
        <v>6234</v>
      </c>
      <c r="N3174" s="12" t="s">
        <v>30</v>
      </c>
      <c r="O3174" s="12" t="s">
        <v>6235</v>
      </c>
      <c r="P3174" s="13">
        <f t="shared" si="300"/>
        <v>5</v>
      </c>
      <c r="Q3174" s="13">
        <f t="shared" si="300"/>
        <v>5</v>
      </c>
      <c r="R3174" s="13">
        <f t="shared" si="300"/>
        <v>5</v>
      </c>
      <c r="S3174" s="13" t="str">
        <f t="shared" si="296"/>
        <v>Si</v>
      </c>
      <c r="T3174" s="14">
        <f t="shared" si="297"/>
        <v>5</v>
      </c>
      <c r="U3174" s="15">
        <f t="shared" si="298"/>
        <v>1</v>
      </c>
      <c r="V3174" s="16"/>
    </row>
    <row r="3175" spans="1:22" s="2" customFormat="1" ht="48" x14ac:dyDescent="0.25">
      <c r="A3175" s="38" t="s">
        <v>5</v>
      </c>
      <c r="B3175" s="61">
        <v>45369</v>
      </c>
      <c r="C3175" s="9" t="s">
        <v>575</v>
      </c>
      <c r="D3175" s="9" t="s">
        <v>6159</v>
      </c>
      <c r="E3175" s="9" t="s">
        <v>4830</v>
      </c>
      <c r="F3175" s="23" t="s">
        <v>293</v>
      </c>
      <c r="G3175" s="21" t="s">
        <v>7919</v>
      </c>
      <c r="H3175" s="21" t="s">
        <v>6161</v>
      </c>
      <c r="I3175" s="11" t="s">
        <v>27</v>
      </c>
      <c r="J3175" s="11" t="s">
        <v>27</v>
      </c>
      <c r="K3175" s="11" t="s">
        <v>27</v>
      </c>
      <c r="L3175" s="11" t="s">
        <v>28</v>
      </c>
      <c r="M3175" s="12" t="s">
        <v>6236</v>
      </c>
      <c r="N3175" s="12" t="s">
        <v>30</v>
      </c>
      <c r="O3175" s="12" t="s">
        <v>6237</v>
      </c>
      <c r="P3175" s="13">
        <f t="shared" si="300"/>
        <v>5</v>
      </c>
      <c r="Q3175" s="13">
        <f t="shared" si="300"/>
        <v>5</v>
      </c>
      <c r="R3175" s="13">
        <f t="shared" si="300"/>
        <v>5</v>
      </c>
      <c r="S3175" s="13" t="str">
        <f t="shared" si="296"/>
        <v>Si</v>
      </c>
      <c r="T3175" s="14">
        <f t="shared" si="297"/>
        <v>5</v>
      </c>
      <c r="U3175" s="15">
        <f t="shared" si="298"/>
        <v>1</v>
      </c>
      <c r="V3175" s="16"/>
    </row>
    <row r="3176" spans="1:22" s="2" customFormat="1" ht="48" x14ac:dyDescent="0.25">
      <c r="A3176" s="38" t="s">
        <v>5</v>
      </c>
      <c r="B3176" s="61">
        <v>45372</v>
      </c>
      <c r="C3176" s="9" t="s">
        <v>575</v>
      </c>
      <c r="D3176" s="9" t="s">
        <v>6238</v>
      </c>
      <c r="E3176" s="9" t="s">
        <v>6239</v>
      </c>
      <c r="F3176" s="23"/>
      <c r="G3176" s="21" t="s">
        <v>7919</v>
      </c>
      <c r="H3176" s="21" t="s">
        <v>6161</v>
      </c>
      <c r="I3176" s="11" t="s">
        <v>27</v>
      </c>
      <c r="J3176" s="11" t="s">
        <v>54</v>
      </c>
      <c r="K3176" s="11" t="s">
        <v>54</v>
      </c>
      <c r="L3176" s="11" t="s">
        <v>28</v>
      </c>
      <c r="M3176" s="12" t="s">
        <v>3944</v>
      </c>
      <c r="N3176" s="12" t="s">
        <v>30</v>
      </c>
      <c r="O3176" s="12" t="s">
        <v>6240</v>
      </c>
      <c r="P3176" s="13">
        <f t="shared" si="300"/>
        <v>5</v>
      </c>
      <c r="Q3176" s="13">
        <f t="shared" si="300"/>
        <v>4</v>
      </c>
      <c r="R3176" s="13">
        <f t="shared" si="300"/>
        <v>4</v>
      </c>
      <c r="S3176" s="13" t="str">
        <f t="shared" si="296"/>
        <v>Si</v>
      </c>
      <c r="T3176" s="14">
        <f t="shared" si="297"/>
        <v>4.333333333333333</v>
      </c>
      <c r="U3176" s="15">
        <f t="shared" si="298"/>
        <v>0.86666666666666659</v>
      </c>
      <c r="V3176" s="16"/>
    </row>
    <row r="3177" spans="1:22" s="2" customFormat="1" ht="48" x14ac:dyDescent="0.25">
      <c r="A3177" s="38" t="s">
        <v>5</v>
      </c>
      <c r="B3177" s="61">
        <v>45397.4086342593</v>
      </c>
      <c r="C3177" s="9" t="s">
        <v>101</v>
      </c>
      <c r="D3177" s="9" t="s">
        <v>2332</v>
      </c>
      <c r="E3177" s="9" t="s">
        <v>6215</v>
      </c>
      <c r="F3177" s="23"/>
      <c r="G3177" s="21" t="s">
        <v>7919</v>
      </c>
      <c r="H3177" s="21" t="s">
        <v>6161</v>
      </c>
      <c r="I3177" s="11" t="s">
        <v>27</v>
      </c>
      <c r="J3177" s="11" t="s">
        <v>27</v>
      </c>
      <c r="K3177" s="11" t="s">
        <v>27</v>
      </c>
      <c r="L3177" s="11" t="s">
        <v>28</v>
      </c>
      <c r="M3177" s="12" t="s">
        <v>6241</v>
      </c>
      <c r="N3177" s="12" t="s">
        <v>30</v>
      </c>
      <c r="O3177" s="12" t="s">
        <v>6242</v>
      </c>
      <c r="P3177" s="13">
        <f t="shared" si="300"/>
        <v>5</v>
      </c>
      <c r="Q3177" s="13">
        <f t="shared" si="300"/>
        <v>5</v>
      </c>
      <c r="R3177" s="13">
        <f t="shared" si="300"/>
        <v>5</v>
      </c>
      <c r="S3177" s="13" t="str">
        <f t="shared" si="296"/>
        <v>Si</v>
      </c>
      <c r="T3177" s="14">
        <f t="shared" si="297"/>
        <v>5</v>
      </c>
      <c r="U3177" s="15">
        <f t="shared" si="298"/>
        <v>1</v>
      </c>
      <c r="V3177" s="16"/>
    </row>
    <row r="3178" spans="1:22" s="2" customFormat="1" ht="48" x14ac:dyDescent="0.25">
      <c r="A3178" s="38" t="s">
        <v>5</v>
      </c>
      <c r="B3178" s="61">
        <v>45420.250925925902</v>
      </c>
      <c r="C3178" s="9" t="s">
        <v>178</v>
      </c>
      <c r="D3178" s="9" t="s">
        <v>2332</v>
      </c>
      <c r="E3178" s="9"/>
      <c r="F3178" s="23" t="s">
        <v>6243</v>
      </c>
      <c r="G3178" s="21" t="s">
        <v>7919</v>
      </c>
      <c r="H3178" s="21" t="s">
        <v>6161</v>
      </c>
      <c r="I3178" s="11" t="s">
        <v>27</v>
      </c>
      <c r="J3178" s="11" t="s">
        <v>27</v>
      </c>
      <c r="K3178" s="11" t="s">
        <v>27</v>
      </c>
      <c r="L3178" s="11" t="s">
        <v>28</v>
      </c>
      <c r="M3178" s="12" t="s">
        <v>6244</v>
      </c>
      <c r="N3178" s="12" t="s">
        <v>30</v>
      </c>
      <c r="O3178" s="12" t="s">
        <v>1833</v>
      </c>
      <c r="P3178" s="13">
        <f t="shared" si="300"/>
        <v>5</v>
      </c>
      <c r="Q3178" s="13">
        <f t="shared" si="300"/>
        <v>5</v>
      </c>
      <c r="R3178" s="13">
        <f t="shared" si="300"/>
        <v>5</v>
      </c>
      <c r="S3178" s="13" t="str">
        <f t="shared" si="296"/>
        <v>Si</v>
      </c>
      <c r="T3178" s="14">
        <f t="shared" si="297"/>
        <v>5</v>
      </c>
      <c r="U3178" s="15">
        <f t="shared" si="298"/>
        <v>1</v>
      </c>
      <c r="V3178" s="16"/>
    </row>
    <row r="3179" spans="1:22" s="2" customFormat="1" ht="48" x14ac:dyDescent="0.25">
      <c r="A3179" s="38" t="s">
        <v>5</v>
      </c>
      <c r="B3179" s="61">
        <v>45441.468807870398</v>
      </c>
      <c r="C3179" s="9" t="s">
        <v>101</v>
      </c>
      <c r="D3179" s="9" t="s">
        <v>5678</v>
      </c>
      <c r="E3179" s="9" t="s">
        <v>5030</v>
      </c>
      <c r="F3179" s="9"/>
      <c r="G3179" s="21" t="s">
        <v>7919</v>
      </c>
      <c r="H3179" s="21" t="s">
        <v>6161</v>
      </c>
      <c r="I3179" s="11" t="s">
        <v>27</v>
      </c>
      <c r="J3179" s="11" t="s">
        <v>27</v>
      </c>
      <c r="K3179" s="11" t="s">
        <v>27</v>
      </c>
      <c r="L3179" s="11" t="s">
        <v>28</v>
      </c>
      <c r="M3179" s="12" t="s">
        <v>5639</v>
      </c>
      <c r="N3179" s="12" t="s">
        <v>30</v>
      </c>
      <c r="O3179" s="12" t="s">
        <v>5640</v>
      </c>
      <c r="P3179" s="13">
        <f t="shared" si="300"/>
        <v>5</v>
      </c>
      <c r="Q3179" s="13">
        <f t="shared" si="300"/>
        <v>5</v>
      </c>
      <c r="R3179" s="13">
        <f t="shared" si="300"/>
        <v>5</v>
      </c>
      <c r="S3179" s="13" t="str">
        <f t="shared" si="296"/>
        <v>Si</v>
      </c>
      <c r="T3179" s="14">
        <f t="shared" si="297"/>
        <v>5</v>
      </c>
      <c r="U3179" s="15">
        <f t="shared" si="298"/>
        <v>1</v>
      </c>
      <c r="V3179" s="16"/>
    </row>
    <row r="3180" spans="1:22" s="2" customFormat="1" ht="48" x14ac:dyDescent="0.25">
      <c r="A3180" s="38" t="s">
        <v>5</v>
      </c>
      <c r="B3180" s="61">
        <v>45443.684618055602</v>
      </c>
      <c r="C3180" s="9" t="s">
        <v>101</v>
      </c>
      <c r="D3180" s="9" t="s">
        <v>5678</v>
      </c>
      <c r="E3180" s="9" t="s">
        <v>6245</v>
      </c>
      <c r="F3180" s="9"/>
      <c r="G3180" s="21" t="s">
        <v>7919</v>
      </c>
      <c r="H3180" s="21" t="s">
        <v>6161</v>
      </c>
      <c r="I3180" s="11" t="s">
        <v>27</v>
      </c>
      <c r="J3180" s="11" t="s">
        <v>27</v>
      </c>
      <c r="K3180" s="11" t="s">
        <v>27</v>
      </c>
      <c r="L3180" s="11" t="s">
        <v>28</v>
      </c>
      <c r="M3180" s="12" t="s">
        <v>6246</v>
      </c>
      <c r="N3180" s="12" t="s">
        <v>30</v>
      </c>
      <c r="O3180" s="12" t="s">
        <v>6247</v>
      </c>
      <c r="P3180" s="13">
        <f t="shared" si="300"/>
        <v>5</v>
      </c>
      <c r="Q3180" s="13">
        <f t="shared" si="300"/>
        <v>5</v>
      </c>
      <c r="R3180" s="13">
        <f t="shared" si="300"/>
        <v>5</v>
      </c>
      <c r="S3180" s="13" t="str">
        <f t="shared" si="296"/>
        <v>Si</v>
      </c>
      <c r="T3180" s="14">
        <f t="shared" si="297"/>
        <v>5</v>
      </c>
      <c r="U3180" s="15">
        <f t="shared" si="298"/>
        <v>1</v>
      </c>
      <c r="V3180" s="16"/>
    </row>
    <row r="3181" spans="1:22" s="2" customFormat="1" ht="288" x14ac:dyDescent="0.25">
      <c r="A3181" s="38" t="s">
        <v>5</v>
      </c>
      <c r="B3181" s="61">
        <v>45444.7043865741</v>
      </c>
      <c r="C3181" s="9" t="s">
        <v>101</v>
      </c>
      <c r="D3181" s="9" t="s">
        <v>5678</v>
      </c>
      <c r="E3181" s="9" t="s">
        <v>6206</v>
      </c>
      <c r="F3181" s="68" t="s">
        <v>6248</v>
      </c>
      <c r="G3181" s="21" t="s">
        <v>7919</v>
      </c>
      <c r="H3181" s="21" t="s">
        <v>6161</v>
      </c>
      <c r="I3181" s="11" t="s">
        <v>54</v>
      </c>
      <c r="J3181" s="11" t="s">
        <v>27</v>
      </c>
      <c r="K3181" s="32" t="s">
        <v>83</v>
      </c>
      <c r="L3181" s="11" t="s">
        <v>28</v>
      </c>
      <c r="M3181" s="68" t="s">
        <v>4542</v>
      </c>
      <c r="N3181" s="12" t="s">
        <v>30</v>
      </c>
      <c r="O3181" s="12" t="s">
        <v>6249</v>
      </c>
      <c r="P3181" s="13">
        <f t="shared" si="300"/>
        <v>4</v>
      </c>
      <c r="Q3181" s="13">
        <f t="shared" si="300"/>
        <v>5</v>
      </c>
      <c r="R3181" s="13">
        <f t="shared" si="300"/>
        <v>3</v>
      </c>
      <c r="S3181" s="13" t="str">
        <f t="shared" si="296"/>
        <v>Si</v>
      </c>
      <c r="T3181" s="14">
        <f t="shared" si="297"/>
        <v>4</v>
      </c>
      <c r="U3181" s="15">
        <f t="shared" si="298"/>
        <v>0.8</v>
      </c>
      <c r="V3181" s="107" t="s">
        <v>6250</v>
      </c>
    </row>
    <row r="3182" spans="1:22" s="2" customFormat="1" ht="409.5" x14ac:dyDescent="0.25">
      <c r="A3182" s="38" t="s">
        <v>5</v>
      </c>
      <c r="B3182" s="61">
        <v>45445.615428240701</v>
      </c>
      <c r="C3182" s="9" t="s">
        <v>101</v>
      </c>
      <c r="D3182" s="9" t="s">
        <v>5678</v>
      </c>
      <c r="E3182" s="9" t="s">
        <v>6206</v>
      </c>
      <c r="F3182" s="68" t="s">
        <v>6251</v>
      </c>
      <c r="G3182" s="21" t="s">
        <v>7919</v>
      </c>
      <c r="H3182" s="21" t="s">
        <v>6161</v>
      </c>
      <c r="I3182" s="11" t="s">
        <v>27</v>
      </c>
      <c r="J3182" s="11" t="s">
        <v>27</v>
      </c>
      <c r="K3182" s="11" t="s">
        <v>27</v>
      </c>
      <c r="L3182" s="11" t="s">
        <v>28</v>
      </c>
      <c r="M3182" s="68" t="s">
        <v>6211</v>
      </c>
      <c r="N3182" s="12" t="s">
        <v>30</v>
      </c>
      <c r="O3182" s="12" t="s">
        <v>6212</v>
      </c>
      <c r="P3182" s="13">
        <f t="shared" si="300"/>
        <v>5</v>
      </c>
      <c r="Q3182" s="13">
        <f t="shared" si="300"/>
        <v>5</v>
      </c>
      <c r="R3182" s="13">
        <f t="shared" si="300"/>
        <v>5</v>
      </c>
      <c r="S3182" s="13" t="str">
        <f t="shared" si="296"/>
        <v>Si</v>
      </c>
      <c r="T3182" s="14">
        <f t="shared" si="297"/>
        <v>5</v>
      </c>
      <c r="U3182" s="15">
        <f t="shared" si="298"/>
        <v>1</v>
      </c>
      <c r="V3182" s="107" t="s">
        <v>6213</v>
      </c>
    </row>
    <row r="3183" spans="1:22" s="2" customFormat="1" ht="53.25" customHeight="1" x14ac:dyDescent="0.25">
      <c r="A3183" s="38" t="s">
        <v>5</v>
      </c>
      <c r="B3183" s="61">
        <v>45447.410810185203</v>
      </c>
      <c r="C3183" s="9" t="s">
        <v>178</v>
      </c>
      <c r="D3183" s="9" t="s">
        <v>5678</v>
      </c>
      <c r="E3183" s="9" t="s">
        <v>6252</v>
      </c>
      <c r="F3183" s="23" t="s">
        <v>6253</v>
      </c>
      <c r="G3183" s="21" t="s">
        <v>7919</v>
      </c>
      <c r="H3183" s="21" t="s">
        <v>6161</v>
      </c>
      <c r="I3183" s="11" t="s">
        <v>27</v>
      </c>
      <c r="J3183" s="11" t="s">
        <v>27</v>
      </c>
      <c r="K3183" s="11" t="s">
        <v>27</v>
      </c>
      <c r="L3183" s="11" t="s">
        <v>28</v>
      </c>
      <c r="M3183" s="12" t="s">
        <v>6254</v>
      </c>
      <c r="N3183" s="12" t="s">
        <v>30</v>
      </c>
      <c r="O3183" s="12" t="s">
        <v>4720</v>
      </c>
      <c r="P3183" s="13">
        <f t="shared" si="300"/>
        <v>5</v>
      </c>
      <c r="Q3183" s="13">
        <f t="shared" si="300"/>
        <v>5</v>
      </c>
      <c r="R3183" s="13">
        <f t="shared" si="300"/>
        <v>5</v>
      </c>
      <c r="S3183" s="13" t="str">
        <f t="shared" si="296"/>
        <v>Si</v>
      </c>
      <c r="T3183" s="14">
        <f t="shared" si="297"/>
        <v>5</v>
      </c>
      <c r="U3183" s="15">
        <f t="shared" si="298"/>
        <v>1</v>
      </c>
      <c r="V3183" s="16"/>
    </row>
    <row r="3184" spans="1:22" s="2" customFormat="1" ht="409.5" x14ac:dyDescent="0.25">
      <c r="A3184" s="38" t="s">
        <v>5</v>
      </c>
      <c r="B3184" s="61">
        <v>45453.890115740702</v>
      </c>
      <c r="C3184" s="9" t="s">
        <v>101</v>
      </c>
      <c r="D3184" s="9" t="s">
        <v>5678</v>
      </c>
      <c r="E3184" s="9" t="s">
        <v>6255</v>
      </c>
      <c r="F3184" s="68" t="s">
        <v>6256</v>
      </c>
      <c r="G3184" s="21" t="s">
        <v>7919</v>
      </c>
      <c r="H3184" s="21" t="s">
        <v>6161</v>
      </c>
      <c r="I3184" s="32" t="s">
        <v>83</v>
      </c>
      <c r="J3184" s="32" t="s">
        <v>47</v>
      </c>
      <c r="K3184" s="32" t="s">
        <v>47</v>
      </c>
      <c r="L3184" s="32" t="s">
        <v>48</v>
      </c>
      <c r="M3184" s="68" t="s">
        <v>6257</v>
      </c>
      <c r="N3184" s="12" t="s">
        <v>30</v>
      </c>
      <c r="O3184" s="12" t="s">
        <v>2331</v>
      </c>
      <c r="P3184" s="24">
        <f>IF(I3184="EXCELENTE (5)",5,IF(I3184="BUENO (4)",4,IF(I3184="REGULAR (3)",3,IF(I3184="MALO (1-2)",1,"Sin dato"))))</f>
        <v>3</v>
      </c>
      <c r="Q3184" s="24">
        <f>IF(J3184="EXCELENTE (5)",5,IF(J3184="BUENO (4)",4,IF(J3184="REGULAR (3)",3,IF(J3184="MALO (1-2)",1,"Sin dato"))))</f>
        <v>1</v>
      </c>
      <c r="R3184" s="24">
        <f>IF(K3184="EXCELENTE (5)",5,IF(K3184="BUENO (4)",4,IF(K3184="REGULAR (3)",3,IF(K3184="MALO (1-2)",1,"Sin dato"))))</f>
        <v>1</v>
      </c>
      <c r="S3184" s="13" t="str">
        <f t="shared" si="296"/>
        <v>No</v>
      </c>
      <c r="T3184" s="14">
        <f t="shared" si="297"/>
        <v>1.6666666666666667</v>
      </c>
      <c r="U3184" s="15">
        <f t="shared" si="298"/>
        <v>0.33333333333333337</v>
      </c>
      <c r="V3184" s="107" t="s">
        <v>6258</v>
      </c>
    </row>
    <row r="3185" spans="1:22" s="2" customFormat="1" ht="48" x14ac:dyDescent="0.25">
      <c r="A3185" s="38" t="s">
        <v>5</v>
      </c>
      <c r="B3185" s="61">
        <v>45456.443252314799</v>
      </c>
      <c r="C3185" s="9" t="s">
        <v>101</v>
      </c>
      <c r="D3185" s="9" t="s">
        <v>2332</v>
      </c>
      <c r="E3185" s="9" t="s">
        <v>6206</v>
      </c>
      <c r="F3185" s="10"/>
      <c r="G3185" s="21" t="s">
        <v>7919</v>
      </c>
      <c r="H3185" s="21" t="s">
        <v>6161</v>
      </c>
      <c r="I3185" s="11" t="s">
        <v>27</v>
      </c>
      <c r="J3185" s="11" t="s">
        <v>27</v>
      </c>
      <c r="K3185" s="11" t="s">
        <v>27</v>
      </c>
      <c r="L3185" s="11" t="s">
        <v>28</v>
      </c>
      <c r="M3185" s="12" t="s">
        <v>6259</v>
      </c>
      <c r="N3185" s="12" t="s">
        <v>30</v>
      </c>
      <c r="O3185" s="12" t="s">
        <v>6260</v>
      </c>
      <c r="P3185" s="13">
        <f t="shared" ref="P3185:R3194" si="301">IF(I3185="EXCELENTE (5)",5,IF(I3185="BUENO (4)",4,IF(I3185="REGULAR (3)",3,IF(I3185="MALO (1-2)",1,"Sin dato"))))</f>
        <v>5</v>
      </c>
      <c r="Q3185" s="13">
        <f t="shared" si="301"/>
        <v>5</v>
      </c>
      <c r="R3185" s="13">
        <f t="shared" si="301"/>
        <v>5</v>
      </c>
      <c r="S3185" s="13" t="str">
        <f t="shared" si="296"/>
        <v>Si</v>
      </c>
      <c r="T3185" s="14">
        <f t="shared" si="297"/>
        <v>5</v>
      </c>
      <c r="U3185" s="15">
        <f t="shared" si="298"/>
        <v>1</v>
      </c>
      <c r="V3185" s="132"/>
    </row>
    <row r="3186" spans="1:22" s="2" customFormat="1" ht="48" x14ac:dyDescent="0.25">
      <c r="A3186" s="38" t="s">
        <v>5</v>
      </c>
      <c r="B3186" s="61">
        <v>45456.4636805556</v>
      </c>
      <c r="C3186" s="9" t="s">
        <v>101</v>
      </c>
      <c r="D3186" s="9" t="s">
        <v>5678</v>
      </c>
      <c r="E3186" s="9" t="s">
        <v>6261</v>
      </c>
      <c r="F3186" s="23" t="s">
        <v>6262</v>
      </c>
      <c r="G3186" s="21" t="s">
        <v>7919</v>
      </c>
      <c r="H3186" s="21" t="s">
        <v>6161</v>
      </c>
      <c r="I3186" s="11" t="s">
        <v>27</v>
      </c>
      <c r="J3186" s="11" t="s">
        <v>27</v>
      </c>
      <c r="K3186" s="11" t="s">
        <v>27</v>
      </c>
      <c r="L3186" s="11" t="s">
        <v>28</v>
      </c>
      <c r="M3186" s="12" t="s">
        <v>6263</v>
      </c>
      <c r="N3186" s="12" t="s">
        <v>30</v>
      </c>
      <c r="O3186" s="12" t="s">
        <v>6232</v>
      </c>
      <c r="P3186" s="13">
        <f t="shared" si="301"/>
        <v>5</v>
      </c>
      <c r="Q3186" s="13">
        <f t="shared" si="301"/>
        <v>5</v>
      </c>
      <c r="R3186" s="13">
        <f t="shared" si="301"/>
        <v>5</v>
      </c>
      <c r="S3186" s="13" t="str">
        <f t="shared" si="296"/>
        <v>Si</v>
      </c>
      <c r="T3186" s="14">
        <f t="shared" si="297"/>
        <v>5</v>
      </c>
      <c r="U3186" s="15">
        <f t="shared" si="298"/>
        <v>1</v>
      </c>
      <c r="V3186" s="132"/>
    </row>
    <row r="3187" spans="1:22" s="2" customFormat="1" ht="48" x14ac:dyDescent="0.25">
      <c r="A3187" s="38" t="s">
        <v>5</v>
      </c>
      <c r="B3187" s="61">
        <v>45456.490046296298</v>
      </c>
      <c r="C3187" s="9" t="s">
        <v>101</v>
      </c>
      <c r="D3187" s="9" t="s">
        <v>5678</v>
      </c>
      <c r="E3187" s="9" t="s">
        <v>6206</v>
      </c>
      <c r="F3187" s="23" t="s">
        <v>333</v>
      </c>
      <c r="G3187" s="21" t="s">
        <v>7919</v>
      </c>
      <c r="H3187" s="21" t="s">
        <v>6161</v>
      </c>
      <c r="I3187" s="11" t="s">
        <v>27</v>
      </c>
      <c r="J3187" s="11" t="s">
        <v>27</v>
      </c>
      <c r="K3187" s="11" t="s">
        <v>27</v>
      </c>
      <c r="L3187" s="11" t="s">
        <v>28</v>
      </c>
      <c r="M3187" s="12" t="s">
        <v>6264</v>
      </c>
      <c r="N3187" s="12" t="s">
        <v>30</v>
      </c>
      <c r="O3187" s="12" t="s">
        <v>6265</v>
      </c>
      <c r="P3187" s="13">
        <f t="shared" si="301"/>
        <v>5</v>
      </c>
      <c r="Q3187" s="13">
        <f t="shared" si="301"/>
        <v>5</v>
      </c>
      <c r="R3187" s="13">
        <f t="shared" si="301"/>
        <v>5</v>
      </c>
      <c r="S3187" s="13" t="str">
        <f t="shared" si="296"/>
        <v>Si</v>
      </c>
      <c r="T3187" s="14">
        <f t="shared" si="297"/>
        <v>5</v>
      </c>
      <c r="U3187" s="15">
        <f t="shared" si="298"/>
        <v>1</v>
      </c>
      <c r="V3187" s="132"/>
    </row>
    <row r="3188" spans="1:22" s="2" customFormat="1" ht="48" x14ac:dyDescent="0.25">
      <c r="A3188" s="38" t="s">
        <v>5</v>
      </c>
      <c r="B3188" s="61">
        <v>45456.490729166697</v>
      </c>
      <c r="C3188" s="9" t="s">
        <v>101</v>
      </c>
      <c r="D3188" s="9" t="s">
        <v>5678</v>
      </c>
      <c r="E3188" s="9" t="s">
        <v>6215</v>
      </c>
      <c r="F3188" s="23" t="s">
        <v>3367</v>
      </c>
      <c r="G3188" s="21" t="s">
        <v>7919</v>
      </c>
      <c r="H3188" s="21" t="s">
        <v>6161</v>
      </c>
      <c r="I3188" s="11" t="s">
        <v>27</v>
      </c>
      <c r="J3188" s="11" t="s">
        <v>27</v>
      </c>
      <c r="K3188" s="11" t="s">
        <v>27</v>
      </c>
      <c r="L3188" s="11" t="s">
        <v>28</v>
      </c>
      <c r="M3188" s="12" t="s">
        <v>6266</v>
      </c>
      <c r="N3188" s="12" t="s">
        <v>30</v>
      </c>
      <c r="O3188" s="12" t="s">
        <v>6267</v>
      </c>
      <c r="P3188" s="13">
        <f t="shared" si="301"/>
        <v>5</v>
      </c>
      <c r="Q3188" s="13">
        <f t="shared" si="301"/>
        <v>5</v>
      </c>
      <c r="R3188" s="13">
        <f t="shared" si="301"/>
        <v>5</v>
      </c>
      <c r="S3188" s="13" t="str">
        <f t="shared" si="296"/>
        <v>Si</v>
      </c>
      <c r="T3188" s="14">
        <f t="shared" si="297"/>
        <v>5</v>
      </c>
      <c r="U3188" s="15">
        <f t="shared" si="298"/>
        <v>1</v>
      </c>
      <c r="V3188" s="132"/>
    </row>
    <row r="3189" spans="1:22" s="2" customFormat="1" ht="116.25" customHeight="1" x14ac:dyDescent="0.25">
      <c r="A3189" s="38" t="s">
        <v>5</v>
      </c>
      <c r="B3189" s="61">
        <v>45457.486597222203</v>
      </c>
      <c r="C3189" s="9" t="s">
        <v>101</v>
      </c>
      <c r="D3189" s="9" t="s">
        <v>5678</v>
      </c>
      <c r="E3189" s="9" t="s">
        <v>6215</v>
      </c>
      <c r="F3189" s="10"/>
      <c r="G3189" s="21" t="s">
        <v>7919</v>
      </c>
      <c r="H3189" s="21" t="s">
        <v>6161</v>
      </c>
      <c r="I3189" s="11" t="s">
        <v>54</v>
      </c>
      <c r="J3189" s="11" t="s">
        <v>54</v>
      </c>
      <c r="K3189" s="11" t="s">
        <v>54</v>
      </c>
      <c r="L3189" s="11" t="s">
        <v>28</v>
      </c>
      <c r="M3189" s="12" t="s">
        <v>6268</v>
      </c>
      <c r="N3189" s="12" t="s">
        <v>30</v>
      </c>
      <c r="O3189" s="12" t="s">
        <v>1780</v>
      </c>
      <c r="P3189" s="13">
        <f t="shared" si="301"/>
        <v>4</v>
      </c>
      <c r="Q3189" s="13">
        <f t="shared" si="301"/>
        <v>4</v>
      </c>
      <c r="R3189" s="13">
        <f t="shared" si="301"/>
        <v>4</v>
      </c>
      <c r="S3189" s="13" t="str">
        <f t="shared" si="296"/>
        <v>Si</v>
      </c>
      <c r="T3189" s="14">
        <f t="shared" si="297"/>
        <v>4</v>
      </c>
      <c r="U3189" s="15">
        <f t="shared" si="298"/>
        <v>0.8</v>
      </c>
      <c r="V3189" s="132"/>
    </row>
    <row r="3190" spans="1:22" s="133" customFormat="1" ht="105.75" customHeight="1" x14ac:dyDescent="0.25">
      <c r="A3190" s="38" t="s">
        <v>5</v>
      </c>
      <c r="B3190" s="61">
        <v>45457.4867592593</v>
      </c>
      <c r="C3190" s="9" t="s">
        <v>101</v>
      </c>
      <c r="D3190" s="9" t="s">
        <v>5678</v>
      </c>
      <c r="E3190" s="9"/>
      <c r="F3190" s="10"/>
      <c r="G3190" s="21" t="s">
        <v>7919</v>
      </c>
      <c r="H3190" s="21" t="s">
        <v>6161</v>
      </c>
      <c r="I3190" s="11" t="s">
        <v>54</v>
      </c>
      <c r="J3190" s="64" t="s">
        <v>83</v>
      </c>
      <c r="K3190" s="32" t="s">
        <v>83</v>
      </c>
      <c r="L3190" s="11" t="s">
        <v>28</v>
      </c>
      <c r="M3190" s="68" t="s">
        <v>3946</v>
      </c>
      <c r="N3190" s="12" t="s">
        <v>30</v>
      </c>
      <c r="O3190" s="12" t="s">
        <v>1918</v>
      </c>
      <c r="P3190" s="13">
        <f t="shared" si="301"/>
        <v>4</v>
      </c>
      <c r="Q3190" s="13">
        <f t="shared" si="301"/>
        <v>3</v>
      </c>
      <c r="R3190" s="13">
        <f t="shared" si="301"/>
        <v>3</v>
      </c>
      <c r="S3190" s="13" t="str">
        <f t="shared" si="296"/>
        <v>Si</v>
      </c>
      <c r="T3190" s="14">
        <f t="shared" si="297"/>
        <v>3.3333333333333335</v>
      </c>
      <c r="U3190" s="15">
        <f t="shared" si="298"/>
        <v>0.66666666666666674</v>
      </c>
      <c r="V3190" s="107" t="s">
        <v>6269</v>
      </c>
    </row>
    <row r="3191" spans="1:22" s="2" customFormat="1" ht="48" x14ac:dyDescent="0.25">
      <c r="A3191" s="38" t="s">
        <v>5</v>
      </c>
      <c r="B3191" s="61">
        <v>45457.505995370397</v>
      </c>
      <c r="C3191" s="9" t="s">
        <v>101</v>
      </c>
      <c r="D3191" s="9" t="s">
        <v>5678</v>
      </c>
      <c r="E3191" s="9" t="s">
        <v>4830</v>
      </c>
      <c r="F3191" s="23" t="s">
        <v>53</v>
      </c>
      <c r="G3191" s="21" t="s">
        <v>7919</v>
      </c>
      <c r="H3191" s="21" t="s">
        <v>6161</v>
      </c>
      <c r="I3191" s="11" t="s">
        <v>27</v>
      </c>
      <c r="J3191" s="11" t="s">
        <v>27</v>
      </c>
      <c r="K3191" s="11" t="s">
        <v>27</v>
      </c>
      <c r="L3191" s="11" t="s">
        <v>28</v>
      </c>
      <c r="M3191" s="12" t="s">
        <v>6270</v>
      </c>
      <c r="N3191" s="12" t="s">
        <v>30</v>
      </c>
      <c r="O3191" s="12" t="s">
        <v>6271</v>
      </c>
      <c r="P3191" s="13">
        <f t="shared" si="301"/>
        <v>5</v>
      </c>
      <c r="Q3191" s="13">
        <f t="shared" si="301"/>
        <v>5</v>
      </c>
      <c r="R3191" s="13">
        <f t="shared" si="301"/>
        <v>5</v>
      </c>
      <c r="S3191" s="13" t="str">
        <f t="shared" si="296"/>
        <v>Si</v>
      </c>
      <c r="T3191" s="14">
        <f t="shared" si="297"/>
        <v>5</v>
      </c>
      <c r="U3191" s="15">
        <f t="shared" si="298"/>
        <v>1</v>
      </c>
      <c r="V3191" s="16"/>
    </row>
    <row r="3192" spans="1:22" s="2" customFormat="1" ht="48" x14ac:dyDescent="0.25">
      <c r="A3192" s="38" t="s">
        <v>5</v>
      </c>
      <c r="B3192" s="61">
        <v>45457.719699074099</v>
      </c>
      <c r="C3192" s="9" t="s">
        <v>101</v>
      </c>
      <c r="D3192" s="9" t="s">
        <v>5678</v>
      </c>
      <c r="E3192" s="9" t="s">
        <v>6272</v>
      </c>
      <c r="F3192" s="10"/>
      <c r="G3192" s="21" t="s">
        <v>7919</v>
      </c>
      <c r="H3192" s="21" t="s">
        <v>6161</v>
      </c>
      <c r="I3192" s="11" t="s">
        <v>54</v>
      </c>
      <c r="J3192" s="11" t="s">
        <v>54</v>
      </c>
      <c r="K3192" s="11" t="s">
        <v>54</v>
      </c>
      <c r="L3192" s="11" t="s">
        <v>28</v>
      </c>
      <c r="M3192" s="12" t="s">
        <v>6273</v>
      </c>
      <c r="N3192" s="12" t="s">
        <v>30</v>
      </c>
      <c r="O3192" s="12" t="s">
        <v>6274</v>
      </c>
      <c r="P3192" s="13">
        <f t="shared" si="301"/>
        <v>4</v>
      </c>
      <c r="Q3192" s="13">
        <f t="shared" si="301"/>
        <v>4</v>
      </c>
      <c r="R3192" s="13">
        <f t="shared" si="301"/>
        <v>4</v>
      </c>
      <c r="S3192" s="13" t="str">
        <f t="shared" si="296"/>
        <v>Si</v>
      </c>
      <c r="T3192" s="14">
        <f t="shared" si="297"/>
        <v>4</v>
      </c>
      <c r="U3192" s="15">
        <f t="shared" si="298"/>
        <v>0.8</v>
      </c>
      <c r="V3192" s="16"/>
    </row>
    <row r="3193" spans="1:22" s="2" customFormat="1" ht="48" x14ac:dyDescent="0.25">
      <c r="A3193" s="38" t="s">
        <v>5</v>
      </c>
      <c r="B3193" s="61">
        <v>45459.580914351798</v>
      </c>
      <c r="C3193" s="9" t="s">
        <v>101</v>
      </c>
      <c r="D3193" s="9" t="s">
        <v>5678</v>
      </c>
      <c r="E3193" s="9" t="s">
        <v>4830</v>
      </c>
      <c r="F3193" s="10"/>
      <c r="G3193" s="21" t="s">
        <v>7919</v>
      </c>
      <c r="H3193" s="21" t="s">
        <v>6161</v>
      </c>
      <c r="I3193" s="11" t="s">
        <v>54</v>
      </c>
      <c r="J3193" s="11" t="s">
        <v>54</v>
      </c>
      <c r="K3193" s="11" t="s">
        <v>54</v>
      </c>
      <c r="L3193" s="11" t="s">
        <v>28</v>
      </c>
      <c r="M3193" s="12" t="s">
        <v>6275</v>
      </c>
      <c r="N3193" s="12" t="s">
        <v>30</v>
      </c>
      <c r="O3193" s="12" t="s">
        <v>6276</v>
      </c>
      <c r="P3193" s="13">
        <f t="shared" si="301"/>
        <v>4</v>
      </c>
      <c r="Q3193" s="13">
        <f t="shared" si="301"/>
        <v>4</v>
      </c>
      <c r="R3193" s="13">
        <f t="shared" si="301"/>
        <v>4</v>
      </c>
      <c r="S3193" s="13" t="str">
        <f t="shared" si="296"/>
        <v>Si</v>
      </c>
      <c r="T3193" s="14">
        <f t="shared" si="297"/>
        <v>4</v>
      </c>
      <c r="U3193" s="15">
        <f t="shared" si="298"/>
        <v>0.8</v>
      </c>
      <c r="V3193" s="16"/>
    </row>
    <row r="3194" spans="1:22" s="2" customFormat="1" ht="48" x14ac:dyDescent="0.25">
      <c r="A3194" s="38" t="s">
        <v>5</v>
      </c>
      <c r="B3194" s="61">
        <v>45460.6098726852</v>
      </c>
      <c r="C3194" s="9" t="s">
        <v>101</v>
      </c>
      <c r="D3194" s="9" t="s">
        <v>5678</v>
      </c>
      <c r="E3194" s="9" t="s">
        <v>6206</v>
      </c>
      <c r="F3194" s="10"/>
      <c r="G3194" s="21" t="s">
        <v>7919</v>
      </c>
      <c r="H3194" s="21" t="s">
        <v>6161</v>
      </c>
      <c r="I3194" s="11" t="s">
        <v>27</v>
      </c>
      <c r="J3194" s="11" t="s">
        <v>27</v>
      </c>
      <c r="K3194" s="11" t="s">
        <v>27</v>
      </c>
      <c r="L3194" s="11" t="s">
        <v>28</v>
      </c>
      <c r="M3194" s="12" t="s">
        <v>1782</v>
      </c>
      <c r="N3194" s="12" t="s">
        <v>30</v>
      </c>
      <c r="O3194" s="12" t="s">
        <v>6277</v>
      </c>
      <c r="P3194" s="13">
        <f t="shared" si="301"/>
        <v>5</v>
      </c>
      <c r="Q3194" s="13">
        <f t="shared" si="301"/>
        <v>5</v>
      </c>
      <c r="R3194" s="13">
        <f t="shared" si="301"/>
        <v>5</v>
      </c>
      <c r="S3194" s="13" t="str">
        <f t="shared" si="296"/>
        <v>Si</v>
      </c>
      <c r="T3194" s="14">
        <f t="shared" si="297"/>
        <v>5</v>
      </c>
      <c r="U3194" s="15">
        <f t="shared" si="298"/>
        <v>1</v>
      </c>
      <c r="V3194" s="16"/>
    </row>
    <row r="3195" spans="1:22" s="133" customFormat="1" ht="133.5" customHeight="1" x14ac:dyDescent="0.25">
      <c r="A3195" s="38" t="s">
        <v>5</v>
      </c>
      <c r="B3195" s="61">
        <v>45460.657199074099</v>
      </c>
      <c r="C3195" s="9" t="s">
        <v>101</v>
      </c>
      <c r="D3195" s="9" t="s">
        <v>5678</v>
      </c>
      <c r="E3195" s="9" t="s">
        <v>53</v>
      </c>
      <c r="F3195" s="31" t="s">
        <v>6278</v>
      </c>
      <c r="G3195" s="21" t="s">
        <v>7919</v>
      </c>
      <c r="H3195" s="21" t="s">
        <v>6161</v>
      </c>
      <c r="I3195" s="32" t="s">
        <v>47</v>
      </c>
      <c r="J3195" s="32" t="s">
        <v>47</v>
      </c>
      <c r="K3195" s="32" t="s">
        <v>47</v>
      </c>
      <c r="L3195" s="32" t="s">
        <v>48</v>
      </c>
      <c r="M3195" s="68" t="s">
        <v>6279</v>
      </c>
      <c r="N3195" s="12" t="s">
        <v>30</v>
      </c>
      <c r="O3195" s="12" t="s">
        <v>6280</v>
      </c>
      <c r="P3195" s="13">
        <v>1</v>
      </c>
      <c r="Q3195" s="13">
        <v>1</v>
      </c>
      <c r="R3195" s="13">
        <v>1</v>
      </c>
      <c r="S3195" s="13" t="str">
        <f t="shared" si="296"/>
        <v>No</v>
      </c>
      <c r="T3195" s="14">
        <f t="shared" si="297"/>
        <v>1</v>
      </c>
      <c r="U3195" s="15">
        <f t="shared" si="298"/>
        <v>0.2</v>
      </c>
      <c r="V3195" s="134" t="s">
        <v>6281</v>
      </c>
    </row>
    <row r="3196" spans="1:22" s="133" customFormat="1" ht="230.1" customHeight="1" x14ac:dyDescent="0.25">
      <c r="A3196" s="38" t="s">
        <v>5</v>
      </c>
      <c r="B3196" s="61">
        <v>45460.657928240696</v>
      </c>
      <c r="C3196" s="9" t="s">
        <v>101</v>
      </c>
      <c r="D3196" s="9" t="s">
        <v>5678</v>
      </c>
      <c r="E3196" s="9" t="s">
        <v>6282</v>
      </c>
      <c r="F3196" s="10"/>
      <c r="G3196" s="21" t="s">
        <v>7919</v>
      </c>
      <c r="H3196" s="21" t="s">
        <v>6161</v>
      </c>
      <c r="I3196" s="32" t="s">
        <v>83</v>
      </c>
      <c r="J3196" s="32" t="s">
        <v>47</v>
      </c>
      <c r="K3196" s="32" t="s">
        <v>83</v>
      </c>
      <c r="L3196" s="11" t="s">
        <v>28</v>
      </c>
      <c r="M3196" s="68" t="s">
        <v>6283</v>
      </c>
      <c r="N3196" s="12" t="s">
        <v>30</v>
      </c>
      <c r="O3196" s="12" t="s">
        <v>6284</v>
      </c>
      <c r="P3196" s="24">
        <f t="shared" ref="P3196:P3197" si="302">IF(I3196="EXCELENTE (5)",5,IF(I3196="BUENO (4)",4,IF(I3196="REGULAR (3)",3,IF(I3196="MALO (1-2)",1,"Sin dato"))))</f>
        <v>3</v>
      </c>
      <c r="Q3196" s="24">
        <f t="shared" ref="Q3196:Q3197" si="303">IF(J3196="EXCELENTE (5)",5,IF(J3196="BUENO (4)",4,IF(J3196="REGULAR (3)",3,IF(J3196="MALO (1-2)",1,"Sin dato"))))</f>
        <v>1</v>
      </c>
      <c r="R3196" s="24">
        <f t="shared" ref="R3196:R3197" si="304">IF(K3196="EXCELENTE (5)",5,IF(K3196="BUENO (4)",4,IF(K3196="REGULAR (3)",3,IF(K3196="MALO (1-2)",1,"Sin dato"))))</f>
        <v>3</v>
      </c>
      <c r="S3196" s="13" t="str">
        <f t="shared" si="296"/>
        <v>Si</v>
      </c>
      <c r="T3196" s="14">
        <f t="shared" si="297"/>
        <v>2.3333333333333335</v>
      </c>
      <c r="U3196" s="15">
        <f t="shared" si="298"/>
        <v>0.46666666666666667</v>
      </c>
      <c r="V3196" s="125" t="s">
        <v>6285</v>
      </c>
    </row>
    <row r="3197" spans="1:22" s="133" customFormat="1" ht="409.5" x14ac:dyDescent="0.25">
      <c r="A3197" s="38" t="s">
        <v>5</v>
      </c>
      <c r="B3197" s="61">
        <v>45460.658402777801</v>
      </c>
      <c r="C3197" s="9" t="s">
        <v>101</v>
      </c>
      <c r="D3197" s="9" t="s">
        <v>5678</v>
      </c>
      <c r="E3197" s="9" t="s">
        <v>6286</v>
      </c>
      <c r="F3197" s="136" t="s">
        <v>109</v>
      </c>
      <c r="G3197" s="21" t="s">
        <v>7919</v>
      </c>
      <c r="H3197" s="21" t="s">
        <v>6161</v>
      </c>
      <c r="I3197" s="32" t="s">
        <v>83</v>
      </c>
      <c r="J3197" s="32" t="s">
        <v>47</v>
      </c>
      <c r="K3197" s="32" t="s">
        <v>83</v>
      </c>
      <c r="L3197" s="11" t="s">
        <v>28</v>
      </c>
      <c r="M3197" s="68" t="s">
        <v>3941</v>
      </c>
      <c r="N3197" s="12" t="s">
        <v>30</v>
      </c>
      <c r="O3197" s="12" t="s">
        <v>6287</v>
      </c>
      <c r="P3197" s="24">
        <f t="shared" si="302"/>
        <v>3</v>
      </c>
      <c r="Q3197" s="24">
        <f t="shared" si="303"/>
        <v>1</v>
      </c>
      <c r="R3197" s="24">
        <f t="shared" si="304"/>
        <v>3</v>
      </c>
      <c r="S3197" s="13" t="str">
        <f t="shared" si="296"/>
        <v>Si</v>
      </c>
      <c r="T3197" s="14">
        <f t="shared" si="297"/>
        <v>2.3333333333333335</v>
      </c>
      <c r="U3197" s="15">
        <f t="shared" si="298"/>
        <v>0.46666666666666667</v>
      </c>
      <c r="V3197" s="125" t="s">
        <v>6285</v>
      </c>
    </row>
    <row r="3198" spans="1:22" s="2" customFormat="1" ht="48" x14ac:dyDescent="0.25">
      <c r="A3198" s="38" t="s">
        <v>5</v>
      </c>
      <c r="B3198" s="61">
        <v>45460.658472222203</v>
      </c>
      <c r="C3198" s="9" t="s">
        <v>101</v>
      </c>
      <c r="D3198" s="9" t="s">
        <v>5678</v>
      </c>
      <c r="E3198" s="9" t="s">
        <v>6282</v>
      </c>
      <c r="F3198" s="23" t="s">
        <v>53</v>
      </c>
      <c r="G3198" s="21" t="s">
        <v>7919</v>
      </c>
      <c r="H3198" s="21" t="s">
        <v>6161</v>
      </c>
      <c r="I3198" s="11" t="s">
        <v>27</v>
      </c>
      <c r="J3198" s="11" t="s">
        <v>27</v>
      </c>
      <c r="K3198" s="11" t="s">
        <v>54</v>
      </c>
      <c r="L3198" s="11" t="s">
        <v>28</v>
      </c>
      <c r="M3198" s="12" t="s">
        <v>6288</v>
      </c>
      <c r="N3198" s="12" t="s">
        <v>30</v>
      </c>
      <c r="O3198" s="12" t="s">
        <v>6289</v>
      </c>
      <c r="P3198" s="13">
        <f t="shared" ref="P3198:Q3211" si="305">IF(I3198="EXCELENTE (5)",5,IF(I3198="BUENO (4)",4,IF(I3198="REGULAR (3)",3,IF(I3198="MALO (1-2)",1,"Sin dato"))))</f>
        <v>5</v>
      </c>
      <c r="Q3198" s="13">
        <f t="shared" si="305"/>
        <v>5</v>
      </c>
      <c r="R3198" s="13">
        <f t="shared" ref="R3198:R3254" si="306">IF(K3198="EXCELENTE (5)",5,IF(K3198="BUENO (4)",4,IF(K3198="REGULAR (3)",3,IF(K3198="MALO (1-2)",1,"Sin dato"))))</f>
        <v>4</v>
      </c>
      <c r="S3198" s="13" t="str">
        <f t="shared" si="296"/>
        <v>Si</v>
      </c>
      <c r="T3198" s="14">
        <f t="shared" si="297"/>
        <v>4.666666666666667</v>
      </c>
      <c r="U3198" s="15">
        <f t="shared" si="298"/>
        <v>0.93333333333333335</v>
      </c>
      <c r="V3198" s="16"/>
    </row>
    <row r="3199" spans="1:22" s="2" customFormat="1" ht="45" customHeight="1" x14ac:dyDescent="0.25">
      <c r="A3199" s="38" t="s">
        <v>5</v>
      </c>
      <c r="B3199" s="61">
        <v>45460.659097222197</v>
      </c>
      <c r="C3199" s="9" t="s">
        <v>101</v>
      </c>
      <c r="D3199" s="9" t="s">
        <v>5678</v>
      </c>
      <c r="E3199" s="68" t="s">
        <v>6239</v>
      </c>
      <c r="F3199" s="10"/>
      <c r="G3199" s="21" t="s">
        <v>7919</v>
      </c>
      <c r="H3199" s="21" t="s">
        <v>6161</v>
      </c>
      <c r="I3199" s="32" t="s">
        <v>83</v>
      </c>
      <c r="J3199" s="11" t="s">
        <v>54</v>
      </c>
      <c r="K3199" s="11" t="s">
        <v>54</v>
      </c>
      <c r="L3199" s="11" t="s">
        <v>28</v>
      </c>
      <c r="M3199" s="68" t="s">
        <v>6290</v>
      </c>
      <c r="N3199" s="12" t="s">
        <v>30</v>
      </c>
      <c r="O3199" s="12" t="s">
        <v>1792</v>
      </c>
      <c r="P3199" s="13">
        <f t="shared" si="305"/>
        <v>3</v>
      </c>
      <c r="Q3199" s="13">
        <f t="shared" si="305"/>
        <v>4</v>
      </c>
      <c r="R3199" s="13">
        <f t="shared" si="306"/>
        <v>4</v>
      </c>
      <c r="S3199" s="13" t="str">
        <f t="shared" si="296"/>
        <v>Si</v>
      </c>
      <c r="T3199" s="14">
        <f t="shared" si="297"/>
        <v>3.6666666666666665</v>
      </c>
      <c r="U3199" s="15">
        <f t="shared" si="298"/>
        <v>0.73333333333333328</v>
      </c>
      <c r="V3199" s="125" t="s">
        <v>6291</v>
      </c>
    </row>
    <row r="3200" spans="1:22" s="2" customFormat="1" ht="48" x14ac:dyDescent="0.25">
      <c r="A3200" s="38" t="s">
        <v>5</v>
      </c>
      <c r="B3200" s="61">
        <v>45460.664120370398</v>
      </c>
      <c r="C3200" s="9" t="s">
        <v>101</v>
      </c>
      <c r="D3200" s="9" t="s">
        <v>5678</v>
      </c>
      <c r="E3200" s="9" t="s">
        <v>4830</v>
      </c>
      <c r="F3200" s="10"/>
      <c r="G3200" s="21" t="s">
        <v>7919</v>
      </c>
      <c r="H3200" s="21" t="s">
        <v>6161</v>
      </c>
      <c r="I3200" s="11" t="s">
        <v>27</v>
      </c>
      <c r="J3200" s="11" t="s">
        <v>27</v>
      </c>
      <c r="K3200" s="11" t="s">
        <v>54</v>
      </c>
      <c r="L3200" s="11" t="s">
        <v>28</v>
      </c>
      <c r="M3200" s="12" t="s">
        <v>5808</v>
      </c>
      <c r="N3200" s="12" t="s">
        <v>30</v>
      </c>
      <c r="O3200" s="12" t="s">
        <v>6292</v>
      </c>
      <c r="P3200" s="13">
        <f t="shared" si="305"/>
        <v>5</v>
      </c>
      <c r="Q3200" s="13">
        <f t="shared" si="305"/>
        <v>5</v>
      </c>
      <c r="R3200" s="13">
        <f t="shared" si="306"/>
        <v>4</v>
      </c>
      <c r="S3200" s="13" t="str">
        <f t="shared" si="296"/>
        <v>Si</v>
      </c>
      <c r="T3200" s="14">
        <f t="shared" si="297"/>
        <v>4.666666666666667</v>
      </c>
      <c r="U3200" s="15">
        <f t="shared" si="298"/>
        <v>0.93333333333333335</v>
      </c>
      <c r="V3200" s="16"/>
    </row>
    <row r="3201" spans="1:41" s="2" customFormat="1" ht="48" x14ac:dyDescent="0.25">
      <c r="A3201" s="38" t="s">
        <v>5</v>
      </c>
      <c r="B3201" s="61">
        <v>45460.664178240702</v>
      </c>
      <c r="C3201" s="9" t="s">
        <v>101</v>
      </c>
      <c r="D3201" s="9" t="s">
        <v>5678</v>
      </c>
      <c r="E3201" s="9" t="s">
        <v>6206</v>
      </c>
      <c r="F3201" s="10"/>
      <c r="G3201" s="21" t="s">
        <v>7919</v>
      </c>
      <c r="H3201" s="21" t="s">
        <v>6161</v>
      </c>
      <c r="I3201" s="11" t="s">
        <v>54</v>
      </c>
      <c r="J3201" s="11" t="s">
        <v>54</v>
      </c>
      <c r="K3201" s="11" t="s">
        <v>54</v>
      </c>
      <c r="L3201" s="11" t="s">
        <v>28</v>
      </c>
      <c r="M3201" s="12" t="s">
        <v>6293</v>
      </c>
      <c r="N3201" s="12" t="s">
        <v>30</v>
      </c>
      <c r="O3201" s="12" t="s">
        <v>6294</v>
      </c>
      <c r="P3201" s="13">
        <f t="shared" si="305"/>
        <v>4</v>
      </c>
      <c r="Q3201" s="13">
        <f t="shared" si="305"/>
        <v>4</v>
      </c>
      <c r="R3201" s="13">
        <f t="shared" si="306"/>
        <v>4</v>
      </c>
      <c r="S3201" s="13" t="str">
        <f t="shared" si="296"/>
        <v>Si</v>
      </c>
      <c r="T3201" s="14">
        <f t="shared" si="297"/>
        <v>4</v>
      </c>
      <c r="U3201" s="15">
        <f t="shared" si="298"/>
        <v>0.8</v>
      </c>
      <c r="V3201" s="16"/>
    </row>
    <row r="3202" spans="1:41" s="2" customFormat="1" ht="48" x14ac:dyDescent="0.25">
      <c r="A3202" s="38" t="s">
        <v>5</v>
      </c>
      <c r="B3202" s="61">
        <v>45460.664618055598</v>
      </c>
      <c r="C3202" s="9" t="s">
        <v>101</v>
      </c>
      <c r="D3202" s="9" t="s">
        <v>5678</v>
      </c>
      <c r="E3202" s="9" t="s">
        <v>6239</v>
      </c>
      <c r="F3202" s="10"/>
      <c r="G3202" s="21" t="s">
        <v>7919</v>
      </c>
      <c r="H3202" s="21" t="s">
        <v>6161</v>
      </c>
      <c r="I3202" s="11" t="s">
        <v>27</v>
      </c>
      <c r="J3202" s="11" t="s">
        <v>27</v>
      </c>
      <c r="K3202" s="11" t="s">
        <v>27</v>
      </c>
      <c r="L3202" s="11" t="s">
        <v>28</v>
      </c>
      <c r="M3202" s="12" t="s">
        <v>6295</v>
      </c>
      <c r="N3202" s="12" t="s">
        <v>30</v>
      </c>
      <c r="O3202" s="12" t="s">
        <v>1828</v>
      </c>
      <c r="P3202" s="13">
        <f t="shared" si="305"/>
        <v>5</v>
      </c>
      <c r="Q3202" s="13">
        <f t="shared" si="305"/>
        <v>5</v>
      </c>
      <c r="R3202" s="13">
        <f t="shared" si="306"/>
        <v>5</v>
      </c>
      <c r="S3202" s="13" t="str">
        <f t="shared" si="296"/>
        <v>Si</v>
      </c>
      <c r="T3202" s="14">
        <f t="shared" si="297"/>
        <v>5</v>
      </c>
      <c r="U3202" s="15">
        <f t="shared" si="298"/>
        <v>1</v>
      </c>
      <c r="V3202" s="16"/>
    </row>
    <row r="3203" spans="1:41" s="2" customFormat="1" ht="48" x14ac:dyDescent="0.25">
      <c r="A3203" s="38" t="s">
        <v>5</v>
      </c>
      <c r="B3203" s="61">
        <v>45460.6801851852</v>
      </c>
      <c r="C3203" s="9" t="s">
        <v>101</v>
      </c>
      <c r="D3203" s="9" t="s">
        <v>5678</v>
      </c>
      <c r="E3203" s="9" t="s">
        <v>6296</v>
      </c>
      <c r="F3203" s="10"/>
      <c r="G3203" s="21" t="s">
        <v>7919</v>
      </c>
      <c r="H3203" s="21" t="s">
        <v>6161</v>
      </c>
      <c r="I3203" s="11" t="s">
        <v>27</v>
      </c>
      <c r="J3203" s="11" t="s">
        <v>27</v>
      </c>
      <c r="K3203" s="11" t="s">
        <v>27</v>
      </c>
      <c r="L3203" s="11" t="s">
        <v>28</v>
      </c>
      <c r="M3203" s="12" t="s">
        <v>6297</v>
      </c>
      <c r="N3203" s="12" t="s">
        <v>30</v>
      </c>
      <c r="O3203" s="12" t="s">
        <v>5640</v>
      </c>
      <c r="P3203" s="13">
        <f t="shared" si="305"/>
        <v>5</v>
      </c>
      <c r="Q3203" s="13">
        <f t="shared" si="305"/>
        <v>5</v>
      </c>
      <c r="R3203" s="13">
        <f t="shared" si="306"/>
        <v>5</v>
      </c>
      <c r="S3203" s="13" t="str">
        <f t="shared" ref="S3203:S3266" si="307">+L3203</f>
        <v>Si</v>
      </c>
      <c r="T3203" s="14">
        <f t="shared" ref="T3203:T3266" si="308">AVERAGE(P3203:R3203)</f>
        <v>5</v>
      </c>
      <c r="U3203" s="15">
        <f t="shared" ref="U3203:U3266" si="309">T3203/5</f>
        <v>1</v>
      </c>
      <c r="V3203" s="16"/>
    </row>
    <row r="3204" spans="1:41" s="2" customFormat="1" ht="72" x14ac:dyDescent="0.25">
      <c r="A3204" s="38" t="s">
        <v>5</v>
      </c>
      <c r="B3204" s="61">
        <v>45460.714247685202</v>
      </c>
      <c r="C3204" s="9" t="s">
        <v>101</v>
      </c>
      <c r="D3204" s="9" t="s">
        <v>5678</v>
      </c>
      <c r="E3204" s="9" t="s">
        <v>6206</v>
      </c>
      <c r="F3204" s="23" t="s">
        <v>6298</v>
      </c>
      <c r="G3204" s="21" t="s">
        <v>7919</v>
      </c>
      <c r="H3204" s="21" t="s">
        <v>6161</v>
      </c>
      <c r="I3204" s="11" t="s">
        <v>27</v>
      </c>
      <c r="J3204" s="11" t="s">
        <v>54</v>
      </c>
      <c r="K3204" s="11" t="s">
        <v>27</v>
      </c>
      <c r="L3204" s="11" t="s">
        <v>28</v>
      </c>
      <c r="M3204" s="12" t="s">
        <v>6299</v>
      </c>
      <c r="N3204" s="12" t="s">
        <v>30</v>
      </c>
      <c r="O3204" s="12" t="s">
        <v>6300</v>
      </c>
      <c r="P3204" s="13">
        <f t="shared" si="305"/>
        <v>5</v>
      </c>
      <c r="Q3204" s="13">
        <f t="shared" si="305"/>
        <v>4</v>
      </c>
      <c r="R3204" s="13">
        <f t="shared" si="306"/>
        <v>5</v>
      </c>
      <c r="S3204" s="13" t="str">
        <f t="shared" si="307"/>
        <v>Si</v>
      </c>
      <c r="T3204" s="14">
        <f t="shared" si="308"/>
        <v>4.666666666666667</v>
      </c>
      <c r="U3204" s="15">
        <f t="shared" si="309"/>
        <v>0.93333333333333335</v>
      </c>
      <c r="V3204" s="16"/>
    </row>
    <row r="3205" spans="1:41" s="2" customFormat="1" ht="48" x14ac:dyDescent="0.25">
      <c r="A3205" s="38" t="s">
        <v>5</v>
      </c>
      <c r="B3205" s="61">
        <v>45460.714918981503</v>
      </c>
      <c r="C3205" s="9" t="s">
        <v>101</v>
      </c>
      <c r="D3205" s="9" t="s">
        <v>5678</v>
      </c>
      <c r="E3205" s="9" t="s">
        <v>6301</v>
      </c>
      <c r="F3205" s="10"/>
      <c r="G3205" s="21" t="s">
        <v>7919</v>
      </c>
      <c r="H3205" s="21" t="s">
        <v>6161</v>
      </c>
      <c r="I3205" s="11" t="s">
        <v>27</v>
      </c>
      <c r="J3205" s="11" t="s">
        <v>27</v>
      </c>
      <c r="K3205" s="11" t="s">
        <v>27</v>
      </c>
      <c r="L3205" s="11" t="s">
        <v>28</v>
      </c>
      <c r="M3205" s="12" t="s">
        <v>6302</v>
      </c>
      <c r="N3205" s="12" t="s">
        <v>30</v>
      </c>
      <c r="O3205" s="12" t="s">
        <v>6303</v>
      </c>
      <c r="P3205" s="13">
        <f t="shared" si="305"/>
        <v>5</v>
      </c>
      <c r="Q3205" s="13">
        <f t="shared" si="305"/>
        <v>5</v>
      </c>
      <c r="R3205" s="13">
        <f t="shared" si="306"/>
        <v>5</v>
      </c>
      <c r="S3205" s="13" t="str">
        <f t="shared" si="307"/>
        <v>Si</v>
      </c>
      <c r="T3205" s="14">
        <f t="shared" si="308"/>
        <v>5</v>
      </c>
      <c r="U3205" s="15">
        <f t="shared" si="309"/>
        <v>1</v>
      </c>
      <c r="V3205" s="16"/>
    </row>
    <row r="3206" spans="1:41" s="2" customFormat="1" ht="48" x14ac:dyDescent="0.25">
      <c r="A3206" s="38" t="s">
        <v>5</v>
      </c>
      <c r="B3206" s="61">
        <v>45460.7811574074</v>
      </c>
      <c r="C3206" s="9" t="s">
        <v>101</v>
      </c>
      <c r="D3206" s="9" t="s">
        <v>5678</v>
      </c>
      <c r="E3206" s="9" t="s">
        <v>6304</v>
      </c>
      <c r="F3206" s="23" t="s">
        <v>6305</v>
      </c>
      <c r="G3206" s="21" t="s">
        <v>7919</v>
      </c>
      <c r="H3206" s="21" t="s">
        <v>6161</v>
      </c>
      <c r="I3206" s="11" t="s">
        <v>27</v>
      </c>
      <c r="J3206" s="11" t="s">
        <v>27</v>
      </c>
      <c r="K3206" s="11" t="s">
        <v>27</v>
      </c>
      <c r="L3206" s="11" t="s">
        <v>28</v>
      </c>
      <c r="M3206" s="12" t="s">
        <v>6306</v>
      </c>
      <c r="N3206" s="12" t="s">
        <v>30</v>
      </c>
      <c r="O3206" s="12" t="s">
        <v>6307</v>
      </c>
      <c r="P3206" s="13">
        <f t="shared" si="305"/>
        <v>5</v>
      </c>
      <c r="Q3206" s="13">
        <f t="shared" si="305"/>
        <v>5</v>
      </c>
      <c r="R3206" s="13">
        <f t="shared" si="306"/>
        <v>5</v>
      </c>
      <c r="S3206" s="13" t="str">
        <f t="shared" si="307"/>
        <v>Si</v>
      </c>
      <c r="T3206" s="14">
        <f t="shared" si="308"/>
        <v>5</v>
      </c>
      <c r="U3206" s="15">
        <f t="shared" si="309"/>
        <v>1</v>
      </c>
      <c r="V3206" s="16"/>
    </row>
    <row r="3207" spans="1:41" s="2" customFormat="1" ht="48" x14ac:dyDescent="0.25">
      <c r="A3207" s="38" t="s">
        <v>5</v>
      </c>
      <c r="B3207" s="61">
        <v>45460.856886574104</v>
      </c>
      <c r="C3207" s="9" t="s">
        <v>101</v>
      </c>
      <c r="D3207" s="9" t="s">
        <v>5678</v>
      </c>
      <c r="E3207" s="9" t="s">
        <v>6308</v>
      </c>
      <c r="F3207" s="10"/>
      <c r="G3207" s="21" t="s">
        <v>7919</v>
      </c>
      <c r="H3207" s="21" t="s">
        <v>6161</v>
      </c>
      <c r="I3207" s="11" t="s">
        <v>27</v>
      </c>
      <c r="J3207" s="11" t="s">
        <v>27</v>
      </c>
      <c r="K3207" s="11" t="s">
        <v>27</v>
      </c>
      <c r="L3207" s="11" t="s">
        <v>28</v>
      </c>
      <c r="M3207" s="12" t="s">
        <v>6309</v>
      </c>
      <c r="N3207" s="12" t="s">
        <v>30</v>
      </c>
      <c r="O3207" s="12" t="s">
        <v>6310</v>
      </c>
      <c r="P3207" s="13">
        <f t="shared" si="305"/>
        <v>5</v>
      </c>
      <c r="Q3207" s="13">
        <f t="shared" si="305"/>
        <v>5</v>
      </c>
      <c r="R3207" s="13">
        <f t="shared" si="306"/>
        <v>5</v>
      </c>
      <c r="S3207" s="13" t="str">
        <f t="shared" si="307"/>
        <v>Si</v>
      </c>
      <c r="T3207" s="14">
        <f t="shared" si="308"/>
        <v>5</v>
      </c>
      <c r="U3207" s="15">
        <f t="shared" si="309"/>
        <v>1</v>
      </c>
      <c r="V3207" s="16"/>
    </row>
    <row r="3208" spans="1:41" s="2" customFormat="1" ht="48" x14ac:dyDescent="0.25">
      <c r="A3208" s="38" t="s">
        <v>5</v>
      </c>
      <c r="B3208" s="61">
        <v>45461.472129629597</v>
      </c>
      <c r="C3208" s="9" t="s">
        <v>129</v>
      </c>
      <c r="D3208" s="9" t="s">
        <v>5678</v>
      </c>
      <c r="E3208" s="9" t="s">
        <v>2390</v>
      </c>
      <c r="F3208" s="10"/>
      <c r="G3208" s="21" t="s">
        <v>7919</v>
      </c>
      <c r="H3208" s="21" t="s">
        <v>6161</v>
      </c>
      <c r="I3208" s="11" t="s">
        <v>27</v>
      </c>
      <c r="J3208" s="11" t="s">
        <v>27</v>
      </c>
      <c r="K3208" s="11" t="s">
        <v>27</v>
      </c>
      <c r="L3208" s="11" t="s">
        <v>28</v>
      </c>
      <c r="M3208" s="12" t="s">
        <v>5030</v>
      </c>
      <c r="N3208" s="12" t="s">
        <v>30</v>
      </c>
      <c r="O3208" s="12" t="s">
        <v>812</v>
      </c>
      <c r="P3208" s="13">
        <f t="shared" si="305"/>
        <v>5</v>
      </c>
      <c r="Q3208" s="13">
        <f t="shared" si="305"/>
        <v>5</v>
      </c>
      <c r="R3208" s="13">
        <f t="shared" si="306"/>
        <v>5</v>
      </c>
      <c r="S3208" s="13" t="str">
        <f t="shared" si="307"/>
        <v>Si</v>
      </c>
      <c r="T3208" s="14">
        <f t="shared" si="308"/>
        <v>5</v>
      </c>
      <c r="U3208" s="15">
        <f t="shared" si="309"/>
        <v>1</v>
      </c>
      <c r="V3208" s="16"/>
    </row>
    <row r="3209" spans="1:41" s="2" customFormat="1" ht="48" x14ac:dyDescent="0.25">
      <c r="A3209" s="38" t="s">
        <v>5</v>
      </c>
      <c r="B3209" s="61">
        <v>45462.656689814801</v>
      </c>
      <c r="C3209" s="9" t="s">
        <v>101</v>
      </c>
      <c r="D3209" s="9" t="s">
        <v>5678</v>
      </c>
      <c r="E3209" s="9" t="s">
        <v>6311</v>
      </c>
      <c r="F3209" s="23" t="s">
        <v>53</v>
      </c>
      <c r="G3209" s="21" t="s">
        <v>7919</v>
      </c>
      <c r="H3209" s="21" t="s">
        <v>6161</v>
      </c>
      <c r="I3209" s="11" t="s">
        <v>27</v>
      </c>
      <c r="J3209" s="11" t="s">
        <v>27</v>
      </c>
      <c r="K3209" s="11" t="s">
        <v>27</v>
      </c>
      <c r="L3209" s="11" t="s">
        <v>28</v>
      </c>
      <c r="M3209" s="12" t="s">
        <v>6312</v>
      </c>
      <c r="N3209" s="12" t="s">
        <v>30</v>
      </c>
      <c r="O3209" s="12" t="s">
        <v>6313</v>
      </c>
      <c r="P3209" s="13">
        <f t="shared" si="305"/>
        <v>5</v>
      </c>
      <c r="Q3209" s="13">
        <f t="shared" si="305"/>
        <v>5</v>
      </c>
      <c r="R3209" s="13">
        <f t="shared" si="306"/>
        <v>5</v>
      </c>
      <c r="S3209" s="13" t="str">
        <f t="shared" si="307"/>
        <v>Si</v>
      </c>
      <c r="T3209" s="14">
        <f t="shared" si="308"/>
        <v>5</v>
      </c>
      <c r="U3209" s="15">
        <f t="shared" si="309"/>
        <v>1</v>
      </c>
      <c r="V3209" s="16"/>
    </row>
    <row r="3210" spans="1:41" s="2" customFormat="1" ht="48" x14ac:dyDescent="0.25">
      <c r="A3210" s="38" t="s">
        <v>5</v>
      </c>
      <c r="B3210" s="61">
        <v>45470.521076388897</v>
      </c>
      <c r="C3210" s="9" t="s">
        <v>101</v>
      </c>
      <c r="D3210" s="9" t="s">
        <v>2332</v>
      </c>
      <c r="E3210" s="9" t="s">
        <v>6206</v>
      </c>
      <c r="F3210" s="10"/>
      <c r="G3210" s="21" t="s">
        <v>7919</v>
      </c>
      <c r="H3210" s="21" t="s">
        <v>6161</v>
      </c>
      <c r="I3210" s="11" t="s">
        <v>27</v>
      </c>
      <c r="J3210" s="11" t="s">
        <v>27</v>
      </c>
      <c r="K3210" s="11" t="s">
        <v>27</v>
      </c>
      <c r="L3210" s="11" t="s">
        <v>28</v>
      </c>
      <c r="M3210" s="12" t="s">
        <v>6314</v>
      </c>
      <c r="N3210" s="12" t="s">
        <v>30</v>
      </c>
      <c r="O3210" s="12" t="s">
        <v>2268</v>
      </c>
      <c r="P3210" s="13">
        <f t="shared" si="305"/>
        <v>5</v>
      </c>
      <c r="Q3210" s="13">
        <f t="shared" si="305"/>
        <v>5</v>
      </c>
      <c r="R3210" s="13">
        <f t="shared" si="306"/>
        <v>5</v>
      </c>
      <c r="S3210" s="13" t="str">
        <f t="shared" si="307"/>
        <v>Si</v>
      </c>
      <c r="T3210" s="14">
        <f t="shared" si="308"/>
        <v>5</v>
      </c>
      <c r="U3210" s="15">
        <f t="shared" si="309"/>
        <v>1</v>
      </c>
      <c r="V3210" s="16"/>
    </row>
    <row r="3211" spans="1:41" s="2" customFormat="1" ht="72" x14ac:dyDescent="0.25">
      <c r="A3211" s="2" t="s">
        <v>8</v>
      </c>
      <c r="B3211" s="61">
        <v>45485.706076388902</v>
      </c>
      <c r="C3211" s="9" t="s">
        <v>101</v>
      </c>
      <c r="D3211" s="9" t="s">
        <v>5678</v>
      </c>
      <c r="E3211" s="9" t="s">
        <v>811</v>
      </c>
      <c r="F3211" s="23" t="s">
        <v>6315</v>
      </c>
      <c r="G3211" s="21" t="s">
        <v>7919</v>
      </c>
      <c r="H3211" s="10" t="s">
        <v>6161</v>
      </c>
      <c r="I3211" s="11" t="s">
        <v>27</v>
      </c>
      <c r="J3211" s="11" t="s">
        <v>27</v>
      </c>
      <c r="K3211" s="11" t="s">
        <v>27</v>
      </c>
      <c r="L3211" s="11" t="s">
        <v>28</v>
      </c>
      <c r="M3211" s="12" t="s">
        <v>6316</v>
      </c>
      <c r="N3211" s="12" t="s">
        <v>30</v>
      </c>
      <c r="O3211" s="12" t="s">
        <v>6317</v>
      </c>
      <c r="P3211" s="13">
        <f t="shared" si="305"/>
        <v>5</v>
      </c>
      <c r="Q3211" s="13">
        <f t="shared" si="305"/>
        <v>5</v>
      </c>
      <c r="R3211" s="13">
        <f t="shared" si="306"/>
        <v>5</v>
      </c>
      <c r="S3211" s="13" t="str">
        <f t="shared" si="307"/>
        <v>Si</v>
      </c>
      <c r="T3211" s="14">
        <f t="shared" si="308"/>
        <v>5</v>
      </c>
      <c r="U3211" s="15">
        <f t="shared" si="309"/>
        <v>1</v>
      </c>
      <c r="V3211" s="16"/>
      <c r="Y3211" s="57"/>
      <c r="Z3211" s="57"/>
      <c r="AA3211" s="56"/>
      <c r="AK3211" s="18"/>
      <c r="AL3211" s="19"/>
      <c r="AM3211" s="18"/>
      <c r="AO3211" s="18"/>
    </row>
    <row r="3212" spans="1:41" s="2" customFormat="1" ht="48" x14ac:dyDescent="0.25">
      <c r="A3212" s="2" t="s">
        <v>8</v>
      </c>
      <c r="B3212" s="61">
        <v>45491.559513888897</v>
      </c>
      <c r="C3212" s="9" t="s">
        <v>101</v>
      </c>
      <c r="D3212" s="9" t="s">
        <v>5678</v>
      </c>
      <c r="E3212" s="9" t="s">
        <v>6206</v>
      </c>
      <c r="F3212" s="10"/>
      <c r="G3212" s="21" t="s">
        <v>7919</v>
      </c>
      <c r="H3212" s="10" t="s">
        <v>6161</v>
      </c>
      <c r="I3212" s="11" t="s">
        <v>27</v>
      </c>
      <c r="J3212" s="11" t="s">
        <v>27</v>
      </c>
      <c r="K3212" s="11" t="s">
        <v>27</v>
      </c>
      <c r="L3212" s="11" t="s">
        <v>28</v>
      </c>
      <c r="M3212" s="12" t="s">
        <v>6318</v>
      </c>
      <c r="N3212" s="12" t="s">
        <v>30</v>
      </c>
      <c r="O3212" s="12" t="s">
        <v>6319</v>
      </c>
      <c r="P3212" s="13">
        <f t="shared" ref="P3212:P3221" si="310">IF(I3212="EXCELENTE (5)",5,IF(I3212="BUENO (4)",4,IF(I3212="REGULAR (3)",3,IF(I3212="MALO (1-2)",1,"Sin dato"))))</f>
        <v>5</v>
      </c>
      <c r="Q3212" s="13">
        <f t="shared" ref="Q3212:Q3221" si="311">IF(J3212="EXCELENTE (5)",5,IF(J3212="BUENO (4)",4,IF(J3212="REGULAR (3)",3,IF(J3212="MALO (1-2)",1,"Sin dato"))))</f>
        <v>5</v>
      </c>
      <c r="R3212" s="13">
        <f t="shared" si="306"/>
        <v>5</v>
      </c>
      <c r="S3212" s="13" t="str">
        <f t="shared" si="307"/>
        <v>Si</v>
      </c>
      <c r="T3212" s="14">
        <f t="shared" si="308"/>
        <v>5</v>
      </c>
      <c r="U3212" s="15">
        <f t="shared" si="309"/>
        <v>1</v>
      </c>
      <c r="V3212" s="16"/>
      <c r="Y3212" s="57"/>
      <c r="Z3212" s="57"/>
      <c r="AA3212" s="56"/>
      <c r="AK3212" s="18"/>
      <c r="AL3212" s="19"/>
      <c r="AM3212" s="18"/>
      <c r="AO3212" s="18"/>
    </row>
    <row r="3213" spans="1:41" s="2" customFormat="1" ht="48" x14ac:dyDescent="0.25">
      <c r="A3213" s="2" t="s">
        <v>8</v>
      </c>
      <c r="B3213" s="61">
        <v>45491.566053240698</v>
      </c>
      <c r="C3213" s="9" t="s">
        <v>101</v>
      </c>
      <c r="D3213" s="9" t="s">
        <v>5678</v>
      </c>
      <c r="E3213" s="9" t="s">
        <v>6206</v>
      </c>
      <c r="F3213" s="10"/>
      <c r="G3213" s="21" t="s">
        <v>7919</v>
      </c>
      <c r="H3213" s="10" t="s">
        <v>6161</v>
      </c>
      <c r="I3213" s="11" t="s">
        <v>27</v>
      </c>
      <c r="J3213" s="11" t="s">
        <v>27</v>
      </c>
      <c r="K3213" s="11" t="s">
        <v>27</v>
      </c>
      <c r="L3213" s="11" t="s">
        <v>28</v>
      </c>
      <c r="M3213" s="12" t="s">
        <v>6320</v>
      </c>
      <c r="N3213" s="12" t="s">
        <v>30</v>
      </c>
      <c r="O3213" s="12" t="s">
        <v>6321</v>
      </c>
      <c r="P3213" s="13">
        <f t="shared" si="310"/>
        <v>5</v>
      </c>
      <c r="Q3213" s="13">
        <f t="shared" si="311"/>
        <v>5</v>
      </c>
      <c r="R3213" s="13">
        <f t="shared" si="306"/>
        <v>5</v>
      </c>
      <c r="S3213" s="13" t="str">
        <f t="shared" si="307"/>
        <v>Si</v>
      </c>
      <c r="T3213" s="14">
        <f t="shared" si="308"/>
        <v>5</v>
      </c>
      <c r="U3213" s="15">
        <f t="shared" si="309"/>
        <v>1</v>
      </c>
      <c r="V3213" s="16"/>
      <c r="Y3213" s="57"/>
      <c r="Z3213" s="57"/>
      <c r="AA3213" s="56"/>
      <c r="AK3213" s="18"/>
      <c r="AL3213" s="19"/>
      <c r="AM3213" s="18"/>
      <c r="AO3213" s="18"/>
    </row>
    <row r="3214" spans="1:41" s="2" customFormat="1" ht="48" x14ac:dyDescent="0.25">
      <c r="A3214" s="2" t="s">
        <v>8</v>
      </c>
      <c r="B3214" s="61">
        <v>45496.646331018499</v>
      </c>
      <c r="C3214" s="9" t="s">
        <v>31</v>
      </c>
      <c r="D3214" s="9" t="s">
        <v>2332</v>
      </c>
      <c r="E3214" s="9" t="s">
        <v>4830</v>
      </c>
      <c r="F3214" s="10"/>
      <c r="G3214" s="21" t="s">
        <v>7919</v>
      </c>
      <c r="H3214" s="10" t="s">
        <v>6161</v>
      </c>
      <c r="I3214" s="11" t="s">
        <v>27</v>
      </c>
      <c r="J3214" s="11" t="s">
        <v>27</v>
      </c>
      <c r="K3214" s="11" t="s">
        <v>27</v>
      </c>
      <c r="L3214" s="11" t="s">
        <v>28</v>
      </c>
      <c r="M3214" s="12" t="s">
        <v>6322</v>
      </c>
      <c r="N3214" s="12" t="s">
        <v>30</v>
      </c>
      <c r="O3214" s="12" t="s">
        <v>6323</v>
      </c>
      <c r="P3214" s="13">
        <f t="shared" si="310"/>
        <v>5</v>
      </c>
      <c r="Q3214" s="13">
        <f t="shared" si="311"/>
        <v>5</v>
      </c>
      <c r="R3214" s="13">
        <f t="shared" si="306"/>
        <v>5</v>
      </c>
      <c r="S3214" s="13" t="str">
        <f t="shared" si="307"/>
        <v>Si</v>
      </c>
      <c r="T3214" s="14">
        <f t="shared" si="308"/>
        <v>5</v>
      </c>
      <c r="U3214" s="15">
        <f t="shared" si="309"/>
        <v>1</v>
      </c>
      <c r="V3214" s="16"/>
      <c r="Y3214" s="57"/>
      <c r="Z3214" s="57"/>
      <c r="AA3214" s="56"/>
      <c r="AK3214" s="18"/>
      <c r="AL3214" s="19"/>
      <c r="AM3214" s="18"/>
      <c r="AO3214" s="18"/>
    </row>
    <row r="3215" spans="1:41" s="26" customFormat="1" ht="36" x14ac:dyDescent="0.25">
      <c r="A3215" s="2" t="s">
        <v>8</v>
      </c>
      <c r="B3215" s="20">
        <v>45496.657615740703</v>
      </c>
      <c r="C3215" s="10" t="s">
        <v>101</v>
      </c>
      <c r="D3215" s="10" t="s">
        <v>32</v>
      </c>
      <c r="E3215" s="8" t="s">
        <v>6282</v>
      </c>
      <c r="F3215" s="23" t="s">
        <v>6324</v>
      </c>
      <c r="G3215" s="9" t="s">
        <v>2</v>
      </c>
      <c r="H3215" s="9" t="s">
        <v>34</v>
      </c>
      <c r="I3215" s="22" t="s">
        <v>27</v>
      </c>
      <c r="J3215" s="22" t="s">
        <v>27</v>
      </c>
      <c r="K3215" s="22" t="s">
        <v>27</v>
      </c>
      <c r="L3215" s="11" t="s">
        <v>28</v>
      </c>
      <c r="M3215" s="23" t="s">
        <v>6325</v>
      </c>
      <c r="N3215" s="23" t="s">
        <v>30</v>
      </c>
      <c r="O3215" s="23" t="s">
        <v>6326</v>
      </c>
      <c r="P3215" s="24">
        <f t="shared" si="310"/>
        <v>5</v>
      </c>
      <c r="Q3215" s="24">
        <f t="shared" si="311"/>
        <v>5</v>
      </c>
      <c r="R3215" s="24">
        <f>IF(K3215="EXCELENTE (5)",5,IF(K3215="BUENO (4)",4,IF(K3215="REGULAR (3)",3,IF(K3215="MALO (1-2)",1,"Sin dato"))))</f>
        <v>5</v>
      </c>
      <c r="S3215" s="13" t="str">
        <f t="shared" si="307"/>
        <v>Si</v>
      </c>
      <c r="T3215" s="14">
        <f t="shared" si="308"/>
        <v>5</v>
      </c>
      <c r="U3215" s="15">
        <f t="shared" si="309"/>
        <v>1</v>
      </c>
      <c r="V3215" s="16"/>
      <c r="Y3215" s="27"/>
      <c r="Z3215" s="27"/>
      <c r="AK3215" s="28"/>
      <c r="AL3215" s="29"/>
      <c r="AM3215" s="28"/>
      <c r="AO3215" s="28"/>
    </row>
    <row r="3216" spans="1:41" s="2" customFormat="1" ht="38.25" customHeight="1" x14ac:dyDescent="0.25">
      <c r="A3216" s="2" t="s">
        <v>8</v>
      </c>
      <c r="B3216" s="61">
        <v>45513</v>
      </c>
      <c r="C3216" s="9" t="s">
        <v>178</v>
      </c>
      <c r="D3216" s="9" t="s">
        <v>5678</v>
      </c>
      <c r="E3216" s="9" t="s">
        <v>6206</v>
      </c>
      <c r="F3216" s="23" t="s">
        <v>6327</v>
      </c>
      <c r="G3216" s="21" t="s">
        <v>7919</v>
      </c>
      <c r="H3216" s="10" t="s">
        <v>6161</v>
      </c>
      <c r="I3216" s="11" t="s">
        <v>27</v>
      </c>
      <c r="J3216" s="11" t="s">
        <v>27</v>
      </c>
      <c r="K3216" s="11" t="s">
        <v>27</v>
      </c>
      <c r="L3216" s="11" t="s">
        <v>28</v>
      </c>
      <c r="M3216" s="12" t="s">
        <v>4824</v>
      </c>
      <c r="N3216" s="12" t="s">
        <v>30</v>
      </c>
      <c r="O3216" s="12">
        <v>42092708</v>
      </c>
      <c r="P3216" s="13">
        <f t="shared" si="310"/>
        <v>5</v>
      </c>
      <c r="Q3216" s="13">
        <f t="shared" si="311"/>
        <v>5</v>
      </c>
      <c r="R3216" s="13">
        <f t="shared" si="306"/>
        <v>5</v>
      </c>
      <c r="S3216" s="13" t="str">
        <f t="shared" si="307"/>
        <v>Si</v>
      </c>
      <c r="T3216" s="14">
        <f t="shared" si="308"/>
        <v>5</v>
      </c>
      <c r="U3216" s="15">
        <f t="shared" si="309"/>
        <v>1</v>
      </c>
      <c r="V3216" s="16"/>
      <c r="Y3216" s="57"/>
      <c r="Z3216" s="57"/>
      <c r="AA3216" s="56"/>
      <c r="AK3216" s="18"/>
      <c r="AL3216" s="19"/>
      <c r="AM3216" s="18"/>
      <c r="AO3216" s="18"/>
    </row>
    <row r="3217" spans="1:41" s="2" customFormat="1" ht="72" x14ac:dyDescent="0.25">
      <c r="A3217" s="2" t="s">
        <v>8</v>
      </c>
      <c r="B3217" s="61">
        <v>45518</v>
      </c>
      <c r="C3217" s="9" t="s">
        <v>101</v>
      </c>
      <c r="D3217" s="9" t="s">
        <v>4710</v>
      </c>
      <c r="E3217" s="9" t="s">
        <v>6239</v>
      </c>
      <c r="F3217" s="23" t="s">
        <v>1624</v>
      </c>
      <c r="G3217" s="21" t="s">
        <v>7919</v>
      </c>
      <c r="H3217" s="10" t="s">
        <v>6161</v>
      </c>
      <c r="I3217" s="11" t="s">
        <v>27</v>
      </c>
      <c r="J3217" s="11" t="s">
        <v>27</v>
      </c>
      <c r="K3217" s="11" t="s">
        <v>27</v>
      </c>
      <c r="L3217" s="11" t="s">
        <v>28</v>
      </c>
      <c r="M3217" s="12" t="s">
        <v>6328</v>
      </c>
      <c r="N3217" s="12" t="s">
        <v>30</v>
      </c>
      <c r="O3217" s="12">
        <v>1114150586</v>
      </c>
      <c r="P3217" s="13">
        <f t="shared" si="310"/>
        <v>5</v>
      </c>
      <c r="Q3217" s="13">
        <f t="shared" si="311"/>
        <v>5</v>
      </c>
      <c r="R3217" s="13">
        <f t="shared" si="306"/>
        <v>5</v>
      </c>
      <c r="S3217" s="13" t="str">
        <f t="shared" si="307"/>
        <v>Si</v>
      </c>
      <c r="T3217" s="14">
        <f t="shared" si="308"/>
        <v>5</v>
      </c>
      <c r="U3217" s="15">
        <f t="shared" si="309"/>
        <v>1</v>
      </c>
      <c r="V3217" s="16"/>
      <c r="Y3217" s="57"/>
      <c r="Z3217" s="57"/>
      <c r="AA3217" s="56"/>
      <c r="AK3217" s="18"/>
      <c r="AL3217" s="19"/>
      <c r="AM3217" s="18"/>
      <c r="AO3217" s="18"/>
    </row>
    <row r="3218" spans="1:41" s="2" customFormat="1" ht="38.25" customHeight="1" x14ac:dyDescent="0.25">
      <c r="A3218" s="2" t="s">
        <v>8</v>
      </c>
      <c r="B3218" s="61">
        <v>45526</v>
      </c>
      <c r="C3218" s="9" t="s">
        <v>6329</v>
      </c>
      <c r="D3218" s="9" t="s">
        <v>5678</v>
      </c>
      <c r="E3218" s="21" t="s">
        <v>6330</v>
      </c>
      <c r="F3218" s="23" t="s">
        <v>6331</v>
      </c>
      <c r="G3218" s="21" t="s">
        <v>7919</v>
      </c>
      <c r="H3218" s="10" t="s">
        <v>6161</v>
      </c>
      <c r="I3218" s="11" t="s">
        <v>27</v>
      </c>
      <c r="J3218" s="11" t="s">
        <v>27</v>
      </c>
      <c r="K3218" s="11" t="s">
        <v>27</v>
      </c>
      <c r="L3218" s="11" t="s">
        <v>28</v>
      </c>
      <c r="M3218" s="12" t="s">
        <v>6332</v>
      </c>
      <c r="N3218" s="12" t="s">
        <v>30</v>
      </c>
      <c r="O3218" s="12">
        <v>42156613</v>
      </c>
      <c r="P3218" s="13">
        <f t="shared" si="310"/>
        <v>5</v>
      </c>
      <c r="Q3218" s="13">
        <f t="shared" si="311"/>
        <v>5</v>
      </c>
      <c r="R3218" s="13">
        <f t="shared" si="306"/>
        <v>5</v>
      </c>
      <c r="S3218" s="13" t="str">
        <f t="shared" si="307"/>
        <v>Si</v>
      </c>
      <c r="T3218" s="14">
        <f t="shared" si="308"/>
        <v>5</v>
      </c>
      <c r="U3218" s="15">
        <f t="shared" si="309"/>
        <v>1</v>
      </c>
      <c r="V3218" s="16"/>
      <c r="Y3218" s="57"/>
      <c r="Z3218" s="57"/>
      <c r="AA3218" s="56"/>
      <c r="AK3218" s="18"/>
      <c r="AL3218" s="19"/>
      <c r="AM3218" s="18"/>
      <c r="AO3218" s="18"/>
    </row>
    <row r="3219" spans="1:41" s="2" customFormat="1" ht="48" x14ac:dyDescent="0.25">
      <c r="A3219" s="2" t="s">
        <v>8</v>
      </c>
      <c r="B3219" s="61">
        <v>45532</v>
      </c>
      <c r="C3219" s="9" t="s">
        <v>101</v>
      </c>
      <c r="D3219" s="9" t="s">
        <v>5678</v>
      </c>
      <c r="E3219" s="9" t="s">
        <v>6215</v>
      </c>
      <c r="F3219" s="10"/>
      <c r="G3219" s="21" t="s">
        <v>7919</v>
      </c>
      <c r="H3219" s="10" t="s">
        <v>6161</v>
      </c>
      <c r="I3219" s="11" t="s">
        <v>27</v>
      </c>
      <c r="J3219" s="11" t="s">
        <v>27</v>
      </c>
      <c r="K3219" s="11" t="s">
        <v>27</v>
      </c>
      <c r="L3219" s="11" t="s">
        <v>28</v>
      </c>
      <c r="M3219" s="12" t="s">
        <v>6333</v>
      </c>
      <c r="N3219" s="12" t="s">
        <v>30</v>
      </c>
      <c r="O3219" s="12">
        <v>1088343572</v>
      </c>
      <c r="P3219" s="13">
        <f t="shared" si="310"/>
        <v>5</v>
      </c>
      <c r="Q3219" s="13">
        <f t="shared" si="311"/>
        <v>5</v>
      </c>
      <c r="R3219" s="13">
        <f t="shared" si="306"/>
        <v>5</v>
      </c>
      <c r="S3219" s="13" t="str">
        <f t="shared" si="307"/>
        <v>Si</v>
      </c>
      <c r="T3219" s="14">
        <f t="shared" si="308"/>
        <v>5</v>
      </c>
      <c r="U3219" s="15">
        <f t="shared" si="309"/>
        <v>1</v>
      </c>
      <c r="V3219" s="16"/>
      <c r="Y3219" s="57"/>
      <c r="Z3219" s="57"/>
      <c r="AA3219" s="56"/>
      <c r="AK3219" s="18"/>
      <c r="AL3219" s="19"/>
      <c r="AM3219" s="18"/>
      <c r="AO3219" s="18"/>
    </row>
    <row r="3220" spans="1:41" s="2" customFormat="1" ht="72" x14ac:dyDescent="0.25">
      <c r="A3220" s="2" t="s">
        <v>8</v>
      </c>
      <c r="B3220" s="61">
        <v>45545.737500000003</v>
      </c>
      <c r="C3220" s="9" t="s">
        <v>101</v>
      </c>
      <c r="D3220" s="9" t="s">
        <v>4710</v>
      </c>
      <c r="E3220" s="21" t="s">
        <v>6239</v>
      </c>
      <c r="F3220" s="10"/>
      <c r="G3220" s="21" t="s">
        <v>7919</v>
      </c>
      <c r="H3220" s="21" t="s">
        <v>6161</v>
      </c>
      <c r="I3220" s="11" t="s">
        <v>27</v>
      </c>
      <c r="J3220" s="11" t="s">
        <v>27</v>
      </c>
      <c r="K3220" s="11" t="s">
        <v>27</v>
      </c>
      <c r="L3220" s="11" t="s">
        <v>28</v>
      </c>
      <c r="M3220" s="12" t="s">
        <v>6334</v>
      </c>
      <c r="N3220" s="12" t="s">
        <v>30</v>
      </c>
      <c r="O3220" s="12">
        <v>1006291437</v>
      </c>
      <c r="P3220" s="13">
        <f t="shared" si="310"/>
        <v>5</v>
      </c>
      <c r="Q3220" s="13">
        <f t="shared" si="311"/>
        <v>5</v>
      </c>
      <c r="R3220" s="13">
        <f>IF(K3220="EXCELENTE (5)",5,IF(K3220="BUENO (4)",4,IF(K3220="REGULAR (3)",3,IF(K3220="MALO (1-2)",1,"Sin dato"))))</f>
        <v>5</v>
      </c>
      <c r="S3220" s="13" t="str">
        <f t="shared" si="307"/>
        <v>Si</v>
      </c>
      <c r="T3220" s="14">
        <f t="shared" si="308"/>
        <v>5</v>
      </c>
      <c r="U3220" s="15">
        <f t="shared" si="309"/>
        <v>1</v>
      </c>
      <c r="V3220" s="16"/>
      <c r="Y3220" s="57"/>
      <c r="Z3220" s="57"/>
      <c r="AA3220" s="56"/>
      <c r="AK3220" s="18"/>
      <c r="AL3220" s="19"/>
      <c r="AM3220" s="18"/>
      <c r="AO3220" s="18"/>
    </row>
    <row r="3221" spans="1:41" s="2" customFormat="1" ht="48" x14ac:dyDescent="0.25">
      <c r="A3221" s="2" t="s">
        <v>8</v>
      </c>
      <c r="B3221" s="61">
        <v>45547.771527777775</v>
      </c>
      <c r="C3221" s="9" t="s">
        <v>101</v>
      </c>
      <c r="D3221" s="9" t="s">
        <v>2332</v>
      </c>
      <c r="E3221" s="21" t="s">
        <v>6206</v>
      </c>
      <c r="F3221" s="10"/>
      <c r="G3221" s="21" t="s">
        <v>7919</v>
      </c>
      <c r="H3221" s="21" t="s">
        <v>6161</v>
      </c>
      <c r="I3221" s="11" t="s">
        <v>27</v>
      </c>
      <c r="J3221" s="11" t="s">
        <v>27</v>
      </c>
      <c r="K3221" s="11" t="s">
        <v>27</v>
      </c>
      <c r="L3221" s="11" t="s">
        <v>28</v>
      </c>
      <c r="M3221" s="12" t="s">
        <v>1876</v>
      </c>
      <c r="N3221" s="12" t="s">
        <v>30</v>
      </c>
      <c r="O3221" s="12">
        <v>1004790063</v>
      </c>
      <c r="P3221" s="13">
        <f t="shared" si="310"/>
        <v>5</v>
      </c>
      <c r="Q3221" s="13">
        <f t="shared" si="311"/>
        <v>5</v>
      </c>
      <c r="R3221" s="13">
        <f>IF(K3221="EXCELENTE (5)",5,IF(K3221="BUENO (4)",4,IF(K3221="REGULAR (3)",3,IF(K3221="MALO (1-2)",1,"Sin dato"))))</f>
        <v>5</v>
      </c>
      <c r="S3221" s="13" t="str">
        <f t="shared" si="307"/>
        <v>Si</v>
      </c>
      <c r="T3221" s="14">
        <f t="shared" si="308"/>
        <v>5</v>
      </c>
      <c r="U3221" s="15">
        <f t="shared" si="309"/>
        <v>1</v>
      </c>
      <c r="V3221" s="16"/>
      <c r="Y3221" s="57"/>
      <c r="Z3221" s="57"/>
      <c r="AA3221" s="56"/>
      <c r="AK3221" s="18"/>
      <c r="AL3221" s="19"/>
      <c r="AM3221" s="18"/>
      <c r="AO3221" s="18"/>
    </row>
    <row r="3222" spans="1:41" s="2" customFormat="1" ht="140.25" x14ac:dyDescent="0.25">
      <c r="A3222" s="2" t="s">
        <v>8</v>
      </c>
      <c r="B3222" s="61">
        <v>45545.784722222219</v>
      </c>
      <c r="C3222" s="9" t="s">
        <v>101</v>
      </c>
      <c r="D3222" s="9" t="s">
        <v>5678</v>
      </c>
      <c r="E3222" s="30" t="s">
        <v>6206</v>
      </c>
      <c r="F3222" s="10"/>
      <c r="G3222" s="21" t="s">
        <v>7919</v>
      </c>
      <c r="H3222" s="21" t="s">
        <v>6161</v>
      </c>
      <c r="I3222" s="11" t="s">
        <v>54</v>
      </c>
      <c r="J3222" s="32" t="s">
        <v>47</v>
      </c>
      <c r="K3222" s="32" t="s">
        <v>47</v>
      </c>
      <c r="L3222" s="11" t="s">
        <v>28</v>
      </c>
      <c r="M3222" s="68" t="s">
        <v>6335</v>
      </c>
      <c r="N3222" s="12" t="s">
        <v>30</v>
      </c>
      <c r="O3222" s="12">
        <v>1193105243</v>
      </c>
      <c r="P3222" s="24">
        <f>IF(I3222="EXCELENTE (5)",5,IF(I3222="BUENO (4)",4,IF(I3222="REGULAR (3)",3,IF(I3222="MALO (1-2)",1,"Sin dato"))))</f>
        <v>4</v>
      </c>
      <c r="Q3222" s="24">
        <f>IF(J3222="EXCELENTE (5)",5,IF(J3222="BUENO (4)",4,IF(J3222="REGULAR (3)",3,IF(J3222="MALO (1-2)",1,"Sin dato"))))</f>
        <v>1</v>
      </c>
      <c r="R3222" s="24">
        <f>IF(K3222="EXCELENTE (5)",5,IF(K3222="BUENO (4)",4,IF(K3222="REGULAR (3)",3,IF(K3222="MALO (1-2)",1,"Sin dato"))))</f>
        <v>1</v>
      </c>
      <c r="S3222" s="13" t="str">
        <f t="shared" si="307"/>
        <v>Si</v>
      </c>
      <c r="T3222" s="14">
        <f t="shared" si="308"/>
        <v>2</v>
      </c>
      <c r="U3222" s="15">
        <f t="shared" si="309"/>
        <v>0.4</v>
      </c>
      <c r="V3222" s="142" t="s">
        <v>6336</v>
      </c>
      <c r="Y3222" s="57"/>
      <c r="Z3222" s="57"/>
      <c r="AA3222" s="56"/>
      <c r="AK3222" s="18"/>
      <c r="AL3222" s="19"/>
      <c r="AM3222" s="18"/>
      <c r="AO3222" s="18"/>
    </row>
    <row r="3223" spans="1:41" s="2" customFormat="1" ht="60" x14ac:dyDescent="0.25">
      <c r="A3223" s="2" t="s">
        <v>8</v>
      </c>
      <c r="B3223" s="61">
        <v>45545.801388888889</v>
      </c>
      <c r="C3223" s="9" t="s">
        <v>101</v>
      </c>
      <c r="D3223" s="9" t="s">
        <v>5678</v>
      </c>
      <c r="E3223" s="21" t="s">
        <v>6337</v>
      </c>
      <c r="F3223" s="10"/>
      <c r="G3223" s="21" t="s">
        <v>7919</v>
      </c>
      <c r="H3223" s="21" t="s">
        <v>6161</v>
      </c>
      <c r="I3223" s="11" t="s">
        <v>27</v>
      </c>
      <c r="J3223" s="11" t="s">
        <v>27</v>
      </c>
      <c r="K3223" s="11" t="s">
        <v>27</v>
      </c>
      <c r="L3223" s="11" t="s">
        <v>28</v>
      </c>
      <c r="M3223" s="12" t="s">
        <v>6338</v>
      </c>
      <c r="N3223" s="12" t="s">
        <v>30</v>
      </c>
      <c r="O3223" s="12">
        <v>1193094021</v>
      </c>
      <c r="P3223" s="13">
        <f t="shared" ref="P3223:R3228" si="312">IF(I3223="EXCELENTE (5)",5,IF(I3223="BUENO (4)",4,IF(I3223="REGULAR (3)",3,IF(I3223="MALO (1 y 2)",1,"Sin dato"))))</f>
        <v>5</v>
      </c>
      <c r="Q3223" s="13">
        <f t="shared" si="312"/>
        <v>5</v>
      </c>
      <c r="R3223" s="13">
        <f t="shared" si="312"/>
        <v>5</v>
      </c>
      <c r="S3223" s="13" t="str">
        <f t="shared" si="307"/>
        <v>Si</v>
      </c>
      <c r="T3223" s="14">
        <f t="shared" si="308"/>
        <v>5</v>
      </c>
      <c r="U3223" s="15">
        <f t="shared" si="309"/>
        <v>1</v>
      </c>
      <c r="V3223" s="16"/>
      <c r="Y3223" s="57"/>
      <c r="Z3223" s="57"/>
      <c r="AA3223" s="56"/>
      <c r="AK3223" s="18"/>
      <c r="AL3223" s="19"/>
      <c r="AM3223" s="18"/>
      <c r="AO3223" s="18"/>
    </row>
    <row r="3224" spans="1:41" s="2" customFormat="1" ht="48" x14ac:dyDescent="0.25">
      <c r="A3224" s="2" t="s">
        <v>8</v>
      </c>
      <c r="B3224" s="61">
        <v>45546.520138888889</v>
      </c>
      <c r="C3224" s="9" t="s">
        <v>101</v>
      </c>
      <c r="D3224" s="9" t="s">
        <v>5678</v>
      </c>
      <c r="E3224" s="21" t="s">
        <v>6187</v>
      </c>
      <c r="F3224" s="10"/>
      <c r="G3224" s="21" t="s">
        <v>7919</v>
      </c>
      <c r="H3224" s="21" t="s">
        <v>6161</v>
      </c>
      <c r="I3224" s="11" t="s">
        <v>27</v>
      </c>
      <c r="J3224" s="11" t="s">
        <v>27</v>
      </c>
      <c r="K3224" s="11" t="s">
        <v>27</v>
      </c>
      <c r="L3224" s="11" t="s">
        <v>28</v>
      </c>
      <c r="M3224" s="12" t="s">
        <v>6339</v>
      </c>
      <c r="N3224" s="12" t="s">
        <v>30</v>
      </c>
      <c r="O3224" s="12">
        <v>1007217755</v>
      </c>
      <c r="P3224" s="13">
        <f t="shared" si="312"/>
        <v>5</v>
      </c>
      <c r="Q3224" s="13">
        <f t="shared" si="312"/>
        <v>5</v>
      </c>
      <c r="R3224" s="13">
        <f t="shared" si="312"/>
        <v>5</v>
      </c>
      <c r="S3224" s="13" t="str">
        <f t="shared" si="307"/>
        <v>Si</v>
      </c>
      <c r="T3224" s="14">
        <f t="shared" si="308"/>
        <v>5</v>
      </c>
      <c r="U3224" s="15">
        <f t="shared" si="309"/>
        <v>1</v>
      </c>
      <c r="V3224" s="16"/>
      <c r="Y3224" s="57"/>
      <c r="Z3224" s="57"/>
      <c r="AA3224" s="56"/>
      <c r="AK3224" s="18"/>
      <c r="AL3224" s="19"/>
      <c r="AM3224" s="18"/>
      <c r="AO3224" s="18"/>
    </row>
    <row r="3225" spans="1:41" s="2" customFormat="1" ht="48" x14ac:dyDescent="0.25">
      <c r="A3225" s="2" t="s">
        <v>8</v>
      </c>
      <c r="B3225" s="61">
        <v>45546.631944444445</v>
      </c>
      <c r="C3225" s="9" t="s">
        <v>101</v>
      </c>
      <c r="D3225" s="9" t="s">
        <v>5678</v>
      </c>
      <c r="E3225" s="21" t="s">
        <v>6206</v>
      </c>
      <c r="F3225" s="10"/>
      <c r="G3225" s="21" t="s">
        <v>7919</v>
      </c>
      <c r="H3225" s="21" t="s">
        <v>6161</v>
      </c>
      <c r="I3225" s="11" t="s">
        <v>27</v>
      </c>
      <c r="J3225" s="11" t="s">
        <v>27</v>
      </c>
      <c r="K3225" s="11" t="s">
        <v>27</v>
      </c>
      <c r="L3225" s="11" t="s">
        <v>28</v>
      </c>
      <c r="M3225" s="12" t="s">
        <v>6340</v>
      </c>
      <c r="N3225" s="12" t="s">
        <v>30</v>
      </c>
      <c r="O3225" s="12">
        <v>1004700949</v>
      </c>
      <c r="P3225" s="13">
        <f t="shared" si="312"/>
        <v>5</v>
      </c>
      <c r="Q3225" s="13">
        <f t="shared" si="312"/>
        <v>5</v>
      </c>
      <c r="R3225" s="13">
        <f t="shared" si="312"/>
        <v>5</v>
      </c>
      <c r="S3225" s="13" t="str">
        <f t="shared" si="307"/>
        <v>Si</v>
      </c>
      <c r="T3225" s="14">
        <f t="shared" si="308"/>
        <v>5</v>
      </c>
      <c r="U3225" s="15">
        <f t="shared" si="309"/>
        <v>1</v>
      </c>
      <c r="V3225" s="16"/>
      <c r="Y3225" s="57"/>
      <c r="Z3225" s="57"/>
      <c r="AA3225" s="56"/>
      <c r="AK3225" s="18"/>
      <c r="AL3225" s="19"/>
      <c r="AM3225" s="18"/>
      <c r="AO3225" s="18"/>
    </row>
    <row r="3226" spans="1:41" s="2" customFormat="1" ht="48" x14ac:dyDescent="0.25">
      <c r="A3226" s="2" t="s">
        <v>8</v>
      </c>
      <c r="B3226" s="61">
        <v>45546.632638888892</v>
      </c>
      <c r="C3226" s="9" t="s">
        <v>101</v>
      </c>
      <c r="D3226" s="9" t="s">
        <v>5678</v>
      </c>
      <c r="E3226" s="21" t="s">
        <v>811</v>
      </c>
      <c r="F3226" s="10"/>
      <c r="G3226" s="21" t="s">
        <v>7919</v>
      </c>
      <c r="H3226" s="21" t="s">
        <v>6161</v>
      </c>
      <c r="I3226" s="11" t="s">
        <v>27</v>
      </c>
      <c r="J3226" s="11" t="s">
        <v>27</v>
      </c>
      <c r="K3226" s="11" t="s">
        <v>27</v>
      </c>
      <c r="L3226" s="11" t="s">
        <v>28</v>
      </c>
      <c r="M3226" s="12" t="s">
        <v>5048</v>
      </c>
      <c r="N3226" s="12" t="s">
        <v>30</v>
      </c>
      <c r="O3226" s="12">
        <v>1004700949</v>
      </c>
      <c r="P3226" s="13">
        <f t="shared" si="312"/>
        <v>5</v>
      </c>
      <c r="Q3226" s="13">
        <f t="shared" si="312"/>
        <v>5</v>
      </c>
      <c r="R3226" s="13">
        <f t="shared" si="312"/>
        <v>5</v>
      </c>
      <c r="S3226" s="13" t="str">
        <f t="shared" si="307"/>
        <v>Si</v>
      </c>
      <c r="T3226" s="14">
        <f t="shared" si="308"/>
        <v>5</v>
      </c>
      <c r="U3226" s="15">
        <f t="shared" si="309"/>
        <v>1</v>
      </c>
      <c r="V3226" s="16"/>
      <c r="Y3226" s="57"/>
      <c r="Z3226" s="57"/>
      <c r="AA3226" s="56"/>
      <c r="AK3226" s="18"/>
      <c r="AL3226" s="19"/>
      <c r="AM3226" s="18"/>
      <c r="AO3226" s="18"/>
    </row>
    <row r="3227" spans="1:41" s="2" customFormat="1" ht="48" x14ac:dyDescent="0.25">
      <c r="A3227" s="2" t="s">
        <v>8</v>
      </c>
      <c r="B3227" s="61">
        <v>45546.691666666666</v>
      </c>
      <c r="C3227" s="9" t="s">
        <v>101</v>
      </c>
      <c r="D3227" s="9" t="s">
        <v>5678</v>
      </c>
      <c r="E3227" s="21" t="s">
        <v>6239</v>
      </c>
      <c r="F3227" s="10"/>
      <c r="G3227" s="21" t="s">
        <v>7919</v>
      </c>
      <c r="H3227" s="21" t="s">
        <v>6161</v>
      </c>
      <c r="I3227" s="11" t="s">
        <v>27</v>
      </c>
      <c r="J3227" s="11" t="s">
        <v>27</v>
      </c>
      <c r="K3227" s="11" t="s">
        <v>27</v>
      </c>
      <c r="L3227" s="11" t="s">
        <v>28</v>
      </c>
      <c r="M3227" s="12" t="s">
        <v>6341</v>
      </c>
      <c r="N3227" s="12" t="s">
        <v>30</v>
      </c>
      <c r="O3227" s="12">
        <v>1005048301</v>
      </c>
      <c r="P3227" s="13">
        <f t="shared" si="312"/>
        <v>5</v>
      </c>
      <c r="Q3227" s="13">
        <f t="shared" si="312"/>
        <v>5</v>
      </c>
      <c r="R3227" s="13">
        <f t="shared" si="312"/>
        <v>5</v>
      </c>
      <c r="S3227" s="13" t="str">
        <f t="shared" si="307"/>
        <v>Si</v>
      </c>
      <c r="T3227" s="14">
        <f t="shared" si="308"/>
        <v>5</v>
      </c>
      <c r="U3227" s="15">
        <f t="shared" si="309"/>
        <v>1</v>
      </c>
      <c r="V3227" s="16"/>
      <c r="Y3227" s="57"/>
      <c r="Z3227" s="57"/>
      <c r="AA3227" s="56"/>
      <c r="AK3227" s="18"/>
      <c r="AL3227" s="19"/>
      <c r="AM3227" s="18"/>
      <c r="AO3227" s="18"/>
    </row>
    <row r="3228" spans="1:41" s="2" customFormat="1" ht="48" x14ac:dyDescent="0.25">
      <c r="A3228" s="2" t="s">
        <v>8</v>
      </c>
      <c r="B3228" s="61">
        <v>45546.695138888892</v>
      </c>
      <c r="C3228" s="9" t="s">
        <v>101</v>
      </c>
      <c r="D3228" s="9" t="s">
        <v>5678</v>
      </c>
      <c r="E3228" s="21" t="s">
        <v>6187</v>
      </c>
      <c r="F3228" s="10"/>
      <c r="G3228" s="21" t="s">
        <v>7919</v>
      </c>
      <c r="H3228" s="21" t="s">
        <v>6161</v>
      </c>
      <c r="I3228" s="11" t="s">
        <v>27</v>
      </c>
      <c r="J3228" s="11" t="s">
        <v>27</v>
      </c>
      <c r="K3228" s="11" t="s">
        <v>27</v>
      </c>
      <c r="L3228" s="11" t="s">
        <v>28</v>
      </c>
      <c r="M3228" s="12" t="s">
        <v>6342</v>
      </c>
      <c r="N3228" s="12" t="s">
        <v>30</v>
      </c>
      <c r="O3228" s="12">
        <v>1005048301</v>
      </c>
      <c r="P3228" s="13">
        <f t="shared" si="312"/>
        <v>5</v>
      </c>
      <c r="Q3228" s="13">
        <f t="shared" si="312"/>
        <v>5</v>
      </c>
      <c r="R3228" s="13">
        <f t="shared" si="312"/>
        <v>5</v>
      </c>
      <c r="S3228" s="13" t="str">
        <f t="shared" si="307"/>
        <v>Si</v>
      </c>
      <c r="T3228" s="14">
        <f t="shared" si="308"/>
        <v>5</v>
      </c>
      <c r="U3228" s="15">
        <f t="shared" si="309"/>
        <v>1</v>
      </c>
      <c r="V3228" s="16"/>
      <c r="Y3228" s="57"/>
      <c r="Z3228" s="57"/>
      <c r="AA3228" s="56"/>
      <c r="AK3228" s="18"/>
      <c r="AL3228" s="19"/>
      <c r="AM3228" s="18"/>
      <c r="AO3228" s="18"/>
    </row>
    <row r="3229" spans="1:41" s="2" customFormat="1" ht="48" x14ac:dyDescent="0.25">
      <c r="A3229" s="2" t="s">
        <v>8</v>
      </c>
      <c r="B3229" s="61">
        <v>45560.605555555558</v>
      </c>
      <c r="C3229" s="9" t="s">
        <v>101</v>
      </c>
      <c r="D3229" s="9" t="s">
        <v>1093</v>
      </c>
      <c r="E3229" s="21"/>
      <c r="F3229" s="10"/>
      <c r="G3229" s="21" t="s">
        <v>7919</v>
      </c>
      <c r="H3229" s="21" t="s">
        <v>6161</v>
      </c>
      <c r="I3229" s="11" t="s">
        <v>27</v>
      </c>
      <c r="J3229" s="11" t="s">
        <v>27</v>
      </c>
      <c r="K3229" s="11" t="s">
        <v>27</v>
      </c>
      <c r="L3229" s="11" t="s">
        <v>28</v>
      </c>
      <c r="M3229" s="12" t="s">
        <v>6343</v>
      </c>
      <c r="N3229" s="12" t="s">
        <v>30</v>
      </c>
      <c r="O3229" s="12">
        <v>1003931328</v>
      </c>
      <c r="P3229" s="13">
        <f>IF(I3229="EXCELENTE (5)",5,IF(I3229="BUENO (4)",4,IF(I3229="REGULAR (3)",3,IF(I3229="MALO (1-2)",1,"Sin dato"))))</f>
        <v>5</v>
      </c>
      <c r="Q3229" s="13">
        <f>IF(J3229="EXCELENTE (5)",5,IF(J3229="BUENO (4)",4,IF(J3229="REGULAR (3)",3,IF(J3229="MALO (1-2)",1,"Sin dato"))))</f>
        <v>5</v>
      </c>
      <c r="R3229" s="13">
        <f>IF(K3229="EXCELENTE (5)",5,IF(K3229="BUENO (4)",4,IF(K3229="REGULAR (3)",3,IF(K3229="MALO (1-2)",1,"Sin dato"))))</f>
        <v>5</v>
      </c>
      <c r="S3229" s="13" t="str">
        <f t="shared" si="307"/>
        <v>Si</v>
      </c>
      <c r="T3229" s="14">
        <f t="shared" si="308"/>
        <v>5</v>
      </c>
      <c r="U3229" s="15">
        <f t="shared" si="309"/>
        <v>1</v>
      </c>
      <c r="V3229" s="16"/>
      <c r="Y3229" s="57"/>
      <c r="Z3229" s="57"/>
      <c r="AA3229" s="56"/>
      <c r="AK3229" s="18"/>
      <c r="AL3229" s="19"/>
      <c r="AM3229" s="18"/>
      <c r="AO3229" s="18"/>
    </row>
    <row r="3230" spans="1:41" s="2" customFormat="1" ht="72" x14ac:dyDescent="0.25">
      <c r="A3230" s="2" t="s">
        <v>8</v>
      </c>
      <c r="B3230" s="93">
        <v>45567.638888888891</v>
      </c>
      <c r="C3230" s="9" t="s">
        <v>101</v>
      </c>
      <c r="D3230" s="9" t="s">
        <v>4710</v>
      </c>
      <c r="E3230" s="9" t="s">
        <v>6206</v>
      </c>
      <c r="F3230" s="10"/>
      <c r="G3230" s="21" t="s">
        <v>7919</v>
      </c>
      <c r="H3230" s="21" t="s">
        <v>6161</v>
      </c>
      <c r="I3230" s="11" t="s">
        <v>27</v>
      </c>
      <c r="J3230" s="11" t="s">
        <v>27</v>
      </c>
      <c r="K3230" s="11" t="s">
        <v>27</v>
      </c>
      <c r="L3230" s="11" t="s">
        <v>28</v>
      </c>
      <c r="M3230" s="12" t="s">
        <v>6344</v>
      </c>
      <c r="N3230" s="12" t="s">
        <v>30</v>
      </c>
      <c r="O3230" s="12">
        <v>1007283950</v>
      </c>
      <c r="P3230" s="24">
        <f t="shared" ref="P3230:P3245" si="313">IF(I3230="EXCELENTE (5)",5,IF(I3230="BUENO (4)",4,IF(I3230="REGULAR (3)",3,IF(I3230="MALO (1-2)",1,"Sin dato"))))</f>
        <v>5</v>
      </c>
      <c r="Q3230" s="24">
        <f t="shared" ref="Q3230:Q3245" si="314">IF(J3230="EXCELENTE (5)",5,IF(J3230="BUENO (4)",4,IF(J3230="REGULAR (3)",3,IF(J3230="MALO (1-2)",1,"Sin dato"))))</f>
        <v>5</v>
      </c>
      <c r="R3230" s="24">
        <f t="shared" si="306"/>
        <v>5</v>
      </c>
      <c r="S3230" s="13" t="str">
        <f t="shared" si="307"/>
        <v>Si</v>
      </c>
      <c r="T3230" s="14">
        <f t="shared" si="308"/>
        <v>5</v>
      </c>
      <c r="U3230" s="15">
        <f t="shared" si="309"/>
        <v>1</v>
      </c>
      <c r="V3230" s="42"/>
      <c r="Y3230" s="45"/>
      <c r="Z3230" s="6"/>
      <c r="AK3230" s="43"/>
      <c r="AL3230" s="19"/>
      <c r="AM3230" s="44"/>
      <c r="AO3230" s="46"/>
    </row>
    <row r="3231" spans="1:41" s="2" customFormat="1" ht="36" customHeight="1" x14ac:dyDescent="0.25">
      <c r="A3231" s="2" t="s">
        <v>8</v>
      </c>
      <c r="B3231" s="93">
        <v>45566.745138888888</v>
      </c>
      <c r="C3231" s="9" t="s">
        <v>101</v>
      </c>
      <c r="D3231" s="9" t="s">
        <v>5678</v>
      </c>
      <c r="E3231" s="9" t="s">
        <v>6345</v>
      </c>
      <c r="F3231" s="23" t="s">
        <v>53</v>
      </c>
      <c r="G3231" s="21" t="s">
        <v>7919</v>
      </c>
      <c r="H3231" s="21" t="s">
        <v>6161</v>
      </c>
      <c r="I3231" s="11" t="s">
        <v>27</v>
      </c>
      <c r="J3231" s="11" t="s">
        <v>27</v>
      </c>
      <c r="K3231" s="11" t="s">
        <v>27</v>
      </c>
      <c r="L3231" s="11" t="s">
        <v>28</v>
      </c>
      <c r="M3231" s="12" t="s">
        <v>6346</v>
      </c>
      <c r="N3231" s="12" t="s">
        <v>30</v>
      </c>
      <c r="O3231" s="12">
        <v>1089935071</v>
      </c>
      <c r="P3231" s="24">
        <f t="shared" si="313"/>
        <v>5</v>
      </c>
      <c r="Q3231" s="24">
        <f t="shared" si="314"/>
        <v>5</v>
      </c>
      <c r="R3231" s="24">
        <f t="shared" si="306"/>
        <v>5</v>
      </c>
      <c r="S3231" s="13" t="str">
        <f t="shared" si="307"/>
        <v>Si</v>
      </c>
      <c r="T3231" s="14">
        <f t="shared" si="308"/>
        <v>5</v>
      </c>
      <c r="U3231" s="15">
        <f t="shared" si="309"/>
        <v>1</v>
      </c>
      <c r="V3231" s="42"/>
      <c r="Y3231" s="45"/>
      <c r="Z3231" s="6"/>
      <c r="AK3231" s="43"/>
      <c r="AL3231" s="19"/>
      <c r="AM3231" s="44"/>
      <c r="AO3231" s="46"/>
    </row>
    <row r="3232" spans="1:41" s="2" customFormat="1" ht="36" customHeight="1" x14ac:dyDescent="0.25">
      <c r="A3232" s="2" t="s">
        <v>8</v>
      </c>
      <c r="B3232" s="93">
        <v>45567.633333333331</v>
      </c>
      <c r="C3232" s="9" t="s">
        <v>101</v>
      </c>
      <c r="D3232" s="9" t="s">
        <v>1093</v>
      </c>
      <c r="E3232" s="9"/>
      <c r="F3232" s="10"/>
      <c r="G3232" s="21" t="s">
        <v>7919</v>
      </c>
      <c r="H3232" s="21" t="s">
        <v>6161</v>
      </c>
      <c r="I3232" s="11" t="s">
        <v>27</v>
      </c>
      <c r="J3232" s="11" t="s">
        <v>27</v>
      </c>
      <c r="K3232" s="11" t="s">
        <v>27</v>
      </c>
      <c r="L3232" s="11" t="s">
        <v>28</v>
      </c>
      <c r="M3232" s="12" t="s">
        <v>6347</v>
      </c>
      <c r="N3232" s="12" t="s">
        <v>30</v>
      </c>
      <c r="O3232" s="12">
        <v>1004520001</v>
      </c>
      <c r="P3232" s="24">
        <f t="shared" si="313"/>
        <v>5</v>
      </c>
      <c r="Q3232" s="24">
        <f t="shared" si="314"/>
        <v>5</v>
      </c>
      <c r="R3232" s="24">
        <f t="shared" si="306"/>
        <v>5</v>
      </c>
      <c r="S3232" s="13" t="str">
        <f t="shared" si="307"/>
        <v>Si</v>
      </c>
      <c r="T3232" s="14">
        <f t="shared" si="308"/>
        <v>5</v>
      </c>
      <c r="U3232" s="15">
        <f t="shared" si="309"/>
        <v>1</v>
      </c>
      <c r="V3232" s="42"/>
      <c r="Y3232" s="45"/>
      <c r="Z3232" s="6"/>
      <c r="AK3232" s="43"/>
      <c r="AL3232" s="19"/>
      <c r="AM3232" s="44"/>
      <c r="AO3232" s="46"/>
    </row>
    <row r="3233" spans="1:41" s="2" customFormat="1" ht="280.5" x14ac:dyDescent="0.25">
      <c r="A3233" s="2" t="s">
        <v>8</v>
      </c>
      <c r="B3233" s="93">
        <v>45567.634027777778</v>
      </c>
      <c r="C3233" s="9" t="s">
        <v>101</v>
      </c>
      <c r="D3233" s="9" t="s">
        <v>5678</v>
      </c>
      <c r="E3233" s="68" t="s">
        <v>6348</v>
      </c>
      <c r="F3233" s="10"/>
      <c r="G3233" s="21" t="s">
        <v>7919</v>
      </c>
      <c r="H3233" s="21" t="s">
        <v>6161</v>
      </c>
      <c r="I3233" s="11" t="s">
        <v>54</v>
      </c>
      <c r="J3233" s="64" t="s">
        <v>83</v>
      </c>
      <c r="K3233" s="32" t="s">
        <v>83</v>
      </c>
      <c r="L3233" s="11" t="s">
        <v>28</v>
      </c>
      <c r="M3233" s="68" t="s">
        <v>6349</v>
      </c>
      <c r="N3233" s="12" t="s">
        <v>30</v>
      </c>
      <c r="O3233" s="12">
        <v>1006200904</v>
      </c>
      <c r="P3233" s="24">
        <f t="shared" si="313"/>
        <v>4</v>
      </c>
      <c r="Q3233" s="24">
        <f t="shared" si="314"/>
        <v>3</v>
      </c>
      <c r="R3233" s="24">
        <f t="shared" si="306"/>
        <v>3</v>
      </c>
      <c r="S3233" s="13" t="str">
        <f t="shared" si="307"/>
        <v>Si</v>
      </c>
      <c r="T3233" s="14">
        <f t="shared" si="308"/>
        <v>3.3333333333333335</v>
      </c>
      <c r="U3233" s="15">
        <f t="shared" si="309"/>
        <v>0.66666666666666674</v>
      </c>
      <c r="V3233" s="125" t="s">
        <v>6350</v>
      </c>
      <c r="Y3233" s="45"/>
      <c r="Z3233" s="6"/>
      <c r="AK3233" s="43"/>
      <c r="AL3233" s="19"/>
      <c r="AM3233" s="44"/>
      <c r="AO3233" s="46"/>
    </row>
    <row r="3234" spans="1:41" s="2" customFormat="1" ht="36" customHeight="1" x14ac:dyDescent="0.25">
      <c r="A3234" s="2" t="s">
        <v>8</v>
      </c>
      <c r="B3234" s="93">
        <v>45567.634722222225</v>
      </c>
      <c r="C3234" s="9" t="s">
        <v>101</v>
      </c>
      <c r="D3234" s="9" t="s">
        <v>5678</v>
      </c>
      <c r="E3234" s="9" t="s">
        <v>6351</v>
      </c>
      <c r="F3234" s="10"/>
      <c r="G3234" s="21" t="s">
        <v>7919</v>
      </c>
      <c r="H3234" s="21" t="s">
        <v>6161</v>
      </c>
      <c r="I3234" s="11" t="s">
        <v>27</v>
      </c>
      <c r="J3234" s="11" t="s">
        <v>27</v>
      </c>
      <c r="K3234" s="11" t="s">
        <v>27</v>
      </c>
      <c r="L3234" s="11" t="s">
        <v>28</v>
      </c>
      <c r="M3234" s="12" t="s">
        <v>6297</v>
      </c>
      <c r="N3234" s="12" t="s">
        <v>30</v>
      </c>
      <c r="O3234" s="12">
        <v>1004702598</v>
      </c>
      <c r="P3234" s="24">
        <f t="shared" si="313"/>
        <v>5</v>
      </c>
      <c r="Q3234" s="24">
        <f t="shared" si="314"/>
        <v>5</v>
      </c>
      <c r="R3234" s="24">
        <f t="shared" si="306"/>
        <v>5</v>
      </c>
      <c r="S3234" s="13" t="str">
        <f t="shared" si="307"/>
        <v>Si</v>
      </c>
      <c r="T3234" s="14">
        <f t="shared" si="308"/>
        <v>5</v>
      </c>
      <c r="U3234" s="15">
        <f t="shared" si="309"/>
        <v>1</v>
      </c>
      <c r="V3234" s="42"/>
      <c r="Y3234" s="45"/>
      <c r="Z3234" s="6"/>
      <c r="AK3234" s="43"/>
      <c r="AL3234" s="19"/>
      <c r="AM3234" s="44"/>
      <c r="AO3234" s="46"/>
    </row>
    <row r="3235" spans="1:41" s="2" customFormat="1" ht="36" customHeight="1" x14ac:dyDescent="0.25">
      <c r="A3235" s="2" t="s">
        <v>8</v>
      </c>
      <c r="B3235" s="93">
        <v>45567.634722222225</v>
      </c>
      <c r="C3235" s="9" t="s">
        <v>101</v>
      </c>
      <c r="D3235" s="9" t="s">
        <v>5678</v>
      </c>
      <c r="E3235" s="9" t="s">
        <v>6301</v>
      </c>
      <c r="F3235" s="10"/>
      <c r="G3235" s="21" t="s">
        <v>7919</v>
      </c>
      <c r="H3235" s="21" t="s">
        <v>6161</v>
      </c>
      <c r="I3235" s="11" t="s">
        <v>27</v>
      </c>
      <c r="J3235" s="11" t="s">
        <v>27</v>
      </c>
      <c r="K3235" s="11" t="s">
        <v>27</v>
      </c>
      <c r="L3235" s="11" t="s">
        <v>28</v>
      </c>
      <c r="M3235" s="12" t="s">
        <v>6302</v>
      </c>
      <c r="N3235" s="12" t="s">
        <v>30</v>
      </c>
      <c r="O3235" s="12">
        <v>1004615075</v>
      </c>
      <c r="P3235" s="24">
        <f t="shared" si="313"/>
        <v>5</v>
      </c>
      <c r="Q3235" s="24">
        <f t="shared" si="314"/>
        <v>5</v>
      </c>
      <c r="R3235" s="24">
        <f t="shared" si="306"/>
        <v>5</v>
      </c>
      <c r="S3235" s="13" t="str">
        <f t="shared" si="307"/>
        <v>Si</v>
      </c>
      <c r="T3235" s="14">
        <f t="shared" si="308"/>
        <v>5</v>
      </c>
      <c r="U3235" s="15">
        <f t="shared" si="309"/>
        <v>1</v>
      </c>
      <c r="V3235" s="42"/>
      <c r="Y3235" s="45"/>
      <c r="Z3235" s="6"/>
      <c r="AK3235" s="43"/>
      <c r="AL3235" s="19"/>
      <c r="AM3235" s="44"/>
      <c r="AO3235" s="46"/>
    </row>
    <row r="3236" spans="1:41" s="2" customFormat="1" ht="36" customHeight="1" x14ac:dyDescent="0.25">
      <c r="A3236" s="2" t="s">
        <v>8</v>
      </c>
      <c r="B3236" s="93">
        <v>45567.717361111114</v>
      </c>
      <c r="C3236" s="9" t="s">
        <v>101</v>
      </c>
      <c r="D3236" s="9" t="s">
        <v>2332</v>
      </c>
      <c r="E3236" s="9" t="s">
        <v>6239</v>
      </c>
      <c r="F3236" s="23" t="s">
        <v>293</v>
      </c>
      <c r="G3236" s="21" t="s">
        <v>7919</v>
      </c>
      <c r="H3236" s="21" t="s">
        <v>6161</v>
      </c>
      <c r="I3236" s="11" t="s">
        <v>27</v>
      </c>
      <c r="J3236" s="11" t="s">
        <v>27</v>
      </c>
      <c r="K3236" s="11" t="s">
        <v>27</v>
      </c>
      <c r="L3236" s="11" t="s">
        <v>28</v>
      </c>
      <c r="M3236" s="12" t="s">
        <v>1905</v>
      </c>
      <c r="N3236" s="12" t="s">
        <v>30</v>
      </c>
      <c r="O3236" s="12">
        <v>1193084559</v>
      </c>
      <c r="P3236" s="24">
        <f t="shared" si="313"/>
        <v>5</v>
      </c>
      <c r="Q3236" s="24">
        <f t="shared" si="314"/>
        <v>5</v>
      </c>
      <c r="R3236" s="24">
        <f t="shared" si="306"/>
        <v>5</v>
      </c>
      <c r="S3236" s="13" t="str">
        <f t="shared" si="307"/>
        <v>Si</v>
      </c>
      <c r="T3236" s="14">
        <f t="shared" si="308"/>
        <v>5</v>
      </c>
      <c r="U3236" s="15">
        <f t="shared" si="309"/>
        <v>1</v>
      </c>
      <c r="V3236" s="42"/>
      <c r="Y3236" s="45"/>
      <c r="Z3236" s="6"/>
      <c r="AK3236" s="43"/>
      <c r="AL3236" s="19"/>
      <c r="AM3236" s="44"/>
      <c r="AO3236" s="46"/>
    </row>
    <row r="3237" spans="1:41" s="2" customFormat="1" ht="36" customHeight="1" x14ac:dyDescent="0.25">
      <c r="A3237" s="2" t="s">
        <v>8</v>
      </c>
      <c r="B3237" s="93">
        <v>45567.724999999999</v>
      </c>
      <c r="C3237" s="9" t="s">
        <v>101</v>
      </c>
      <c r="D3237" s="9" t="s">
        <v>5678</v>
      </c>
      <c r="E3237" s="9" t="s">
        <v>6206</v>
      </c>
      <c r="F3237" s="10"/>
      <c r="G3237" s="21" t="s">
        <v>7919</v>
      </c>
      <c r="H3237" s="21" t="s">
        <v>6161</v>
      </c>
      <c r="I3237" s="11" t="s">
        <v>27</v>
      </c>
      <c r="J3237" s="11" t="s">
        <v>27</v>
      </c>
      <c r="K3237" s="11" t="s">
        <v>27</v>
      </c>
      <c r="L3237" s="11" t="s">
        <v>28</v>
      </c>
      <c r="M3237" s="12" t="s">
        <v>6352</v>
      </c>
      <c r="N3237" s="12" t="s">
        <v>30</v>
      </c>
      <c r="O3237" s="12">
        <v>1004700929</v>
      </c>
      <c r="P3237" s="24">
        <f t="shared" si="313"/>
        <v>5</v>
      </c>
      <c r="Q3237" s="24">
        <f t="shared" si="314"/>
        <v>5</v>
      </c>
      <c r="R3237" s="24">
        <f t="shared" si="306"/>
        <v>5</v>
      </c>
      <c r="S3237" s="13" t="str">
        <f t="shared" si="307"/>
        <v>Si</v>
      </c>
      <c r="T3237" s="14">
        <f t="shared" si="308"/>
        <v>5</v>
      </c>
      <c r="U3237" s="15">
        <f t="shared" si="309"/>
        <v>1</v>
      </c>
      <c r="V3237" s="42"/>
      <c r="Y3237" s="45"/>
      <c r="Z3237" s="6"/>
      <c r="AK3237" s="43"/>
      <c r="AL3237" s="19"/>
      <c r="AM3237" s="44"/>
      <c r="AO3237" s="46"/>
    </row>
    <row r="3238" spans="1:41" s="2" customFormat="1" ht="36" customHeight="1" x14ac:dyDescent="0.25">
      <c r="A3238" s="2" t="s">
        <v>8</v>
      </c>
      <c r="B3238" s="93">
        <v>45567.856944444444</v>
      </c>
      <c r="C3238" s="9" t="s">
        <v>6353</v>
      </c>
      <c r="D3238" s="9" t="s">
        <v>5678</v>
      </c>
      <c r="E3238" s="9"/>
      <c r="F3238" s="10"/>
      <c r="G3238" s="21" t="s">
        <v>7919</v>
      </c>
      <c r="H3238" s="21" t="s">
        <v>6161</v>
      </c>
      <c r="I3238" s="11" t="s">
        <v>27</v>
      </c>
      <c r="J3238" s="11" t="s">
        <v>27</v>
      </c>
      <c r="K3238" s="11" t="s">
        <v>27</v>
      </c>
      <c r="L3238" s="11" t="s">
        <v>28</v>
      </c>
      <c r="M3238" s="12" t="s">
        <v>6354</v>
      </c>
      <c r="N3238" s="12" t="s">
        <v>30</v>
      </c>
      <c r="O3238" s="12">
        <v>1088271806</v>
      </c>
      <c r="P3238" s="24">
        <f t="shared" si="313"/>
        <v>5</v>
      </c>
      <c r="Q3238" s="24">
        <f t="shared" si="314"/>
        <v>5</v>
      </c>
      <c r="R3238" s="24">
        <f t="shared" si="306"/>
        <v>5</v>
      </c>
      <c r="S3238" s="13" t="str">
        <f t="shared" si="307"/>
        <v>Si</v>
      </c>
      <c r="T3238" s="14">
        <f t="shared" si="308"/>
        <v>5</v>
      </c>
      <c r="U3238" s="15">
        <f t="shared" si="309"/>
        <v>1</v>
      </c>
      <c r="V3238" s="42"/>
      <c r="Y3238" s="45"/>
      <c r="Z3238" s="6"/>
      <c r="AK3238" s="43"/>
      <c r="AL3238" s="19"/>
      <c r="AM3238" s="44"/>
      <c r="AO3238" s="46"/>
    </row>
    <row r="3239" spans="1:41" s="2" customFormat="1" ht="36" customHeight="1" x14ac:dyDescent="0.25">
      <c r="A3239" s="2" t="s">
        <v>8</v>
      </c>
      <c r="B3239" s="7">
        <v>45567.716666666667</v>
      </c>
      <c r="C3239" s="9" t="s">
        <v>101</v>
      </c>
      <c r="D3239" s="9" t="s">
        <v>999</v>
      </c>
      <c r="E3239" s="9" t="s">
        <v>6355</v>
      </c>
      <c r="F3239" s="10"/>
      <c r="G3239" s="21" t="s">
        <v>6421</v>
      </c>
      <c r="H3239" s="21" t="s">
        <v>6356</v>
      </c>
      <c r="I3239" s="11" t="s">
        <v>27</v>
      </c>
      <c r="J3239" s="11" t="s">
        <v>27</v>
      </c>
      <c r="K3239" s="11" t="s">
        <v>27</v>
      </c>
      <c r="L3239" s="11" t="s">
        <v>28</v>
      </c>
      <c r="M3239" s="12" t="s">
        <v>6264</v>
      </c>
      <c r="N3239" s="12" t="s">
        <v>30</v>
      </c>
      <c r="O3239" s="12">
        <v>1006293671</v>
      </c>
      <c r="P3239" s="13">
        <f t="shared" si="313"/>
        <v>5</v>
      </c>
      <c r="Q3239" s="13">
        <f t="shared" si="314"/>
        <v>5</v>
      </c>
      <c r="R3239" s="13">
        <f>IF(K3239="EXCELENTE (5)",5,IF(K3239="BUENO (4)",4,IF(K3239="REGULAR (3)",3,IF(K3239="MALO (1-2)",1,"Sin dato"))))</f>
        <v>5</v>
      </c>
      <c r="S3239" s="13" t="str">
        <f t="shared" si="307"/>
        <v>Si</v>
      </c>
      <c r="T3239" s="14">
        <f t="shared" si="308"/>
        <v>5</v>
      </c>
      <c r="U3239" s="15">
        <f t="shared" si="309"/>
        <v>1</v>
      </c>
      <c r="V3239" s="16"/>
      <c r="Y3239" s="17"/>
      <c r="Z3239" s="17"/>
      <c r="AK3239" s="18"/>
      <c r="AL3239" s="19"/>
      <c r="AM3239" s="18"/>
      <c r="AO3239" s="18"/>
    </row>
    <row r="3240" spans="1:41" s="2" customFormat="1" ht="36" customHeight="1" x14ac:dyDescent="0.25">
      <c r="A3240" s="2" t="s">
        <v>8</v>
      </c>
      <c r="B3240" s="93">
        <v>45582.772222222222</v>
      </c>
      <c r="C3240" s="9" t="s">
        <v>101</v>
      </c>
      <c r="D3240" s="9" t="s">
        <v>2332</v>
      </c>
      <c r="E3240" s="9" t="s">
        <v>811</v>
      </c>
      <c r="F3240" s="10"/>
      <c r="G3240" s="21" t="s">
        <v>7919</v>
      </c>
      <c r="H3240" s="21" t="s">
        <v>6161</v>
      </c>
      <c r="I3240" s="11" t="s">
        <v>27</v>
      </c>
      <c r="J3240" s="11" t="s">
        <v>27</v>
      </c>
      <c r="K3240" s="11" t="s">
        <v>27</v>
      </c>
      <c r="L3240" s="11" t="s">
        <v>28</v>
      </c>
      <c r="M3240" s="12" t="s">
        <v>3968</v>
      </c>
      <c r="N3240" s="12" t="s">
        <v>30</v>
      </c>
      <c r="O3240" s="12">
        <v>1004679284</v>
      </c>
      <c r="P3240" s="24">
        <f t="shared" si="313"/>
        <v>5</v>
      </c>
      <c r="Q3240" s="24">
        <f t="shared" si="314"/>
        <v>5</v>
      </c>
      <c r="R3240" s="24">
        <f t="shared" si="306"/>
        <v>5</v>
      </c>
      <c r="S3240" s="13" t="str">
        <f t="shared" si="307"/>
        <v>Si</v>
      </c>
      <c r="T3240" s="14">
        <f t="shared" si="308"/>
        <v>5</v>
      </c>
      <c r="U3240" s="15">
        <f t="shared" si="309"/>
        <v>1</v>
      </c>
      <c r="V3240" s="42"/>
      <c r="Y3240" s="45"/>
      <c r="Z3240" s="6"/>
      <c r="AK3240" s="43"/>
      <c r="AL3240" s="19"/>
      <c r="AM3240" s="44"/>
      <c r="AO3240" s="46"/>
    </row>
    <row r="3241" spans="1:41" s="2" customFormat="1" ht="36" customHeight="1" x14ac:dyDescent="0.25">
      <c r="A3241" s="2" t="s">
        <v>8</v>
      </c>
      <c r="B3241" s="93">
        <v>45582.772222222222</v>
      </c>
      <c r="C3241" s="9" t="s">
        <v>101</v>
      </c>
      <c r="D3241" s="9" t="s">
        <v>2332</v>
      </c>
      <c r="E3241" s="9" t="s">
        <v>811</v>
      </c>
      <c r="F3241" s="23" t="s">
        <v>6357</v>
      </c>
      <c r="G3241" s="21" t="s">
        <v>7919</v>
      </c>
      <c r="H3241" s="21" t="s">
        <v>6161</v>
      </c>
      <c r="I3241" s="11" t="s">
        <v>27</v>
      </c>
      <c r="J3241" s="11" t="s">
        <v>27</v>
      </c>
      <c r="K3241" s="11" t="s">
        <v>27</v>
      </c>
      <c r="L3241" s="11" t="s">
        <v>28</v>
      </c>
      <c r="M3241" s="12" t="s">
        <v>3970</v>
      </c>
      <c r="N3241" s="12" t="s">
        <v>30</v>
      </c>
      <c r="O3241" s="12">
        <v>1087561377</v>
      </c>
      <c r="P3241" s="24">
        <f t="shared" si="313"/>
        <v>5</v>
      </c>
      <c r="Q3241" s="24">
        <f t="shared" si="314"/>
        <v>5</v>
      </c>
      <c r="R3241" s="24">
        <f t="shared" si="306"/>
        <v>5</v>
      </c>
      <c r="S3241" s="13" t="str">
        <f t="shared" si="307"/>
        <v>Si</v>
      </c>
      <c r="T3241" s="14">
        <f t="shared" si="308"/>
        <v>5</v>
      </c>
      <c r="U3241" s="15">
        <f t="shared" si="309"/>
        <v>1</v>
      </c>
      <c r="V3241" s="42"/>
      <c r="Y3241" s="45"/>
      <c r="Z3241" s="6"/>
      <c r="AK3241" s="43"/>
      <c r="AL3241" s="19"/>
      <c r="AM3241" s="44"/>
      <c r="AO3241" s="46"/>
    </row>
    <row r="3242" spans="1:41" s="2" customFormat="1" ht="36" customHeight="1" x14ac:dyDescent="0.25">
      <c r="A3242" s="2" t="s">
        <v>8</v>
      </c>
      <c r="B3242" s="93">
        <v>45589.65902777778</v>
      </c>
      <c r="C3242" s="9" t="s">
        <v>101</v>
      </c>
      <c r="D3242" s="9" t="s">
        <v>2332</v>
      </c>
      <c r="E3242" s="9" t="s">
        <v>6358</v>
      </c>
      <c r="F3242" s="23" t="s">
        <v>6359</v>
      </c>
      <c r="G3242" s="21" t="s">
        <v>7919</v>
      </c>
      <c r="H3242" s="21" t="s">
        <v>6161</v>
      </c>
      <c r="I3242" s="11" t="s">
        <v>27</v>
      </c>
      <c r="J3242" s="11" t="s">
        <v>27</v>
      </c>
      <c r="K3242" s="11" t="s">
        <v>27</v>
      </c>
      <c r="L3242" s="11" t="s">
        <v>28</v>
      </c>
      <c r="M3242" s="12" t="s">
        <v>6360</v>
      </c>
      <c r="N3242" s="12" t="s">
        <v>30</v>
      </c>
      <c r="O3242" s="12">
        <v>1002731405</v>
      </c>
      <c r="P3242" s="24">
        <f t="shared" si="313"/>
        <v>5</v>
      </c>
      <c r="Q3242" s="24">
        <f t="shared" si="314"/>
        <v>5</v>
      </c>
      <c r="R3242" s="24">
        <f t="shared" si="306"/>
        <v>5</v>
      </c>
      <c r="S3242" s="13" t="str">
        <f t="shared" si="307"/>
        <v>Si</v>
      </c>
      <c r="T3242" s="14">
        <f t="shared" si="308"/>
        <v>5</v>
      </c>
      <c r="U3242" s="15">
        <f t="shared" si="309"/>
        <v>1</v>
      </c>
      <c r="V3242" s="42"/>
      <c r="Y3242" s="45"/>
      <c r="Z3242" s="6"/>
      <c r="AK3242" s="43"/>
      <c r="AL3242" s="19"/>
      <c r="AM3242" s="44"/>
      <c r="AO3242" s="46"/>
    </row>
    <row r="3243" spans="1:41" s="2" customFormat="1" ht="36" customHeight="1" x14ac:dyDescent="0.25">
      <c r="A3243" s="2" t="s">
        <v>8</v>
      </c>
      <c r="B3243" s="93">
        <v>45589.65902777778</v>
      </c>
      <c r="C3243" s="9" t="s">
        <v>101</v>
      </c>
      <c r="D3243" s="9" t="s">
        <v>2332</v>
      </c>
      <c r="E3243" s="9" t="s">
        <v>6361</v>
      </c>
      <c r="F3243" s="23" t="s">
        <v>6362</v>
      </c>
      <c r="G3243" s="21" t="s">
        <v>7919</v>
      </c>
      <c r="H3243" s="21" t="s">
        <v>6161</v>
      </c>
      <c r="I3243" s="11" t="s">
        <v>27</v>
      </c>
      <c r="J3243" s="11" t="s">
        <v>27</v>
      </c>
      <c r="K3243" s="11" t="s">
        <v>27</v>
      </c>
      <c r="L3243" s="11" t="s">
        <v>28</v>
      </c>
      <c r="M3243" s="12" t="s">
        <v>6363</v>
      </c>
      <c r="N3243" s="12" t="s">
        <v>30</v>
      </c>
      <c r="O3243" s="12">
        <v>1004678889</v>
      </c>
      <c r="P3243" s="24">
        <f t="shared" si="313"/>
        <v>5</v>
      </c>
      <c r="Q3243" s="24">
        <f t="shared" si="314"/>
        <v>5</v>
      </c>
      <c r="R3243" s="24">
        <f t="shared" si="306"/>
        <v>5</v>
      </c>
      <c r="S3243" s="13" t="str">
        <f t="shared" si="307"/>
        <v>Si</v>
      </c>
      <c r="T3243" s="14">
        <f t="shared" si="308"/>
        <v>5</v>
      </c>
      <c r="U3243" s="15">
        <f t="shared" si="309"/>
        <v>1</v>
      </c>
      <c r="V3243" s="42"/>
      <c r="Y3243" s="45"/>
      <c r="Z3243" s="6"/>
      <c r="AK3243" s="43"/>
      <c r="AL3243" s="19"/>
      <c r="AM3243" s="44"/>
      <c r="AO3243" s="46"/>
    </row>
    <row r="3244" spans="1:41" s="2" customFormat="1" ht="36" customHeight="1" x14ac:dyDescent="0.25">
      <c r="A3244" s="2" t="s">
        <v>8</v>
      </c>
      <c r="B3244" s="93">
        <v>45589.692361111112</v>
      </c>
      <c r="C3244" s="9" t="s">
        <v>31</v>
      </c>
      <c r="D3244" s="9" t="s">
        <v>2332</v>
      </c>
      <c r="E3244" s="9" t="s">
        <v>811</v>
      </c>
      <c r="F3244" s="10"/>
      <c r="G3244" s="21" t="s">
        <v>7919</v>
      </c>
      <c r="H3244" s="21" t="s">
        <v>6161</v>
      </c>
      <c r="I3244" s="11" t="s">
        <v>27</v>
      </c>
      <c r="J3244" s="11" t="s">
        <v>27</v>
      </c>
      <c r="K3244" s="11" t="s">
        <v>27</v>
      </c>
      <c r="L3244" s="11" t="s">
        <v>28</v>
      </c>
      <c r="M3244" s="12" t="s">
        <v>6364</v>
      </c>
      <c r="N3244" s="12" t="s">
        <v>30</v>
      </c>
      <c r="O3244" s="12">
        <v>1088017905</v>
      </c>
      <c r="P3244" s="24">
        <f t="shared" si="313"/>
        <v>5</v>
      </c>
      <c r="Q3244" s="24">
        <f t="shared" si="314"/>
        <v>5</v>
      </c>
      <c r="R3244" s="24">
        <f t="shared" si="306"/>
        <v>5</v>
      </c>
      <c r="S3244" s="13" t="str">
        <f t="shared" si="307"/>
        <v>Si</v>
      </c>
      <c r="T3244" s="14">
        <f t="shared" si="308"/>
        <v>5</v>
      </c>
      <c r="U3244" s="15">
        <f t="shared" si="309"/>
        <v>1</v>
      </c>
      <c r="V3244" s="42"/>
      <c r="Y3244" s="45"/>
      <c r="Z3244" s="6"/>
      <c r="AK3244" s="43"/>
      <c r="AL3244" s="19"/>
      <c r="AM3244" s="44"/>
      <c r="AO3244" s="46"/>
    </row>
    <row r="3245" spans="1:41" s="2" customFormat="1" ht="36" customHeight="1" x14ac:dyDescent="0.25">
      <c r="A3245" s="2" t="s">
        <v>8</v>
      </c>
      <c r="B3245" s="93">
        <v>45601.665416666699</v>
      </c>
      <c r="C3245" s="9" t="s">
        <v>129</v>
      </c>
      <c r="D3245" s="9" t="s">
        <v>2332</v>
      </c>
      <c r="E3245" s="9" t="s">
        <v>811</v>
      </c>
      <c r="F3245" s="9"/>
      <c r="G3245" s="21" t="s">
        <v>7919</v>
      </c>
      <c r="H3245" s="21" t="s">
        <v>6161</v>
      </c>
      <c r="I3245" s="11" t="s">
        <v>27</v>
      </c>
      <c r="J3245" s="11" t="s">
        <v>27</v>
      </c>
      <c r="K3245" s="11" t="s">
        <v>27</v>
      </c>
      <c r="L3245" s="11" t="s">
        <v>28</v>
      </c>
      <c r="M3245" s="12" t="s">
        <v>6365</v>
      </c>
      <c r="N3245" s="12" t="s">
        <v>30</v>
      </c>
      <c r="O3245" s="12" t="s">
        <v>6366</v>
      </c>
      <c r="P3245" s="24">
        <f t="shared" si="313"/>
        <v>5</v>
      </c>
      <c r="Q3245" s="24">
        <f t="shared" si="314"/>
        <v>5</v>
      </c>
      <c r="R3245" s="24">
        <f t="shared" si="306"/>
        <v>5</v>
      </c>
      <c r="S3245" s="13" t="str">
        <f t="shared" si="307"/>
        <v>Si</v>
      </c>
      <c r="T3245" s="14">
        <f t="shared" si="308"/>
        <v>5</v>
      </c>
      <c r="U3245" s="15">
        <f t="shared" si="309"/>
        <v>1</v>
      </c>
      <c r="V3245" s="42"/>
      <c r="Y3245" s="45"/>
      <c r="Z3245" s="6"/>
      <c r="AK3245" s="131"/>
      <c r="AL3245" s="19"/>
      <c r="AM3245" s="46"/>
      <c r="AO3245" s="46"/>
    </row>
    <row r="3246" spans="1:41" s="2" customFormat="1" ht="36" customHeight="1" x14ac:dyDescent="0.25">
      <c r="A3246" s="2" t="s">
        <v>8</v>
      </c>
      <c r="B3246" s="93">
        <v>45636.459745370368</v>
      </c>
      <c r="C3246" s="9" t="s">
        <v>101</v>
      </c>
      <c r="D3246" s="9" t="s">
        <v>2332</v>
      </c>
      <c r="E3246" s="9" t="s">
        <v>6206</v>
      </c>
      <c r="F3246" s="23" t="s">
        <v>4874</v>
      </c>
      <c r="G3246" s="21" t="s">
        <v>7919</v>
      </c>
      <c r="H3246" s="21" t="s">
        <v>6161</v>
      </c>
      <c r="I3246" s="11" t="s">
        <v>27</v>
      </c>
      <c r="J3246" s="11" t="s">
        <v>27</v>
      </c>
      <c r="K3246" s="11" t="s">
        <v>27</v>
      </c>
      <c r="L3246" s="11" t="s">
        <v>28</v>
      </c>
      <c r="M3246" s="12" t="s">
        <v>6367</v>
      </c>
      <c r="N3246" s="12" t="s">
        <v>30</v>
      </c>
      <c r="O3246" s="12" t="s">
        <v>6368</v>
      </c>
      <c r="P3246" s="24">
        <f t="shared" ref="P3246:R3261" si="315">IF(I3246="EXCELENTE (5)",5,IF(I3246="BUENO (4)",4,IF(I3246="REGULAR (3)",3,IF(I3246="MALO (1-2)",1,"Sin dato"))))</f>
        <v>5</v>
      </c>
      <c r="Q3246" s="24">
        <f t="shared" si="315"/>
        <v>5</v>
      </c>
      <c r="R3246" s="24">
        <f t="shared" si="306"/>
        <v>5</v>
      </c>
      <c r="S3246" s="13" t="str">
        <f t="shared" si="307"/>
        <v>Si</v>
      </c>
      <c r="T3246" s="14">
        <f t="shared" si="308"/>
        <v>5</v>
      </c>
      <c r="U3246" s="15">
        <f t="shared" si="309"/>
        <v>1</v>
      </c>
      <c r="V3246" s="42"/>
      <c r="Y3246" s="45"/>
      <c r="Z3246" s="6"/>
      <c r="AK3246" s="43"/>
      <c r="AL3246" s="19"/>
      <c r="AM3246" s="44"/>
      <c r="AO3246" s="46"/>
    </row>
    <row r="3247" spans="1:41" s="2" customFormat="1" ht="36" customHeight="1" x14ac:dyDescent="0.25">
      <c r="A3247" s="2" t="s">
        <v>8</v>
      </c>
      <c r="B3247" s="93">
        <v>45637.395949074074</v>
      </c>
      <c r="C3247" s="9" t="s">
        <v>101</v>
      </c>
      <c r="D3247" s="9" t="s">
        <v>5678</v>
      </c>
      <c r="E3247" s="9" t="s">
        <v>6369</v>
      </c>
      <c r="F3247" s="9"/>
      <c r="G3247" s="21" t="s">
        <v>7919</v>
      </c>
      <c r="H3247" s="21" t="s">
        <v>6161</v>
      </c>
      <c r="I3247" s="11" t="s">
        <v>54</v>
      </c>
      <c r="J3247" s="11" t="s">
        <v>54</v>
      </c>
      <c r="K3247" s="11" t="s">
        <v>54</v>
      </c>
      <c r="L3247" s="11" t="s">
        <v>28</v>
      </c>
      <c r="M3247" s="12" t="s">
        <v>6370</v>
      </c>
      <c r="N3247" s="12" t="s">
        <v>30</v>
      </c>
      <c r="O3247" s="12" t="s">
        <v>6371</v>
      </c>
      <c r="P3247" s="24">
        <f t="shared" si="315"/>
        <v>4</v>
      </c>
      <c r="Q3247" s="24">
        <f t="shared" si="315"/>
        <v>4</v>
      </c>
      <c r="R3247" s="24">
        <f t="shared" si="306"/>
        <v>4</v>
      </c>
      <c r="S3247" s="13" t="str">
        <f t="shared" si="307"/>
        <v>Si</v>
      </c>
      <c r="T3247" s="14">
        <f t="shared" si="308"/>
        <v>4</v>
      </c>
      <c r="U3247" s="15">
        <f t="shared" si="309"/>
        <v>0.8</v>
      </c>
      <c r="V3247" s="42"/>
      <c r="Y3247" s="45"/>
      <c r="Z3247" s="6"/>
      <c r="AK3247" s="43"/>
      <c r="AL3247" s="19"/>
      <c r="AM3247" s="44"/>
      <c r="AO3247" s="46"/>
    </row>
    <row r="3248" spans="1:41" s="2" customFormat="1" ht="36" customHeight="1" x14ac:dyDescent="0.25">
      <c r="A3248" s="2" t="s">
        <v>8</v>
      </c>
      <c r="B3248" s="93">
        <v>45637.40415509259</v>
      </c>
      <c r="C3248" s="9" t="s">
        <v>101</v>
      </c>
      <c r="D3248" s="9" t="s">
        <v>6372</v>
      </c>
      <c r="E3248" s="9" t="s">
        <v>6373</v>
      </c>
      <c r="F3248" s="9"/>
      <c r="G3248" s="21" t="s">
        <v>7919</v>
      </c>
      <c r="H3248" s="21" t="s">
        <v>6161</v>
      </c>
      <c r="I3248" s="11" t="s">
        <v>27</v>
      </c>
      <c r="J3248" s="11" t="s">
        <v>27</v>
      </c>
      <c r="K3248" s="11" t="s">
        <v>27</v>
      </c>
      <c r="L3248" s="11" t="s">
        <v>28</v>
      </c>
      <c r="M3248" s="12" t="s">
        <v>6374</v>
      </c>
      <c r="N3248" s="12" t="s">
        <v>30</v>
      </c>
      <c r="O3248" s="12" t="s">
        <v>554</v>
      </c>
      <c r="P3248" s="24">
        <f t="shared" si="315"/>
        <v>5</v>
      </c>
      <c r="Q3248" s="24">
        <f t="shared" si="315"/>
        <v>5</v>
      </c>
      <c r="R3248" s="24">
        <f t="shared" si="306"/>
        <v>5</v>
      </c>
      <c r="S3248" s="13" t="str">
        <f t="shared" si="307"/>
        <v>Si</v>
      </c>
      <c r="T3248" s="14">
        <f t="shared" si="308"/>
        <v>5</v>
      </c>
      <c r="U3248" s="15">
        <f t="shared" si="309"/>
        <v>1</v>
      </c>
      <c r="V3248" s="42"/>
      <c r="Y3248" s="45"/>
      <c r="Z3248" s="6"/>
      <c r="AK3248" s="43"/>
      <c r="AL3248" s="19"/>
      <c r="AM3248" s="44"/>
      <c r="AO3248" s="46"/>
    </row>
    <row r="3249" spans="1:41" s="2" customFormat="1" ht="36" customHeight="1" x14ac:dyDescent="0.25">
      <c r="A3249" s="2" t="s">
        <v>8</v>
      </c>
      <c r="B3249" s="93">
        <v>45637.422835648147</v>
      </c>
      <c r="C3249" s="9" t="s">
        <v>101</v>
      </c>
      <c r="D3249" s="9" t="s">
        <v>5678</v>
      </c>
      <c r="E3249" s="9" t="s">
        <v>6375</v>
      </c>
      <c r="F3249" s="9"/>
      <c r="G3249" s="21" t="s">
        <v>7919</v>
      </c>
      <c r="H3249" s="21" t="s">
        <v>6161</v>
      </c>
      <c r="I3249" s="11" t="s">
        <v>27</v>
      </c>
      <c r="J3249" s="11" t="s">
        <v>27</v>
      </c>
      <c r="K3249" s="11" t="s">
        <v>27</v>
      </c>
      <c r="L3249" s="11" t="s">
        <v>28</v>
      </c>
      <c r="M3249" s="12" t="s">
        <v>6376</v>
      </c>
      <c r="N3249" s="12" t="s">
        <v>30</v>
      </c>
      <c r="O3249" s="12" t="s">
        <v>6377</v>
      </c>
      <c r="P3249" s="24">
        <f t="shared" si="315"/>
        <v>5</v>
      </c>
      <c r="Q3249" s="24">
        <f t="shared" si="315"/>
        <v>5</v>
      </c>
      <c r="R3249" s="24">
        <f t="shared" si="306"/>
        <v>5</v>
      </c>
      <c r="S3249" s="13" t="str">
        <f t="shared" si="307"/>
        <v>Si</v>
      </c>
      <c r="T3249" s="14">
        <f t="shared" si="308"/>
        <v>5</v>
      </c>
      <c r="U3249" s="15">
        <f t="shared" si="309"/>
        <v>1</v>
      </c>
      <c r="V3249" s="42"/>
      <c r="Y3249" s="45"/>
      <c r="Z3249" s="6"/>
      <c r="AK3249" s="43"/>
      <c r="AL3249" s="19"/>
      <c r="AM3249" s="44"/>
      <c r="AO3249" s="46"/>
    </row>
    <row r="3250" spans="1:41" s="2" customFormat="1" ht="36" customHeight="1" x14ac:dyDescent="0.25">
      <c r="A3250" s="2" t="s">
        <v>8</v>
      </c>
      <c r="B3250" s="93">
        <v>45637.445960648147</v>
      </c>
      <c r="C3250" s="9" t="s">
        <v>101</v>
      </c>
      <c r="D3250" s="9" t="s">
        <v>5678</v>
      </c>
      <c r="E3250" s="9" t="s">
        <v>6378</v>
      </c>
      <c r="F3250" s="9"/>
      <c r="G3250" s="21" t="s">
        <v>7919</v>
      </c>
      <c r="H3250" s="21" t="s">
        <v>6161</v>
      </c>
      <c r="I3250" s="11" t="s">
        <v>27</v>
      </c>
      <c r="J3250" s="11" t="s">
        <v>27</v>
      </c>
      <c r="K3250" s="11" t="s">
        <v>27</v>
      </c>
      <c r="L3250" s="11" t="s">
        <v>28</v>
      </c>
      <c r="M3250" s="12" t="s">
        <v>5048</v>
      </c>
      <c r="N3250" s="12" t="s">
        <v>30</v>
      </c>
      <c r="O3250" s="12" t="s">
        <v>2191</v>
      </c>
      <c r="P3250" s="24">
        <f t="shared" si="315"/>
        <v>5</v>
      </c>
      <c r="Q3250" s="24">
        <f t="shared" si="315"/>
        <v>5</v>
      </c>
      <c r="R3250" s="24">
        <f t="shared" si="306"/>
        <v>5</v>
      </c>
      <c r="S3250" s="13" t="str">
        <f t="shared" si="307"/>
        <v>Si</v>
      </c>
      <c r="T3250" s="14">
        <f t="shared" si="308"/>
        <v>5</v>
      </c>
      <c r="U3250" s="15">
        <f t="shared" si="309"/>
        <v>1</v>
      </c>
      <c r="V3250" s="42"/>
      <c r="Y3250" s="45"/>
      <c r="Z3250" s="6"/>
      <c r="AK3250" s="43"/>
      <c r="AL3250" s="19"/>
      <c r="AM3250" s="44"/>
      <c r="AO3250" s="46"/>
    </row>
    <row r="3251" spans="1:41" s="2" customFormat="1" ht="36" customHeight="1" x14ac:dyDescent="0.25">
      <c r="A3251" s="2" t="s">
        <v>8</v>
      </c>
      <c r="B3251" s="93">
        <v>45637.452337962961</v>
      </c>
      <c r="C3251" s="9" t="s">
        <v>101</v>
      </c>
      <c r="D3251" s="9" t="s">
        <v>2332</v>
      </c>
      <c r="E3251" s="9" t="s">
        <v>6373</v>
      </c>
      <c r="F3251" s="9"/>
      <c r="G3251" s="21" t="s">
        <v>7919</v>
      </c>
      <c r="H3251" s="21" t="s">
        <v>6161</v>
      </c>
      <c r="I3251" s="11" t="s">
        <v>27</v>
      </c>
      <c r="J3251" s="11" t="s">
        <v>27</v>
      </c>
      <c r="K3251" s="11" t="s">
        <v>27</v>
      </c>
      <c r="L3251" s="11" t="s">
        <v>28</v>
      </c>
      <c r="M3251" s="12" t="s">
        <v>6379</v>
      </c>
      <c r="N3251" s="12" t="s">
        <v>30</v>
      </c>
      <c r="O3251" s="12" t="s">
        <v>6380</v>
      </c>
      <c r="P3251" s="24">
        <f t="shared" si="315"/>
        <v>5</v>
      </c>
      <c r="Q3251" s="24">
        <f t="shared" si="315"/>
        <v>5</v>
      </c>
      <c r="R3251" s="24">
        <f t="shared" si="306"/>
        <v>5</v>
      </c>
      <c r="S3251" s="13" t="str">
        <f t="shared" si="307"/>
        <v>Si</v>
      </c>
      <c r="T3251" s="14">
        <f t="shared" si="308"/>
        <v>5</v>
      </c>
      <c r="U3251" s="15">
        <f t="shared" si="309"/>
        <v>1</v>
      </c>
      <c r="V3251" s="42"/>
      <c r="Y3251" s="45"/>
      <c r="Z3251" s="6"/>
      <c r="AK3251" s="43"/>
      <c r="AL3251" s="19"/>
      <c r="AM3251" s="44"/>
      <c r="AO3251" s="46"/>
    </row>
    <row r="3252" spans="1:41" s="2" customFormat="1" ht="36" customHeight="1" x14ac:dyDescent="0.25">
      <c r="A3252" s="2" t="s">
        <v>8</v>
      </c>
      <c r="B3252" s="93">
        <v>45637.565740740742</v>
      </c>
      <c r="C3252" s="9" t="s">
        <v>178</v>
      </c>
      <c r="D3252" s="9" t="s">
        <v>191</v>
      </c>
      <c r="E3252" s="9" t="s">
        <v>6381</v>
      </c>
      <c r="F3252" s="23" t="s">
        <v>6382</v>
      </c>
      <c r="G3252" s="21" t="s">
        <v>7919</v>
      </c>
      <c r="H3252" s="21" t="s">
        <v>6161</v>
      </c>
      <c r="I3252" s="11" t="s">
        <v>27</v>
      </c>
      <c r="J3252" s="11" t="s">
        <v>27</v>
      </c>
      <c r="K3252" s="11" t="s">
        <v>27</v>
      </c>
      <c r="L3252" s="11" t="s">
        <v>28</v>
      </c>
      <c r="M3252" s="12" t="s">
        <v>6383</v>
      </c>
      <c r="N3252" s="12" t="s">
        <v>30</v>
      </c>
      <c r="O3252" s="12" t="s">
        <v>5316</v>
      </c>
      <c r="P3252" s="24">
        <f t="shared" si="315"/>
        <v>5</v>
      </c>
      <c r="Q3252" s="24">
        <f t="shared" si="315"/>
        <v>5</v>
      </c>
      <c r="R3252" s="24">
        <f t="shared" si="306"/>
        <v>5</v>
      </c>
      <c r="S3252" s="13" t="str">
        <f t="shared" si="307"/>
        <v>Si</v>
      </c>
      <c r="T3252" s="14">
        <f t="shared" si="308"/>
        <v>5</v>
      </c>
      <c r="U3252" s="15">
        <f t="shared" si="309"/>
        <v>1</v>
      </c>
      <c r="V3252" s="42"/>
      <c r="Y3252" s="45"/>
      <c r="Z3252" s="6"/>
      <c r="AK3252" s="43"/>
      <c r="AL3252" s="19"/>
      <c r="AM3252" s="44"/>
      <c r="AO3252" s="46"/>
    </row>
    <row r="3253" spans="1:41" s="2" customFormat="1" ht="36" customHeight="1" x14ac:dyDescent="0.25">
      <c r="A3253" s="2" t="s">
        <v>8</v>
      </c>
      <c r="B3253" s="93">
        <v>45644.636643518519</v>
      </c>
      <c r="C3253" s="9" t="s">
        <v>101</v>
      </c>
      <c r="D3253" s="9" t="s">
        <v>5678</v>
      </c>
      <c r="E3253" s="9" t="s">
        <v>6384</v>
      </c>
      <c r="F3253" s="23" t="s">
        <v>6385</v>
      </c>
      <c r="G3253" s="21" t="s">
        <v>7919</v>
      </c>
      <c r="H3253" s="21" t="s">
        <v>6161</v>
      </c>
      <c r="I3253" s="11" t="s">
        <v>27</v>
      </c>
      <c r="J3253" s="11" t="s">
        <v>27</v>
      </c>
      <c r="K3253" s="11" t="s">
        <v>27</v>
      </c>
      <c r="L3253" s="11" t="s">
        <v>28</v>
      </c>
      <c r="M3253" s="12" t="s">
        <v>6386</v>
      </c>
      <c r="N3253" s="12" t="s">
        <v>30</v>
      </c>
      <c r="O3253" s="12" t="s">
        <v>6387</v>
      </c>
      <c r="P3253" s="24">
        <f t="shared" si="315"/>
        <v>5</v>
      </c>
      <c r="Q3253" s="24">
        <f t="shared" si="315"/>
        <v>5</v>
      </c>
      <c r="R3253" s="24">
        <f t="shared" si="306"/>
        <v>5</v>
      </c>
      <c r="S3253" s="13" t="str">
        <f t="shared" si="307"/>
        <v>Si</v>
      </c>
      <c r="T3253" s="14">
        <f t="shared" si="308"/>
        <v>5</v>
      </c>
      <c r="U3253" s="15">
        <f t="shared" si="309"/>
        <v>1</v>
      </c>
      <c r="V3253" s="42"/>
      <c r="Y3253" s="45"/>
      <c r="Z3253" s="6"/>
      <c r="AK3253" s="43"/>
      <c r="AL3253" s="19"/>
      <c r="AM3253" s="44"/>
      <c r="AO3253" s="46"/>
    </row>
    <row r="3254" spans="1:41" s="2" customFormat="1" ht="55.9" customHeight="1" x14ac:dyDescent="0.25">
      <c r="A3254" s="38" t="s">
        <v>5</v>
      </c>
      <c r="B3254" s="7">
        <v>45362</v>
      </c>
      <c r="C3254" s="9" t="s">
        <v>62</v>
      </c>
      <c r="D3254" s="9" t="s">
        <v>6388</v>
      </c>
      <c r="E3254" s="9" t="s">
        <v>6389</v>
      </c>
      <c r="F3254" s="10"/>
      <c r="G3254" s="21" t="s">
        <v>6421</v>
      </c>
      <c r="H3254" s="21" t="s">
        <v>6356</v>
      </c>
      <c r="I3254" s="11" t="s">
        <v>27</v>
      </c>
      <c r="J3254" s="11" t="s">
        <v>27</v>
      </c>
      <c r="K3254" s="11" t="s">
        <v>27</v>
      </c>
      <c r="L3254" s="11" t="s">
        <v>28</v>
      </c>
      <c r="M3254" s="12" t="s">
        <v>6390</v>
      </c>
      <c r="N3254" s="12" t="s">
        <v>30</v>
      </c>
      <c r="O3254" s="12" t="s">
        <v>6391</v>
      </c>
      <c r="P3254" s="13">
        <f t="shared" si="315"/>
        <v>5</v>
      </c>
      <c r="Q3254" s="13">
        <f t="shared" si="315"/>
        <v>5</v>
      </c>
      <c r="R3254" s="13">
        <f t="shared" si="306"/>
        <v>5</v>
      </c>
      <c r="S3254" s="13" t="str">
        <f t="shared" si="307"/>
        <v>Si</v>
      </c>
      <c r="T3254" s="14">
        <f t="shared" si="308"/>
        <v>5</v>
      </c>
      <c r="U3254" s="15">
        <f t="shared" si="309"/>
        <v>1</v>
      </c>
      <c r="V3254" s="16"/>
      <c r="Y3254" s="17"/>
      <c r="Z3254" s="17"/>
      <c r="AK3254" s="18"/>
      <c r="AL3254" s="19"/>
      <c r="AM3254" s="18"/>
      <c r="AO3254" s="18"/>
    </row>
    <row r="3255" spans="1:41" s="2" customFormat="1" ht="55.9" customHeight="1" x14ac:dyDescent="0.25">
      <c r="A3255" s="38" t="s">
        <v>5</v>
      </c>
      <c r="B3255" s="7">
        <v>45362</v>
      </c>
      <c r="C3255" s="9" t="s">
        <v>473</v>
      </c>
      <c r="D3255" s="9" t="s">
        <v>6392</v>
      </c>
      <c r="E3255" s="9" t="s">
        <v>463</v>
      </c>
      <c r="F3255" s="23" t="s">
        <v>53</v>
      </c>
      <c r="G3255" s="21" t="s">
        <v>6421</v>
      </c>
      <c r="H3255" s="21" t="s">
        <v>6356</v>
      </c>
      <c r="I3255" s="11" t="s">
        <v>27</v>
      </c>
      <c r="J3255" s="11" t="s">
        <v>27</v>
      </c>
      <c r="K3255" s="11" t="s">
        <v>27</v>
      </c>
      <c r="L3255" s="11" t="s">
        <v>28</v>
      </c>
      <c r="M3255" s="12" t="s">
        <v>6393</v>
      </c>
      <c r="N3255" s="12" t="s">
        <v>30</v>
      </c>
      <c r="O3255" s="12" t="s">
        <v>6394</v>
      </c>
      <c r="P3255" s="13">
        <f t="shared" si="315"/>
        <v>5</v>
      </c>
      <c r="Q3255" s="13">
        <f t="shared" si="315"/>
        <v>5</v>
      </c>
      <c r="R3255" s="13">
        <f t="shared" si="315"/>
        <v>5</v>
      </c>
      <c r="S3255" s="13" t="str">
        <f t="shared" si="307"/>
        <v>Si</v>
      </c>
      <c r="T3255" s="14">
        <f t="shared" si="308"/>
        <v>5</v>
      </c>
      <c r="U3255" s="15">
        <f t="shared" si="309"/>
        <v>1</v>
      </c>
      <c r="V3255" s="16"/>
      <c r="Y3255" s="17"/>
      <c r="Z3255" s="17"/>
      <c r="AK3255" s="18"/>
      <c r="AL3255" s="19"/>
      <c r="AM3255" s="18"/>
      <c r="AO3255" s="18"/>
    </row>
    <row r="3256" spans="1:41" s="2" customFormat="1" ht="55.9" customHeight="1" x14ac:dyDescent="0.25">
      <c r="A3256" s="38" t="s">
        <v>5</v>
      </c>
      <c r="B3256" s="7">
        <v>45363</v>
      </c>
      <c r="C3256" s="9" t="s">
        <v>473</v>
      </c>
      <c r="D3256" s="9" t="s">
        <v>6395</v>
      </c>
      <c r="E3256" s="9" t="s">
        <v>6396</v>
      </c>
      <c r="F3256" s="10"/>
      <c r="G3256" s="21" t="s">
        <v>6421</v>
      </c>
      <c r="H3256" s="21" t="s">
        <v>6356</v>
      </c>
      <c r="I3256" s="11" t="s">
        <v>27</v>
      </c>
      <c r="J3256" s="11" t="s">
        <v>27</v>
      </c>
      <c r="K3256" s="11" t="s">
        <v>27</v>
      </c>
      <c r="L3256" s="11" t="s">
        <v>28</v>
      </c>
      <c r="M3256" s="12" t="s">
        <v>6397</v>
      </c>
      <c r="N3256" s="12" t="s">
        <v>30</v>
      </c>
      <c r="O3256" s="12" t="s">
        <v>6398</v>
      </c>
      <c r="P3256" s="13">
        <f t="shared" si="315"/>
        <v>5</v>
      </c>
      <c r="Q3256" s="13">
        <f t="shared" si="315"/>
        <v>5</v>
      </c>
      <c r="R3256" s="13">
        <f t="shared" si="315"/>
        <v>5</v>
      </c>
      <c r="S3256" s="13" t="str">
        <f t="shared" si="307"/>
        <v>Si</v>
      </c>
      <c r="T3256" s="14">
        <f t="shared" si="308"/>
        <v>5</v>
      </c>
      <c r="U3256" s="15">
        <f t="shared" si="309"/>
        <v>1</v>
      </c>
      <c r="V3256" s="16"/>
      <c r="Y3256" s="17"/>
      <c r="Z3256" s="17"/>
      <c r="AK3256" s="18"/>
      <c r="AL3256" s="19"/>
      <c r="AM3256" s="18"/>
      <c r="AO3256" s="18"/>
    </row>
    <row r="3257" spans="1:41" s="2" customFormat="1" ht="55.9" customHeight="1" x14ac:dyDescent="0.25">
      <c r="A3257" s="38" t="s">
        <v>5</v>
      </c>
      <c r="B3257" s="7">
        <v>45364</v>
      </c>
      <c r="C3257" s="9" t="s">
        <v>178</v>
      </c>
      <c r="D3257" s="9" t="s">
        <v>6399</v>
      </c>
      <c r="E3257" s="9" t="s">
        <v>6400</v>
      </c>
      <c r="F3257" s="23" t="s">
        <v>6401</v>
      </c>
      <c r="G3257" s="21" t="s">
        <v>6421</v>
      </c>
      <c r="H3257" s="21" t="s">
        <v>6356</v>
      </c>
      <c r="I3257" s="11" t="s">
        <v>27</v>
      </c>
      <c r="J3257" s="11" t="s">
        <v>27</v>
      </c>
      <c r="K3257" s="11" t="s">
        <v>27</v>
      </c>
      <c r="L3257" s="11" t="s">
        <v>28</v>
      </c>
      <c r="M3257" s="12" t="s">
        <v>6402</v>
      </c>
      <c r="N3257" s="12" t="s">
        <v>30</v>
      </c>
      <c r="O3257" s="12" t="s">
        <v>6403</v>
      </c>
      <c r="P3257" s="13">
        <f t="shared" si="315"/>
        <v>5</v>
      </c>
      <c r="Q3257" s="13">
        <f t="shared" si="315"/>
        <v>5</v>
      </c>
      <c r="R3257" s="13">
        <f t="shared" si="315"/>
        <v>5</v>
      </c>
      <c r="S3257" s="13" t="str">
        <f t="shared" si="307"/>
        <v>Si</v>
      </c>
      <c r="T3257" s="14">
        <f t="shared" si="308"/>
        <v>5</v>
      </c>
      <c r="U3257" s="15">
        <f t="shared" si="309"/>
        <v>1</v>
      </c>
      <c r="V3257" s="16"/>
      <c r="Y3257" s="17"/>
      <c r="Z3257" s="17"/>
      <c r="AK3257" s="18"/>
      <c r="AL3257" s="19"/>
      <c r="AM3257" s="18"/>
      <c r="AO3257" s="18"/>
    </row>
    <row r="3258" spans="1:41" s="2" customFormat="1" ht="55.9" customHeight="1" x14ac:dyDescent="0.25">
      <c r="A3258" s="38" t="s">
        <v>5</v>
      </c>
      <c r="B3258" s="7">
        <v>45364</v>
      </c>
      <c r="C3258" s="9" t="s">
        <v>62</v>
      </c>
      <c r="D3258" s="9" t="s">
        <v>6388</v>
      </c>
      <c r="E3258" s="9" t="s">
        <v>6404</v>
      </c>
      <c r="F3258" s="10"/>
      <c r="G3258" s="21" t="s">
        <v>6421</v>
      </c>
      <c r="H3258" s="21" t="s">
        <v>6356</v>
      </c>
      <c r="I3258" s="11" t="s">
        <v>27</v>
      </c>
      <c r="J3258" s="11" t="s">
        <v>27</v>
      </c>
      <c r="K3258" s="11" t="s">
        <v>27</v>
      </c>
      <c r="L3258" s="11" t="s">
        <v>28</v>
      </c>
      <c r="M3258" s="12" t="s">
        <v>6405</v>
      </c>
      <c r="N3258" s="12" t="s">
        <v>30</v>
      </c>
      <c r="O3258" s="12" t="s">
        <v>6391</v>
      </c>
      <c r="P3258" s="13">
        <f t="shared" si="315"/>
        <v>5</v>
      </c>
      <c r="Q3258" s="13">
        <f t="shared" si="315"/>
        <v>5</v>
      </c>
      <c r="R3258" s="13">
        <f t="shared" si="315"/>
        <v>5</v>
      </c>
      <c r="S3258" s="13" t="str">
        <f t="shared" si="307"/>
        <v>Si</v>
      </c>
      <c r="T3258" s="14">
        <f t="shared" si="308"/>
        <v>5</v>
      </c>
      <c r="U3258" s="15">
        <f t="shared" si="309"/>
        <v>1</v>
      </c>
      <c r="V3258" s="16"/>
      <c r="Y3258" s="17"/>
      <c r="Z3258" s="17"/>
      <c r="AK3258" s="18"/>
      <c r="AL3258" s="19"/>
      <c r="AM3258" s="18"/>
      <c r="AO3258" s="18"/>
    </row>
    <row r="3259" spans="1:41" s="2" customFormat="1" ht="55.9" customHeight="1" x14ac:dyDescent="0.25">
      <c r="A3259" s="38" t="s">
        <v>5</v>
      </c>
      <c r="B3259" s="7">
        <v>45365</v>
      </c>
      <c r="C3259" s="9" t="s">
        <v>575</v>
      </c>
      <c r="D3259" s="9" t="s">
        <v>6399</v>
      </c>
      <c r="E3259" s="9" t="s">
        <v>6406</v>
      </c>
      <c r="F3259" s="10"/>
      <c r="G3259" s="21" t="s">
        <v>6421</v>
      </c>
      <c r="H3259" s="21" t="s">
        <v>6356</v>
      </c>
      <c r="I3259" s="11" t="s">
        <v>27</v>
      </c>
      <c r="J3259" s="11" t="s">
        <v>27</v>
      </c>
      <c r="K3259" s="11" t="s">
        <v>27</v>
      </c>
      <c r="L3259" s="11" t="s">
        <v>28</v>
      </c>
      <c r="M3259" s="12" t="s">
        <v>6407</v>
      </c>
      <c r="N3259" s="12" t="s">
        <v>30</v>
      </c>
      <c r="O3259" s="12" t="s">
        <v>6408</v>
      </c>
      <c r="P3259" s="13">
        <f t="shared" si="315"/>
        <v>5</v>
      </c>
      <c r="Q3259" s="13">
        <f t="shared" si="315"/>
        <v>5</v>
      </c>
      <c r="R3259" s="13">
        <f t="shared" si="315"/>
        <v>5</v>
      </c>
      <c r="S3259" s="13" t="str">
        <f t="shared" si="307"/>
        <v>Si</v>
      </c>
      <c r="T3259" s="14">
        <f t="shared" si="308"/>
        <v>5</v>
      </c>
      <c r="U3259" s="15">
        <f t="shared" si="309"/>
        <v>1</v>
      </c>
      <c r="V3259" s="16"/>
      <c r="Y3259" s="17"/>
      <c r="Z3259" s="17"/>
      <c r="AK3259" s="18"/>
      <c r="AL3259" s="19"/>
      <c r="AM3259" s="18"/>
      <c r="AO3259" s="18"/>
    </row>
    <row r="3260" spans="1:41" s="2" customFormat="1" ht="55.9" customHeight="1" x14ac:dyDescent="0.25">
      <c r="A3260" s="38" t="s">
        <v>5</v>
      </c>
      <c r="B3260" s="7">
        <v>45371</v>
      </c>
      <c r="C3260" s="9" t="s">
        <v>575</v>
      </c>
      <c r="D3260" s="9" t="s">
        <v>6399</v>
      </c>
      <c r="E3260" s="9" t="s">
        <v>1892</v>
      </c>
      <c r="F3260" s="10"/>
      <c r="G3260" s="21" t="s">
        <v>6421</v>
      </c>
      <c r="H3260" s="21" t="s">
        <v>6356</v>
      </c>
      <c r="I3260" s="11" t="s">
        <v>27</v>
      </c>
      <c r="J3260" s="11" t="s">
        <v>27</v>
      </c>
      <c r="K3260" s="11" t="s">
        <v>27</v>
      </c>
      <c r="L3260" s="11" t="s">
        <v>28</v>
      </c>
      <c r="M3260" s="12" t="s">
        <v>6409</v>
      </c>
      <c r="N3260" s="12" t="s">
        <v>30</v>
      </c>
      <c r="O3260" s="12" t="s">
        <v>6410</v>
      </c>
      <c r="P3260" s="13">
        <f t="shared" si="315"/>
        <v>5</v>
      </c>
      <c r="Q3260" s="13">
        <f t="shared" si="315"/>
        <v>5</v>
      </c>
      <c r="R3260" s="13">
        <f t="shared" si="315"/>
        <v>5</v>
      </c>
      <c r="S3260" s="13" t="str">
        <f t="shared" si="307"/>
        <v>Si</v>
      </c>
      <c r="T3260" s="14">
        <f t="shared" si="308"/>
        <v>5</v>
      </c>
      <c r="U3260" s="15">
        <f t="shared" si="309"/>
        <v>1</v>
      </c>
      <c r="V3260" s="16"/>
      <c r="Y3260" s="17"/>
      <c r="Z3260" s="17"/>
      <c r="AK3260" s="18"/>
      <c r="AL3260" s="19"/>
      <c r="AM3260" s="18"/>
      <c r="AO3260" s="18"/>
    </row>
    <row r="3261" spans="1:41" s="2" customFormat="1" ht="55.9" customHeight="1" x14ac:dyDescent="0.25">
      <c r="A3261" s="38" t="s">
        <v>5</v>
      </c>
      <c r="B3261" s="7">
        <v>45371</v>
      </c>
      <c r="C3261" s="9" t="s">
        <v>575</v>
      </c>
      <c r="D3261" s="9" t="s">
        <v>6399</v>
      </c>
      <c r="E3261" s="9" t="s">
        <v>6411</v>
      </c>
      <c r="F3261" s="10"/>
      <c r="G3261" s="21" t="s">
        <v>6421</v>
      </c>
      <c r="H3261" s="21" t="s">
        <v>6356</v>
      </c>
      <c r="I3261" s="11" t="s">
        <v>27</v>
      </c>
      <c r="J3261" s="11" t="s">
        <v>27</v>
      </c>
      <c r="K3261" s="11" t="s">
        <v>27</v>
      </c>
      <c r="L3261" s="11" t="s">
        <v>28</v>
      </c>
      <c r="M3261" s="12" t="s">
        <v>6412</v>
      </c>
      <c r="N3261" s="12" t="s">
        <v>30</v>
      </c>
      <c r="O3261" s="12" t="s">
        <v>6413</v>
      </c>
      <c r="P3261" s="13">
        <f t="shared" si="315"/>
        <v>5</v>
      </c>
      <c r="Q3261" s="13">
        <f t="shared" si="315"/>
        <v>5</v>
      </c>
      <c r="R3261" s="13">
        <f t="shared" si="315"/>
        <v>5</v>
      </c>
      <c r="S3261" s="13" t="str">
        <f t="shared" si="307"/>
        <v>Si</v>
      </c>
      <c r="T3261" s="14">
        <f t="shared" si="308"/>
        <v>5</v>
      </c>
      <c r="U3261" s="15">
        <f t="shared" si="309"/>
        <v>1</v>
      </c>
      <c r="V3261" s="16"/>
      <c r="Y3261" s="17"/>
      <c r="Z3261" s="17"/>
      <c r="AK3261" s="18"/>
      <c r="AL3261" s="19"/>
      <c r="AM3261" s="18"/>
      <c r="AO3261" s="18"/>
    </row>
    <row r="3262" spans="1:41" s="2" customFormat="1" ht="55.9" customHeight="1" x14ac:dyDescent="0.25">
      <c r="A3262" s="38" t="s">
        <v>5</v>
      </c>
      <c r="B3262" s="7">
        <v>45372</v>
      </c>
      <c r="C3262" s="9" t="s">
        <v>575</v>
      </c>
      <c r="D3262" s="9" t="s">
        <v>6399</v>
      </c>
      <c r="E3262" s="9" t="s">
        <v>6406</v>
      </c>
      <c r="F3262" s="23" t="s">
        <v>109</v>
      </c>
      <c r="G3262" s="21" t="s">
        <v>6421</v>
      </c>
      <c r="H3262" s="21" t="s">
        <v>6356</v>
      </c>
      <c r="I3262" s="11" t="s">
        <v>27</v>
      </c>
      <c r="J3262" s="11" t="s">
        <v>27</v>
      </c>
      <c r="K3262" s="11" t="s">
        <v>27</v>
      </c>
      <c r="L3262" s="11" t="s">
        <v>28</v>
      </c>
      <c r="M3262" s="12" t="s">
        <v>6414</v>
      </c>
      <c r="N3262" s="12" t="s">
        <v>30</v>
      </c>
      <c r="O3262" s="12" t="s">
        <v>6408</v>
      </c>
      <c r="P3262" s="13">
        <f t="shared" ref="P3262:R3277" si="316">IF(I3262="EXCELENTE (5)",5,IF(I3262="BUENO (4)",4,IF(I3262="REGULAR (3)",3,IF(I3262="MALO (1-2)",1,"Sin dato"))))</f>
        <v>5</v>
      </c>
      <c r="Q3262" s="13">
        <f t="shared" si="316"/>
        <v>5</v>
      </c>
      <c r="R3262" s="13">
        <f t="shared" si="316"/>
        <v>5</v>
      </c>
      <c r="S3262" s="13" t="str">
        <f t="shared" si="307"/>
        <v>Si</v>
      </c>
      <c r="T3262" s="14">
        <f t="shared" si="308"/>
        <v>5</v>
      </c>
      <c r="U3262" s="15">
        <f t="shared" si="309"/>
        <v>1</v>
      </c>
      <c r="V3262" s="16"/>
      <c r="Y3262" s="17"/>
      <c r="Z3262" s="17"/>
      <c r="AK3262" s="18"/>
      <c r="AL3262" s="19"/>
      <c r="AM3262" s="18"/>
      <c r="AO3262" s="18"/>
    </row>
    <row r="3263" spans="1:41" s="2" customFormat="1" ht="55.9" customHeight="1" x14ac:dyDescent="0.25">
      <c r="A3263" s="38" t="s">
        <v>5</v>
      </c>
      <c r="B3263" s="7">
        <v>45407.528009259302</v>
      </c>
      <c r="C3263" s="9" t="s">
        <v>62</v>
      </c>
      <c r="D3263" s="9" t="s">
        <v>548</v>
      </c>
      <c r="E3263" s="9" t="s">
        <v>5315</v>
      </c>
      <c r="F3263" s="23" t="s">
        <v>6415</v>
      </c>
      <c r="G3263" s="21" t="s">
        <v>6421</v>
      </c>
      <c r="H3263" s="21" t="s">
        <v>6356</v>
      </c>
      <c r="I3263" s="11" t="s">
        <v>27</v>
      </c>
      <c r="J3263" s="11" t="s">
        <v>27</v>
      </c>
      <c r="K3263" s="11" t="s">
        <v>27</v>
      </c>
      <c r="L3263" s="11" t="s">
        <v>28</v>
      </c>
      <c r="M3263" s="12" t="s">
        <v>6416</v>
      </c>
      <c r="N3263" s="12" t="s">
        <v>30</v>
      </c>
      <c r="O3263" s="12" t="s">
        <v>6417</v>
      </c>
      <c r="P3263" s="13">
        <f t="shared" si="316"/>
        <v>5</v>
      </c>
      <c r="Q3263" s="13">
        <f t="shared" si="316"/>
        <v>5</v>
      </c>
      <c r="R3263" s="13">
        <f t="shared" si="316"/>
        <v>5</v>
      </c>
      <c r="S3263" s="13" t="str">
        <f t="shared" si="307"/>
        <v>Si</v>
      </c>
      <c r="T3263" s="14">
        <f t="shared" si="308"/>
        <v>5</v>
      </c>
      <c r="U3263" s="15">
        <f t="shared" si="309"/>
        <v>1</v>
      </c>
      <c r="V3263" s="16"/>
      <c r="Y3263" s="17"/>
      <c r="Z3263" s="17"/>
      <c r="AK3263" s="18"/>
      <c r="AL3263" s="19"/>
      <c r="AM3263" s="18"/>
      <c r="AO3263" s="18"/>
    </row>
    <row r="3264" spans="1:41" s="2" customFormat="1" ht="55.9" customHeight="1" x14ac:dyDescent="0.25">
      <c r="A3264" s="38" t="s">
        <v>5</v>
      </c>
      <c r="B3264" s="7">
        <v>45404.3927430556</v>
      </c>
      <c r="C3264" s="9" t="s">
        <v>101</v>
      </c>
      <c r="D3264" s="9" t="s">
        <v>2332</v>
      </c>
      <c r="E3264" s="9" t="s">
        <v>6418</v>
      </c>
      <c r="F3264" s="10"/>
      <c r="G3264" s="21" t="s">
        <v>6421</v>
      </c>
      <c r="H3264" s="21" t="s">
        <v>6356</v>
      </c>
      <c r="I3264" s="11" t="s">
        <v>27</v>
      </c>
      <c r="J3264" s="11" t="s">
        <v>27</v>
      </c>
      <c r="K3264" s="11" t="s">
        <v>27</v>
      </c>
      <c r="L3264" s="11" t="s">
        <v>28</v>
      </c>
      <c r="M3264" s="12" t="s">
        <v>6402</v>
      </c>
      <c r="N3264" s="12" t="s">
        <v>30</v>
      </c>
      <c r="O3264" s="12" t="s">
        <v>6403</v>
      </c>
      <c r="P3264" s="13">
        <f t="shared" si="316"/>
        <v>5</v>
      </c>
      <c r="Q3264" s="13">
        <f t="shared" si="316"/>
        <v>5</v>
      </c>
      <c r="R3264" s="13">
        <f t="shared" si="316"/>
        <v>5</v>
      </c>
      <c r="S3264" s="13" t="str">
        <f t="shared" si="307"/>
        <v>Si</v>
      </c>
      <c r="T3264" s="14">
        <f t="shared" si="308"/>
        <v>5</v>
      </c>
      <c r="U3264" s="15">
        <f t="shared" si="309"/>
        <v>1</v>
      </c>
      <c r="V3264" s="16"/>
      <c r="Y3264" s="17"/>
      <c r="Z3264" s="17"/>
      <c r="AK3264" s="18"/>
      <c r="AL3264" s="19"/>
      <c r="AM3264" s="18"/>
      <c r="AO3264" s="18"/>
    </row>
    <row r="3265" spans="1:41" s="2" customFormat="1" ht="55.9" customHeight="1" x14ac:dyDescent="0.25">
      <c r="A3265" s="38" t="s">
        <v>5</v>
      </c>
      <c r="B3265" s="7">
        <v>45404.427083333299</v>
      </c>
      <c r="C3265" s="9" t="s">
        <v>62</v>
      </c>
      <c r="D3265" s="9" t="s">
        <v>2332</v>
      </c>
      <c r="E3265" s="9" t="s">
        <v>6418</v>
      </c>
      <c r="F3265" s="10"/>
      <c r="G3265" s="21" t="s">
        <v>6421</v>
      </c>
      <c r="H3265" s="21" t="s">
        <v>6356</v>
      </c>
      <c r="I3265" s="11" t="s">
        <v>27</v>
      </c>
      <c r="J3265" s="11" t="s">
        <v>27</v>
      </c>
      <c r="K3265" s="11" t="s">
        <v>27</v>
      </c>
      <c r="L3265" s="11" t="s">
        <v>28</v>
      </c>
      <c r="M3265" s="12" t="s">
        <v>6419</v>
      </c>
      <c r="N3265" s="12" t="s">
        <v>30</v>
      </c>
      <c r="O3265" s="12" t="s">
        <v>6420</v>
      </c>
      <c r="P3265" s="13">
        <f t="shared" si="316"/>
        <v>5</v>
      </c>
      <c r="Q3265" s="13">
        <f t="shared" si="316"/>
        <v>5</v>
      </c>
      <c r="R3265" s="13">
        <f t="shared" si="316"/>
        <v>5</v>
      </c>
      <c r="S3265" s="13" t="str">
        <f t="shared" si="307"/>
        <v>Si</v>
      </c>
      <c r="T3265" s="14">
        <f t="shared" si="308"/>
        <v>5</v>
      </c>
      <c r="U3265" s="15">
        <f t="shared" si="309"/>
        <v>1</v>
      </c>
      <c r="V3265" s="16"/>
      <c r="Y3265" s="17"/>
      <c r="Z3265" s="17"/>
      <c r="AK3265" s="18"/>
      <c r="AL3265" s="19"/>
      <c r="AM3265" s="18"/>
      <c r="AO3265" s="18"/>
    </row>
    <row r="3266" spans="1:41" s="2" customFormat="1" ht="55.9" customHeight="1" x14ac:dyDescent="0.25">
      <c r="A3266" s="38" t="s">
        <v>5</v>
      </c>
      <c r="B3266" s="7">
        <v>45411.369236111103</v>
      </c>
      <c r="C3266" s="9" t="s">
        <v>101</v>
      </c>
      <c r="D3266" s="9" t="s">
        <v>6421</v>
      </c>
      <c r="E3266" s="9" t="s">
        <v>6422</v>
      </c>
      <c r="F3266" s="10"/>
      <c r="G3266" s="21" t="s">
        <v>6421</v>
      </c>
      <c r="H3266" s="21" t="s">
        <v>6356</v>
      </c>
      <c r="I3266" s="11" t="s">
        <v>27</v>
      </c>
      <c r="J3266" s="11" t="s">
        <v>27</v>
      </c>
      <c r="K3266" s="11" t="s">
        <v>27</v>
      </c>
      <c r="L3266" s="11" t="s">
        <v>28</v>
      </c>
      <c r="M3266" s="12" t="s">
        <v>6423</v>
      </c>
      <c r="N3266" s="12" t="s">
        <v>30</v>
      </c>
      <c r="O3266" s="12" t="s">
        <v>6424</v>
      </c>
      <c r="P3266" s="13">
        <f t="shared" si="316"/>
        <v>5</v>
      </c>
      <c r="Q3266" s="13">
        <f t="shared" si="316"/>
        <v>5</v>
      </c>
      <c r="R3266" s="13">
        <f t="shared" si="316"/>
        <v>5</v>
      </c>
      <c r="S3266" s="13" t="str">
        <f t="shared" si="307"/>
        <v>Si</v>
      </c>
      <c r="T3266" s="14">
        <f t="shared" si="308"/>
        <v>5</v>
      </c>
      <c r="U3266" s="15">
        <f t="shared" si="309"/>
        <v>1</v>
      </c>
      <c r="V3266" s="16"/>
      <c r="Y3266" s="17"/>
      <c r="Z3266" s="17"/>
      <c r="AK3266" s="18"/>
      <c r="AL3266" s="19"/>
      <c r="AM3266" s="18"/>
      <c r="AO3266" s="18"/>
    </row>
    <row r="3267" spans="1:41" s="2" customFormat="1" ht="55.9" customHeight="1" x14ac:dyDescent="0.25">
      <c r="A3267" s="38" t="s">
        <v>5</v>
      </c>
      <c r="B3267" s="7">
        <v>45418.404421296298</v>
      </c>
      <c r="C3267" s="9" t="s">
        <v>62</v>
      </c>
      <c r="D3267" s="9" t="s">
        <v>6421</v>
      </c>
      <c r="E3267" s="9" t="s">
        <v>6389</v>
      </c>
      <c r="F3267" s="23"/>
      <c r="G3267" s="21" t="s">
        <v>7919</v>
      </c>
      <c r="H3267" s="21" t="s">
        <v>6161</v>
      </c>
      <c r="I3267" s="11" t="s">
        <v>27</v>
      </c>
      <c r="J3267" s="11" t="s">
        <v>27</v>
      </c>
      <c r="K3267" s="11" t="s">
        <v>27</v>
      </c>
      <c r="L3267" s="11" t="s">
        <v>28</v>
      </c>
      <c r="M3267" s="12" t="s">
        <v>6390</v>
      </c>
      <c r="N3267" s="12" t="s">
        <v>30</v>
      </c>
      <c r="O3267" s="12" t="s">
        <v>6391</v>
      </c>
      <c r="P3267" s="13">
        <f t="shared" si="316"/>
        <v>5</v>
      </c>
      <c r="Q3267" s="13">
        <f t="shared" si="316"/>
        <v>5</v>
      </c>
      <c r="R3267" s="13">
        <f t="shared" si="316"/>
        <v>5</v>
      </c>
      <c r="S3267" s="13" t="str">
        <f t="shared" ref="S3267:S3330" si="317">+L3267</f>
        <v>Si</v>
      </c>
      <c r="T3267" s="14">
        <f t="shared" ref="T3267:T3330" si="318">AVERAGE(P3267:R3267)</f>
        <v>5</v>
      </c>
      <c r="U3267" s="15">
        <f t="shared" ref="U3267:U3330" si="319">T3267/5</f>
        <v>1</v>
      </c>
      <c r="V3267" s="16"/>
      <c r="Y3267" s="17"/>
      <c r="Z3267" s="17"/>
      <c r="AK3267" s="18"/>
      <c r="AL3267" s="19"/>
      <c r="AM3267" s="18"/>
      <c r="AO3267" s="18"/>
    </row>
    <row r="3268" spans="1:41" s="2" customFormat="1" ht="55.9" customHeight="1" x14ac:dyDescent="0.25">
      <c r="A3268" s="38" t="s">
        <v>5</v>
      </c>
      <c r="B3268" s="7">
        <v>45420.367754629602</v>
      </c>
      <c r="C3268" s="9" t="s">
        <v>101</v>
      </c>
      <c r="D3268" s="9" t="s">
        <v>2332</v>
      </c>
      <c r="E3268" s="9" t="s">
        <v>1892</v>
      </c>
      <c r="F3268" s="23"/>
      <c r="G3268" s="21" t="s">
        <v>7919</v>
      </c>
      <c r="H3268" s="21" t="s">
        <v>6161</v>
      </c>
      <c r="I3268" s="11" t="s">
        <v>27</v>
      </c>
      <c r="J3268" s="11" t="s">
        <v>27</v>
      </c>
      <c r="K3268" s="11" t="s">
        <v>27</v>
      </c>
      <c r="L3268" s="11" t="s">
        <v>28</v>
      </c>
      <c r="M3268" s="12" t="s">
        <v>6425</v>
      </c>
      <c r="N3268" s="12" t="s">
        <v>30</v>
      </c>
      <c r="O3268" s="12" t="s">
        <v>6410</v>
      </c>
      <c r="P3268" s="13">
        <f t="shared" si="316"/>
        <v>5</v>
      </c>
      <c r="Q3268" s="13">
        <f t="shared" si="316"/>
        <v>5</v>
      </c>
      <c r="R3268" s="13">
        <f t="shared" si="316"/>
        <v>5</v>
      </c>
      <c r="S3268" s="13" t="str">
        <f t="shared" si="317"/>
        <v>Si</v>
      </c>
      <c r="T3268" s="14">
        <f t="shared" si="318"/>
        <v>5</v>
      </c>
      <c r="U3268" s="15">
        <f t="shared" si="319"/>
        <v>1</v>
      </c>
      <c r="V3268" s="16"/>
      <c r="Y3268" s="17"/>
      <c r="Z3268" s="17"/>
      <c r="AK3268" s="18"/>
      <c r="AL3268" s="19"/>
      <c r="AM3268" s="18"/>
      <c r="AO3268" s="18"/>
    </row>
    <row r="3269" spans="1:41" s="2" customFormat="1" ht="55.9" customHeight="1" x14ac:dyDescent="0.25">
      <c r="A3269" s="38" t="s">
        <v>5</v>
      </c>
      <c r="B3269" s="7">
        <v>45426.615358796298</v>
      </c>
      <c r="C3269" s="9" t="s">
        <v>31</v>
      </c>
      <c r="D3269" s="9" t="s">
        <v>6421</v>
      </c>
      <c r="E3269" s="9" t="s">
        <v>6426</v>
      </c>
      <c r="F3269" s="23" t="s">
        <v>238</v>
      </c>
      <c r="G3269" s="21" t="s">
        <v>6421</v>
      </c>
      <c r="H3269" s="21" t="s">
        <v>6356</v>
      </c>
      <c r="I3269" s="11" t="s">
        <v>27</v>
      </c>
      <c r="J3269" s="11" t="s">
        <v>27</v>
      </c>
      <c r="K3269" s="11" t="s">
        <v>27</v>
      </c>
      <c r="L3269" s="11" t="s">
        <v>28</v>
      </c>
      <c r="M3269" s="12" t="s">
        <v>6427</v>
      </c>
      <c r="N3269" s="12" t="s">
        <v>30</v>
      </c>
      <c r="O3269" s="12" t="s">
        <v>6428</v>
      </c>
      <c r="P3269" s="13">
        <f t="shared" si="316"/>
        <v>5</v>
      </c>
      <c r="Q3269" s="13">
        <f t="shared" si="316"/>
        <v>5</v>
      </c>
      <c r="R3269" s="13">
        <f t="shared" si="316"/>
        <v>5</v>
      </c>
      <c r="S3269" s="13" t="str">
        <f t="shared" si="317"/>
        <v>Si</v>
      </c>
      <c r="T3269" s="14">
        <f t="shared" si="318"/>
        <v>5</v>
      </c>
      <c r="U3269" s="15">
        <f t="shared" si="319"/>
        <v>1</v>
      </c>
      <c r="V3269" s="16"/>
      <c r="Y3269" s="17"/>
      <c r="Z3269" s="17"/>
      <c r="AK3269" s="18"/>
      <c r="AL3269" s="19"/>
      <c r="AM3269" s="18"/>
      <c r="AO3269" s="18"/>
    </row>
    <row r="3270" spans="1:41" s="2" customFormat="1" ht="55.9" customHeight="1" x14ac:dyDescent="0.25">
      <c r="A3270" s="38" t="s">
        <v>5</v>
      </c>
      <c r="B3270" s="7">
        <v>45427</v>
      </c>
      <c r="C3270" s="9" t="s">
        <v>473</v>
      </c>
      <c r="D3270" s="9" t="s">
        <v>6429</v>
      </c>
      <c r="E3270" s="9" t="s">
        <v>6430</v>
      </c>
      <c r="F3270" s="10"/>
      <c r="G3270" s="21" t="s">
        <v>6421</v>
      </c>
      <c r="H3270" s="21" t="s">
        <v>6356</v>
      </c>
      <c r="I3270" s="11" t="s">
        <v>27</v>
      </c>
      <c r="J3270" s="11" t="s">
        <v>27</v>
      </c>
      <c r="K3270" s="11" t="s">
        <v>27</v>
      </c>
      <c r="L3270" s="11" t="s">
        <v>28</v>
      </c>
      <c r="M3270" s="12" t="s">
        <v>6431</v>
      </c>
      <c r="N3270" s="12" t="s">
        <v>30</v>
      </c>
      <c r="O3270" s="12" t="s">
        <v>6394</v>
      </c>
      <c r="P3270" s="13">
        <f t="shared" si="316"/>
        <v>5</v>
      </c>
      <c r="Q3270" s="13">
        <f t="shared" si="316"/>
        <v>5</v>
      </c>
      <c r="R3270" s="13">
        <f t="shared" si="316"/>
        <v>5</v>
      </c>
      <c r="S3270" s="13" t="str">
        <f t="shared" si="317"/>
        <v>Si</v>
      </c>
      <c r="T3270" s="14">
        <f t="shared" si="318"/>
        <v>5</v>
      </c>
      <c r="U3270" s="15">
        <f t="shared" si="319"/>
        <v>1</v>
      </c>
      <c r="V3270" s="16"/>
      <c r="Y3270" s="17"/>
      <c r="Z3270" s="17"/>
      <c r="AK3270" s="18"/>
      <c r="AL3270" s="19"/>
      <c r="AM3270" s="18"/>
      <c r="AO3270" s="18"/>
    </row>
    <row r="3271" spans="1:41" s="2" customFormat="1" ht="55.9" customHeight="1" x14ac:dyDescent="0.25">
      <c r="A3271" s="38" t="s">
        <v>5</v>
      </c>
      <c r="B3271" s="7">
        <v>45427.388981481497</v>
      </c>
      <c r="C3271" s="9" t="s">
        <v>62</v>
      </c>
      <c r="D3271" s="9" t="s">
        <v>6421</v>
      </c>
      <c r="E3271" s="9" t="s">
        <v>6432</v>
      </c>
      <c r="F3271" s="23"/>
      <c r="G3271" s="21" t="s">
        <v>6421</v>
      </c>
      <c r="H3271" s="21" t="s">
        <v>6356</v>
      </c>
      <c r="I3271" s="11" t="s">
        <v>27</v>
      </c>
      <c r="J3271" s="11" t="s">
        <v>27</v>
      </c>
      <c r="K3271" s="11" t="s">
        <v>27</v>
      </c>
      <c r="L3271" s="11" t="s">
        <v>28</v>
      </c>
      <c r="M3271" s="12" t="s">
        <v>6433</v>
      </c>
      <c r="N3271" s="12" t="s">
        <v>30</v>
      </c>
      <c r="O3271" s="12" t="s">
        <v>6391</v>
      </c>
      <c r="P3271" s="13">
        <f t="shared" si="316"/>
        <v>5</v>
      </c>
      <c r="Q3271" s="13">
        <f t="shared" si="316"/>
        <v>5</v>
      </c>
      <c r="R3271" s="13">
        <f t="shared" si="316"/>
        <v>5</v>
      </c>
      <c r="S3271" s="13" t="str">
        <f t="shared" si="317"/>
        <v>Si</v>
      </c>
      <c r="T3271" s="14">
        <f t="shared" si="318"/>
        <v>5</v>
      </c>
      <c r="U3271" s="15">
        <f t="shared" si="319"/>
        <v>1</v>
      </c>
      <c r="V3271" s="16"/>
      <c r="Y3271" s="17"/>
      <c r="Z3271" s="17"/>
      <c r="AK3271" s="18"/>
      <c r="AL3271" s="19"/>
      <c r="AM3271" s="18"/>
      <c r="AO3271" s="18"/>
    </row>
    <row r="3272" spans="1:41" s="2" customFormat="1" ht="55.9" customHeight="1" x14ac:dyDescent="0.25">
      <c r="A3272" s="38" t="s">
        <v>5</v>
      </c>
      <c r="B3272" s="7">
        <v>45432.3488194444</v>
      </c>
      <c r="C3272" s="9" t="s">
        <v>101</v>
      </c>
      <c r="D3272" s="9" t="s">
        <v>6421</v>
      </c>
      <c r="E3272" s="9" t="s">
        <v>6418</v>
      </c>
      <c r="F3272" s="23"/>
      <c r="G3272" s="21" t="s">
        <v>6421</v>
      </c>
      <c r="H3272" s="21" t="s">
        <v>6356</v>
      </c>
      <c r="I3272" s="11" t="s">
        <v>27</v>
      </c>
      <c r="J3272" s="11" t="s">
        <v>27</v>
      </c>
      <c r="K3272" s="11" t="s">
        <v>27</v>
      </c>
      <c r="L3272" s="11" t="s">
        <v>28</v>
      </c>
      <c r="M3272" s="12" t="s">
        <v>6434</v>
      </c>
      <c r="N3272" s="12" t="s">
        <v>30</v>
      </c>
      <c r="O3272" s="12" t="s">
        <v>6410</v>
      </c>
      <c r="P3272" s="13">
        <f t="shared" si="316"/>
        <v>5</v>
      </c>
      <c r="Q3272" s="13">
        <f t="shared" si="316"/>
        <v>5</v>
      </c>
      <c r="R3272" s="13">
        <f t="shared" si="316"/>
        <v>5</v>
      </c>
      <c r="S3272" s="13" t="str">
        <f t="shared" si="317"/>
        <v>Si</v>
      </c>
      <c r="T3272" s="14">
        <f t="shared" si="318"/>
        <v>5</v>
      </c>
      <c r="U3272" s="15">
        <f t="shared" si="319"/>
        <v>1</v>
      </c>
      <c r="V3272" s="16"/>
      <c r="Y3272" s="17"/>
      <c r="Z3272" s="17"/>
      <c r="AK3272" s="18"/>
      <c r="AL3272" s="19"/>
      <c r="AM3272" s="18"/>
      <c r="AO3272" s="18"/>
    </row>
    <row r="3273" spans="1:41" s="2" customFormat="1" ht="55.9" customHeight="1" x14ac:dyDescent="0.25">
      <c r="A3273" s="38" t="s">
        <v>5</v>
      </c>
      <c r="B3273" s="7">
        <v>45455.557731481502</v>
      </c>
      <c r="C3273" s="9" t="s">
        <v>129</v>
      </c>
      <c r="D3273" s="9" t="s">
        <v>6435</v>
      </c>
      <c r="E3273" s="9" t="s">
        <v>6436</v>
      </c>
      <c r="F3273" s="23" t="s">
        <v>6437</v>
      </c>
      <c r="G3273" s="21" t="s">
        <v>6421</v>
      </c>
      <c r="H3273" s="21" t="s">
        <v>6356</v>
      </c>
      <c r="I3273" s="11" t="s">
        <v>27</v>
      </c>
      <c r="J3273" s="11" t="s">
        <v>27</v>
      </c>
      <c r="K3273" s="11" t="s">
        <v>27</v>
      </c>
      <c r="L3273" s="11" t="s">
        <v>28</v>
      </c>
      <c r="M3273" s="12" t="s">
        <v>4233</v>
      </c>
      <c r="N3273" s="12" t="s">
        <v>30</v>
      </c>
      <c r="O3273" s="12" t="s">
        <v>2811</v>
      </c>
      <c r="P3273" s="13">
        <f t="shared" si="316"/>
        <v>5</v>
      </c>
      <c r="Q3273" s="13">
        <f t="shared" si="316"/>
        <v>5</v>
      </c>
      <c r="R3273" s="13">
        <f t="shared" si="316"/>
        <v>5</v>
      </c>
      <c r="S3273" s="13" t="str">
        <f t="shared" si="317"/>
        <v>Si</v>
      </c>
      <c r="T3273" s="14">
        <f t="shared" si="318"/>
        <v>5</v>
      </c>
      <c r="U3273" s="15">
        <f t="shared" si="319"/>
        <v>1</v>
      </c>
      <c r="V3273" s="16"/>
      <c r="Y3273" s="17"/>
      <c r="Z3273" s="17"/>
      <c r="AK3273" s="18"/>
      <c r="AL3273" s="19"/>
      <c r="AM3273" s="18"/>
      <c r="AO3273" s="18"/>
    </row>
    <row r="3274" spans="1:41" s="2" customFormat="1" ht="60" x14ac:dyDescent="0.25">
      <c r="A3274" s="2" t="s">
        <v>8</v>
      </c>
      <c r="B3274" s="7">
        <v>45476.567777777796</v>
      </c>
      <c r="C3274" s="9" t="s">
        <v>101</v>
      </c>
      <c r="D3274" s="9" t="s">
        <v>6438</v>
      </c>
      <c r="E3274" s="9" t="s">
        <v>6439</v>
      </c>
      <c r="F3274" s="10"/>
      <c r="G3274" s="21" t="s">
        <v>6421</v>
      </c>
      <c r="H3274" s="21" t="s">
        <v>6356</v>
      </c>
      <c r="I3274" s="11" t="s">
        <v>27</v>
      </c>
      <c r="J3274" s="11" t="s">
        <v>27</v>
      </c>
      <c r="K3274" s="11" t="s">
        <v>27</v>
      </c>
      <c r="L3274" s="11" t="s">
        <v>28</v>
      </c>
      <c r="M3274" s="12" t="s">
        <v>6440</v>
      </c>
      <c r="N3274" s="12" t="s">
        <v>30</v>
      </c>
      <c r="O3274" s="12" t="s">
        <v>6403</v>
      </c>
      <c r="P3274" s="13">
        <f t="shared" si="316"/>
        <v>5</v>
      </c>
      <c r="Q3274" s="13">
        <f t="shared" si="316"/>
        <v>5</v>
      </c>
      <c r="R3274" s="13">
        <f t="shared" si="316"/>
        <v>5</v>
      </c>
      <c r="S3274" s="13" t="str">
        <f t="shared" si="317"/>
        <v>Si</v>
      </c>
      <c r="T3274" s="14">
        <f t="shared" si="318"/>
        <v>5</v>
      </c>
      <c r="U3274" s="15">
        <f t="shared" si="319"/>
        <v>1</v>
      </c>
      <c r="V3274" s="16"/>
      <c r="Y3274" s="17"/>
      <c r="Z3274" s="17"/>
      <c r="AK3274" s="18"/>
      <c r="AL3274" s="19"/>
      <c r="AM3274" s="18"/>
      <c r="AO3274" s="18"/>
    </row>
    <row r="3275" spans="1:41" s="2" customFormat="1" ht="45" customHeight="1" x14ac:dyDescent="0.25">
      <c r="A3275" s="2" t="s">
        <v>8</v>
      </c>
      <c r="B3275" s="7">
        <v>45482.348425925898</v>
      </c>
      <c r="C3275" s="9" t="s">
        <v>101</v>
      </c>
      <c r="D3275" s="9" t="s">
        <v>5678</v>
      </c>
      <c r="E3275" s="9" t="s">
        <v>1812</v>
      </c>
      <c r="F3275" s="23" t="s">
        <v>6441</v>
      </c>
      <c r="G3275" s="21" t="s">
        <v>7919</v>
      </c>
      <c r="H3275" s="21" t="s">
        <v>6161</v>
      </c>
      <c r="I3275" s="11" t="s">
        <v>27</v>
      </c>
      <c r="J3275" s="11" t="s">
        <v>27</v>
      </c>
      <c r="K3275" s="11" t="s">
        <v>27</v>
      </c>
      <c r="L3275" s="11" t="s">
        <v>28</v>
      </c>
      <c r="M3275" s="12" t="s">
        <v>6442</v>
      </c>
      <c r="N3275" s="12" t="s">
        <v>65</v>
      </c>
      <c r="O3275" s="12" t="s">
        <v>6443</v>
      </c>
      <c r="P3275" s="13">
        <f t="shared" si="316"/>
        <v>5</v>
      </c>
      <c r="Q3275" s="13">
        <f t="shared" si="316"/>
        <v>5</v>
      </c>
      <c r="R3275" s="13">
        <f t="shared" si="316"/>
        <v>5</v>
      </c>
      <c r="S3275" s="13" t="str">
        <f t="shared" si="317"/>
        <v>Si</v>
      </c>
      <c r="T3275" s="14">
        <f t="shared" si="318"/>
        <v>5</v>
      </c>
      <c r="U3275" s="15">
        <f t="shared" si="319"/>
        <v>1</v>
      </c>
      <c r="V3275" s="16"/>
      <c r="Y3275" s="57"/>
      <c r="Z3275" s="57"/>
      <c r="AA3275" s="56"/>
      <c r="AK3275" s="18"/>
      <c r="AL3275" s="19"/>
      <c r="AM3275" s="18"/>
      <c r="AO3275" s="18"/>
    </row>
    <row r="3276" spans="1:41" s="2" customFormat="1" ht="54.6" customHeight="1" x14ac:dyDescent="0.25">
      <c r="A3276" s="2" t="s">
        <v>8</v>
      </c>
      <c r="B3276" s="7">
        <v>45482.6712037037</v>
      </c>
      <c r="C3276" s="9" t="s">
        <v>101</v>
      </c>
      <c r="D3276" s="9" t="s">
        <v>5678</v>
      </c>
      <c r="E3276" s="9" t="s">
        <v>6444</v>
      </c>
      <c r="F3276" s="10"/>
      <c r="G3276" s="21" t="s">
        <v>7919</v>
      </c>
      <c r="H3276" s="21" t="s">
        <v>6161</v>
      </c>
      <c r="I3276" s="11" t="s">
        <v>27</v>
      </c>
      <c r="J3276" s="11" t="s">
        <v>27</v>
      </c>
      <c r="K3276" s="11" t="s">
        <v>27</v>
      </c>
      <c r="L3276" s="11" t="s">
        <v>28</v>
      </c>
      <c r="M3276" s="12" t="s">
        <v>6445</v>
      </c>
      <c r="N3276" s="12" t="s">
        <v>30</v>
      </c>
      <c r="O3276" s="12" t="s">
        <v>6446</v>
      </c>
      <c r="P3276" s="13">
        <f t="shared" si="316"/>
        <v>5</v>
      </c>
      <c r="Q3276" s="13">
        <f t="shared" si="316"/>
        <v>5</v>
      </c>
      <c r="R3276" s="13">
        <f t="shared" si="316"/>
        <v>5</v>
      </c>
      <c r="S3276" s="13" t="str">
        <f t="shared" si="317"/>
        <v>Si</v>
      </c>
      <c r="T3276" s="14">
        <f t="shared" si="318"/>
        <v>5</v>
      </c>
      <c r="U3276" s="15">
        <f t="shared" si="319"/>
        <v>1</v>
      </c>
      <c r="V3276" s="16"/>
      <c r="Y3276" s="57"/>
      <c r="Z3276" s="57"/>
      <c r="AA3276" s="56"/>
      <c r="AK3276" s="18"/>
      <c r="AL3276" s="19"/>
      <c r="AM3276" s="18"/>
      <c r="AO3276" s="18"/>
    </row>
    <row r="3277" spans="1:41" s="2" customFormat="1" ht="48" x14ac:dyDescent="0.25">
      <c r="A3277" s="2" t="s">
        <v>8</v>
      </c>
      <c r="B3277" s="7">
        <v>45539.61041666667</v>
      </c>
      <c r="C3277" s="9" t="s">
        <v>101</v>
      </c>
      <c r="D3277" s="9" t="s">
        <v>2332</v>
      </c>
      <c r="E3277" s="9" t="s">
        <v>5958</v>
      </c>
      <c r="F3277" s="10"/>
      <c r="G3277" s="21" t="s">
        <v>6421</v>
      </c>
      <c r="H3277" s="21" t="s">
        <v>6356</v>
      </c>
      <c r="I3277" s="11" t="s">
        <v>27</v>
      </c>
      <c r="J3277" s="11" t="s">
        <v>27</v>
      </c>
      <c r="K3277" s="11" t="s">
        <v>27</v>
      </c>
      <c r="L3277" s="11" t="s">
        <v>28</v>
      </c>
      <c r="M3277" s="12" t="s">
        <v>415</v>
      </c>
      <c r="N3277" s="12" t="s">
        <v>30</v>
      </c>
      <c r="O3277" s="12">
        <v>1088265096</v>
      </c>
      <c r="P3277" s="13">
        <f t="shared" si="316"/>
        <v>5</v>
      </c>
      <c r="Q3277" s="13">
        <f t="shared" si="316"/>
        <v>5</v>
      </c>
      <c r="R3277" s="13">
        <f t="shared" si="316"/>
        <v>5</v>
      </c>
      <c r="S3277" s="13" t="str">
        <f t="shared" si="317"/>
        <v>Si</v>
      </c>
      <c r="T3277" s="14">
        <f t="shared" si="318"/>
        <v>5</v>
      </c>
      <c r="U3277" s="15">
        <f t="shared" si="319"/>
        <v>1</v>
      </c>
      <c r="V3277" s="16"/>
      <c r="Y3277" s="17"/>
      <c r="Z3277" s="17"/>
      <c r="AK3277" s="18"/>
      <c r="AL3277" s="19"/>
      <c r="AM3277" s="18"/>
      <c r="AO3277" s="18"/>
    </row>
    <row r="3278" spans="1:41" s="2" customFormat="1" ht="48" x14ac:dyDescent="0.25">
      <c r="A3278" s="2" t="s">
        <v>8</v>
      </c>
      <c r="B3278" s="7">
        <v>45544.588888888888</v>
      </c>
      <c r="C3278" s="9" t="s">
        <v>101</v>
      </c>
      <c r="D3278" s="9" t="s">
        <v>2332</v>
      </c>
      <c r="E3278" s="9" t="s">
        <v>6447</v>
      </c>
      <c r="F3278" s="10"/>
      <c r="G3278" s="21" t="s">
        <v>6421</v>
      </c>
      <c r="H3278" s="21" t="s">
        <v>6356</v>
      </c>
      <c r="I3278" s="11" t="s">
        <v>27</v>
      </c>
      <c r="J3278" s="11" t="s">
        <v>27</v>
      </c>
      <c r="K3278" s="11" t="s">
        <v>27</v>
      </c>
      <c r="L3278" s="11" t="s">
        <v>28</v>
      </c>
      <c r="M3278" s="12" t="s">
        <v>6448</v>
      </c>
      <c r="N3278" s="12" t="s">
        <v>30</v>
      </c>
      <c r="O3278" s="12">
        <v>1089378762</v>
      </c>
      <c r="P3278" s="13">
        <f t="shared" ref="P3278:R3295" si="320">IF(I3278="EXCELENTE (5)",5,IF(I3278="BUENO (4)",4,IF(I3278="REGULAR (3)",3,IF(I3278="MALO (1-2)",1,"Sin dato"))))</f>
        <v>5</v>
      </c>
      <c r="Q3278" s="13">
        <f t="shared" si="320"/>
        <v>5</v>
      </c>
      <c r="R3278" s="13">
        <f t="shared" si="320"/>
        <v>5</v>
      </c>
      <c r="S3278" s="13" t="str">
        <f t="shared" si="317"/>
        <v>Si</v>
      </c>
      <c r="T3278" s="14">
        <f t="shared" si="318"/>
        <v>5</v>
      </c>
      <c r="U3278" s="15">
        <f t="shared" si="319"/>
        <v>1</v>
      </c>
      <c r="V3278" s="16"/>
      <c r="Y3278" s="17"/>
      <c r="Z3278" s="17"/>
      <c r="AK3278" s="18"/>
      <c r="AL3278" s="19"/>
      <c r="AM3278" s="18"/>
      <c r="AO3278" s="18"/>
    </row>
    <row r="3279" spans="1:41" s="2" customFormat="1" ht="48" x14ac:dyDescent="0.25">
      <c r="A3279" s="2" t="s">
        <v>8</v>
      </c>
      <c r="B3279" s="7">
        <v>45547.459722222222</v>
      </c>
      <c r="C3279" s="9" t="s">
        <v>101</v>
      </c>
      <c r="D3279" s="9" t="s">
        <v>2332</v>
      </c>
      <c r="E3279" s="9" t="s">
        <v>6449</v>
      </c>
      <c r="F3279" s="23" t="s">
        <v>6450</v>
      </c>
      <c r="G3279" s="21" t="s">
        <v>6421</v>
      </c>
      <c r="H3279" s="21" t="s">
        <v>6356</v>
      </c>
      <c r="I3279" s="11" t="s">
        <v>27</v>
      </c>
      <c r="J3279" s="11" t="s">
        <v>27</v>
      </c>
      <c r="K3279" s="11" t="s">
        <v>27</v>
      </c>
      <c r="L3279" s="11" t="s">
        <v>28</v>
      </c>
      <c r="M3279" s="12" t="s">
        <v>2873</v>
      </c>
      <c r="N3279" s="12" t="s">
        <v>30</v>
      </c>
      <c r="O3279" s="12">
        <v>1004751888</v>
      </c>
      <c r="P3279" s="13">
        <f t="shared" si="320"/>
        <v>5</v>
      </c>
      <c r="Q3279" s="13">
        <f t="shared" si="320"/>
        <v>5</v>
      </c>
      <c r="R3279" s="13">
        <f t="shared" si="320"/>
        <v>5</v>
      </c>
      <c r="S3279" s="13" t="str">
        <f t="shared" si="317"/>
        <v>Si</v>
      </c>
      <c r="T3279" s="14">
        <f t="shared" si="318"/>
        <v>5</v>
      </c>
      <c r="U3279" s="15">
        <f t="shared" si="319"/>
        <v>1</v>
      </c>
      <c r="V3279" s="16"/>
      <c r="Y3279" s="17"/>
      <c r="Z3279" s="17"/>
      <c r="AK3279" s="18"/>
      <c r="AL3279" s="19"/>
      <c r="AM3279" s="18"/>
      <c r="AO3279" s="18"/>
    </row>
    <row r="3280" spans="1:41" s="2" customFormat="1" ht="126" customHeight="1" x14ac:dyDescent="0.25">
      <c r="A3280" s="2" t="s">
        <v>8</v>
      </c>
      <c r="B3280" s="7">
        <v>45540.395833333336</v>
      </c>
      <c r="C3280" s="9" t="s">
        <v>101</v>
      </c>
      <c r="D3280" s="9" t="s">
        <v>6421</v>
      </c>
      <c r="E3280" s="9" t="s">
        <v>6451</v>
      </c>
      <c r="F3280" s="31" t="s">
        <v>6452</v>
      </c>
      <c r="G3280" s="21" t="s">
        <v>6421</v>
      </c>
      <c r="H3280" s="21" t="s">
        <v>6356</v>
      </c>
      <c r="I3280" s="11" t="s">
        <v>27</v>
      </c>
      <c r="J3280" s="11" t="s">
        <v>27</v>
      </c>
      <c r="K3280" s="11" t="s">
        <v>27</v>
      </c>
      <c r="L3280" s="11" t="s">
        <v>28</v>
      </c>
      <c r="M3280" s="68" t="s">
        <v>6453</v>
      </c>
      <c r="N3280" s="12" t="s">
        <v>30</v>
      </c>
      <c r="O3280" s="12">
        <v>1193237388</v>
      </c>
      <c r="P3280" s="13">
        <f t="shared" si="320"/>
        <v>5</v>
      </c>
      <c r="Q3280" s="13">
        <f t="shared" si="320"/>
        <v>5</v>
      </c>
      <c r="R3280" s="13">
        <f t="shared" si="320"/>
        <v>5</v>
      </c>
      <c r="S3280" s="13" t="str">
        <f t="shared" si="317"/>
        <v>Si</v>
      </c>
      <c r="T3280" s="14">
        <f t="shared" si="318"/>
        <v>5</v>
      </c>
      <c r="U3280" s="15">
        <f t="shared" si="319"/>
        <v>1</v>
      </c>
      <c r="V3280" s="164" t="s">
        <v>6454</v>
      </c>
      <c r="Y3280" s="17"/>
      <c r="Z3280" s="17"/>
      <c r="AK3280" s="18"/>
      <c r="AL3280" s="19"/>
      <c r="AM3280" s="18"/>
      <c r="AO3280" s="18"/>
    </row>
    <row r="3281" spans="1:41" s="2" customFormat="1" ht="42.6" customHeight="1" x14ac:dyDescent="0.25">
      <c r="A3281" s="2" t="s">
        <v>8</v>
      </c>
      <c r="B3281" s="7">
        <v>45540.792361111111</v>
      </c>
      <c r="C3281" s="9" t="s">
        <v>101</v>
      </c>
      <c r="D3281" s="9" t="s">
        <v>6421</v>
      </c>
      <c r="E3281" s="9" t="s">
        <v>6455</v>
      </c>
      <c r="F3281" s="10"/>
      <c r="G3281" s="21" t="s">
        <v>6421</v>
      </c>
      <c r="H3281" s="21" t="s">
        <v>6356</v>
      </c>
      <c r="I3281" s="11" t="s">
        <v>27</v>
      </c>
      <c r="J3281" s="11" t="s">
        <v>27</v>
      </c>
      <c r="K3281" s="11" t="s">
        <v>27</v>
      </c>
      <c r="L3281" s="11" t="s">
        <v>28</v>
      </c>
      <c r="M3281" s="12" t="s">
        <v>6456</v>
      </c>
      <c r="N3281" s="12" t="s">
        <v>30</v>
      </c>
      <c r="O3281" s="12">
        <v>1090273462</v>
      </c>
      <c r="P3281" s="13">
        <f t="shared" si="320"/>
        <v>5</v>
      </c>
      <c r="Q3281" s="13">
        <f t="shared" si="320"/>
        <v>5</v>
      </c>
      <c r="R3281" s="13">
        <f t="shared" si="320"/>
        <v>5</v>
      </c>
      <c r="S3281" s="13" t="str">
        <f t="shared" si="317"/>
        <v>Si</v>
      </c>
      <c r="T3281" s="14">
        <f t="shared" si="318"/>
        <v>5</v>
      </c>
      <c r="U3281" s="15">
        <f t="shared" si="319"/>
        <v>1</v>
      </c>
      <c r="V3281" s="16"/>
      <c r="Y3281" s="17"/>
      <c r="Z3281" s="17"/>
      <c r="AK3281" s="18"/>
      <c r="AL3281" s="19"/>
      <c r="AM3281" s="18"/>
      <c r="AO3281" s="18"/>
    </row>
    <row r="3282" spans="1:41" s="2" customFormat="1" ht="88.5" customHeight="1" x14ac:dyDescent="0.25">
      <c r="A3282" s="2" t="s">
        <v>8</v>
      </c>
      <c r="B3282" s="7">
        <v>45544.393055555556</v>
      </c>
      <c r="C3282" s="9" t="s">
        <v>101</v>
      </c>
      <c r="D3282" s="9" t="s">
        <v>6421</v>
      </c>
      <c r="E3282" s="9" t="s">
        <v>6457</v>
      </c>
      <c r="F3282" s="31" t="s">
        <v>6458</v>
      </c>
      <c r="G3282" s="21" t="s">
        <v>6421</v>
      </c>
      <c r="H3282" s="21" t="s">
        <v>6356</v>
      </c>
      <c r="I3282" s="11" t="s">
        <v>27</v>
      </c>
      <c r="J3282" s="11" t="s">
        <v>27</v>
      </c>
      <c r="K3282" s="11" t="s">
        <v>27</v>
      </c>
      <c r="L3282" s="11" t="s">
        <v>28</v>
      </c>
      <c r="M3282" s="68" t="s">
        <v>6459</v>
      </c>
      <c r="N3282" s="12" t="s">
        <v>30</v>
      </c>
      <c r="O3282" s="12">
        <v>1000638761</v>
      </c>
      <c r="P3282" s="13">
        <f t="shared" si="320"/>
        <v>5</v>
      </c>
      <c r="Q3282" s="13">
        <f t="shared" si="320"/>
        <v>5</v>
      </c>
      <c r="R3282" s="13">
        <f t="shared" si="320"/>
        <v>5</v>
      </c>
      <c r="S3282" s="13" t="str">
        <f t="shared" si="317"/>
        <v>Si</v>
      </c>
      <c r="T3282" s="14">
        <f t="shared" si="318"/>
        <v>5</v>
      </c>
      <c r="U3282" s="15">
        <f t="shared" si="319"/>
        <v>1</v>
      </c>
      <c r="V3282" s="164" t="s">
        <v>6454</v>
      </c>
      <c r="Y3282" s="17"/>
      <c r="Z3282" s="17"/>
      <c r="AK3282" s="18"/>
      <c r="AL3282" s="19"/>
      <c r="AM3282" s="18"/>
      <c r="AO3282" s="18"/>
    </row>
    <row r="3283" spans="1:41" s="2" customFormat="1" ht="42.6" customHeight="1" x14ac:dyDescent="0.25">
      <c r="A3283" s="2" t="s">
        <v>8</v>
      </c>
      <c r="B3283" s="7">
        <v>45544.62222222222</v>
      </c>
      <c r="C3283" s="9" t="s">
        <v>62</v>
      </c>
      <c r="D3283" s="9" t="s">
        <v>6421</v>
      </c>
      <c r="E3283" s="9" t="s">
        <v>6460</v>
      </c>
      <c r="F3283" s="10"/>
      <c r="G3283" s="21" t="s">
        <v>6421</v>
      </c>
      <c r="H3283" s="21" t="s">
        <v>6356</v>
      </c>
      <c r="I3283" s="11" t="s">
        <v>27</v>
      </c>
      <c r="J3283" s="11" t="s">
        <v>27</v>
      </c>
      <c r="K3283" s="11" t="s">
        <v>27</v>
      </c>
      <c r="L3283" s="11" t="s">
        <v>28</v>
      </c>
      <c r="M3283" s="12" t="s">
        <v>6461</v>
      </c>
      <c r="N3283" s="12" t="s">
        <v>30</v>
      </c>
      <c r="O3283" s="12">
        <v>18524029</v>
      </c>
      <c r="P3283" s="13">
        <f t="shared" si="320"/>
        <v>5</v>
      </c>
      <c r="Q3283" s="13">
        <f t="shared" si="320"/>
        <v>5</v>
      </c>
      <c r="R3283" s="13">
        <f t="shared" si="320"/>
        <v>5</v>
      </c>
      <c r="S3283" s="13" t="str">
        <f t="shared" si="317"/>
        <v>Si</v>
      </c>
      <c r="T3283" s="14">
        <f t="shared" si="318"/>
        <v>5</v>
      </c>
      <c r="U3283" s="15">
        <f t="shared" si="319"/>
        <v>1</v>
      </c>
      <c r="V3283" s="16"/>
      <c r="Y3283" s="17"/>
      <c r="Z3283" s="17"/>
      <c r="AK3283" s="18"/>
      <c r="AL3283" s="19"/>
      <c r="AM3283" s="18"/>
      <c r="AO3283" s="18"/>
    </row>
    <row r="3284" spans="1:41" s="2" customFormat="1" ht="42.6" customHeight="1" x14ac:dyDescent="0.25">
      <c r="A3284" s="2" t="s">
        <v>8</v>
      </c>
      <c r="B3284" s="7">
        <v>45545.618055555555</v>
      </c>
      <c r="C3284" s="9" t="s">
        <v>101</v>
      </c>
      <c r="D3284" s="9" t="s">
        <v>6421</v>
      </c>
      <c r="E3284" s="9" t="s">
        <v>6455</v>
      </c>
      <c r="F3284" s="10"/>
      <c r="G3284" s="21" t="s">
        <v>6421</v>
      </c>
      <c r="H3284" s="21" t="s">
        <v>6356</v>
      </c>
      <c r="I3284" s="11" t="s">
        <v>27</v>
      </c>
      <c r="J3284" s="11" t="s">
        <v>27</v>
      </c>
      <c r="K3284" s="11" t="s">
        <v>27</v>
      </c>
      <c r="L3284" s="11" t="s">
        <v>28</v>
      </c>
      <c r="M3284" s="12" t="s">
        <v>6462</v>
      </c>
      <c r="N3284" s="12" t="s">
        <v>30</v>
      </c>
      <c r="O3284" s="12">
        <v>1090273462</v>
      </c>
      <c r="P3284" s="13">
        <f t="shared" si="320"/>
        <v>5</v>
      </c>
      <c r="Q3284" s="13">
        <f t="shared" si="320"/>
        <v>5</v>
      </c>
      <c r="R3284" s="13">
        <f t="shared" si="320"/>
        <v>5</v>
      </c>
      <c r="S3284" s="13" t="str">
        <f t="shared" si="317"/>
        <v>Si</v>
      </c>
      <c r="T3284" s="14">
        <f t="shared" si="318"/>
        <v>5</v>
      </c>
      <c r="U3284" s="15">
        <f t="shared" si="319"/>
        <v>1</v>
      </c>
      <c r="V3284" s="16"/>
      <c r="Y3284" s="17"/>
      <c r="Z3284" s="17"/>
      <c r="AK3284" s="18"/>
      <c r="AL3284" s="19"/>
      <c r="AM3284" s="18"/>
      <c r="AO3284" s="18"/>
    </row>
    <row r="3285" spans="1:41" s="2" customFormat="1" ht="42.6" customHeight="1" x14ac:dyDescent="0.25">
      <c r="A3285" s="2" t="s">
        <v>8</v>
      </c>
      <c r="B3285" s="7">
        <v>45546.917361111111</v>
      </c>
      <c r="C3285" s="9" t="s">
        <v>101</v>
      </c>
      <c r="D3285" s="9" t="s">
        <v>6421</v>
      </c>
      <c r="E3285" s="9" t="s">
        <v>6463</v>
      </c>
      <c r="F3285" s="10"/>
      <c r="G3285" s="21" t="s">
        <v>6421</v>
      </c>
      <c r="H3285" s="21" t="s">
        <v>6356</v>
      </c>
      <c r="I3285" s="11" t="s">
        <v>27</v>
      </c>
      <c r="J3285" s="11" t="s">
        <v>27</v>
      </c>
      <c r="K3285" s="11" t="s">
        <v>27</v>
      </c>
      <c r="L3285" s="11" t="s">
        <v>28</v>
      </c>
      <c r="M3285" s="12" t="s">
        <v>6464</v>
      </c>
      <c r="N3285" s="12" t="s">
        <v>30</v>
      </c>
      <c r="O3285" s="12">
        <v>1004751888</v>
      </c>
      <c r="P3285" s="13">
        <f t="shared" si="320"/>
        <v>5</v>
      </c>
      <c r="Q3285" s="13">
        <f t="shared" si="320"/>
        <v>5</v>
      </c>
      <c r="R3285" s="13">
        <f t="shared" si="320"/>
        <v>5</v>
      </c>
      <c r="S3285" s="13" t="str">
        <f t="shared" si="317"/>
        <v>Si</v>
      </c>
      <c r="T3285" s="14">
        <f t="shared" si="318"/>
        <v>5</v>
      </c>
      <c r="U3285" s="15">
        <f t="shared" si="319"/>
        <v>1</v>
      </c>
      <c r="V3285" s="16"/>
      <c r="Y3285" s="17"/>
      <c r="Z3285" s="17"/>
      <c r="AK3285" s="18"/>
      <c r="AL3285" s="19"/>
      <c r="AM3285" s="18"/>
      <c r="AO3285" s="18"/>
    </row>
    <row r="3286" spans="1:41" s="2" customFormat="1" ht="42.6" customHeight="1" x14ac:dyDescent="0.25">
      <c r="A3286" s="2" t="s">
        <v>8</v>
      </c>
      <c r="B3286" s="7">
        <v>45547.455555555556</v>
      </c>
      <c r="C3286" s="9" t="s">
        <v>101</v>
      </c>
      <c r="D3286" s="9" t="s">
        <v>6421</v>
      </c>
      <c r="E3286" s="9" t="s">
        <v>6465</v>
      </c>
      <c r="F3286" s="10"/>
      <c r="G3286" s="21" t="s">
        <v>6421</v>
      </c>
      <c r="H3286" s="21" t="s">
        <v>6356</v>
      </c>
      <c r="I3286" s="11" t="s">
        <v>27</v>
      </c>
      <c r="J3286" s="11" t="s">
        <v>27</v>
      </c>
      <c r="K3286" s="11" t="s">
        <v>27</v>
      </c>
      <c r="L3286" s="11" t="s">
        <v>28</v>
      </c>
      <c r="M3286" s="12" t="s">
        <v>6466</v>
      </c>
      <c r="N3286" s="12" t="s">
        <v>65</v>
      </c>
      <c r="O3286" s="12">
        <v>1004701502</v>
      </c>
      <c r="P3286" s="13">
        <f t="shared" si="320"/>
        <v>5</v>
      </c>
      <c r="Q3286" s="13">
        <f t="shared" si="320"/>
        <v>5</v>
      </c>
      <c r="R3286" s="13">
        <f t="shared" si="320"/>
        <v>5</v>
      </c>
      <c r="S3286" s="13" t="str">
        <f t="shared" si="317"/>
        <v>Si</v>
      </c>
      <c r="T3286" s="14">
        <f t="shared" si="318"/>
        <v>5</v>
      </c>
      <c r="U3286" s="15">
        <f t="shared" si="319"/>
        <v>1</v>
      </c>
      <c r="V3286" s="16"/>
      <c r="Y3286" s="17"/>
      <c r="Z3286" s="17"/>
      <c r="AK3286" s="18"/>
      <c r="AL3286" s="19"/>
      <c r="AM3286" s="18"/>
      <c r="AO3286" s="18"/>
    </row>
    <row r="3287" spans="1:41" s="2" customFormat="1" ht="42.6" customHeight="1" x14ac:dyDescent="0.25">
      <c r="A3287" s="2" t="s">
        <v>8</v>
      </c>
      <c r="B3287" s="7">
        <v>45547.455555555556</v>
      </c>
      <c r="C3287" s="9" t="s">
        <v>101</v>
      </c>
      <c r="D3287" s="9" t="s">
        <v>6421</v>
      </c>
      <c r="E3287" s="9" t="s">
        <v>6436</v>
      </c>
      <c r="F3287" s="10"/>
      <c r="G3287" s="21" t="s">
        <v>6421</v>
      </c>
      <c r="H3287" s="21" t="s">
        <v>6356</v>
      </c>
      <c r="I3287" s="11" t="s">
        <v>27</v>
      </c>
      <c r="J3287" s="11" t="s">
        <v>27</v>
      </c>
      <c r="K3287" s="11" t="s">
        <v>27</v>
      </c>
      <c r="L3287" s="11" t="s">
        <v>28</v>
      </c>
      <c r="M3287" s="12" t="s">
        <v>6467</v>
      </c>
      <c r="N3287" s="12" t="s">
        <v>30</v>
      </c>
      <c r="O3287" s="12">
        <v>1002543833</v>
      </c>
      <c r="P3287" s="13">
        <f t="shared" si="320"/>
        <v>5</v>
      </c>
      <c r="Q3287" s="13">
        <f t="shared" si="320"/>
        <v>5</v>
      </c>
      <c r="R3287" s="13">
        <f t="shared" si="320"/>
        <v>5</v>
      </c>
      <c r="S3287" s="13" t="str">
        <f t="shared" si="317"/>
        <v>Si</v>
      </c>
      <c r="T3287" s="14">
        <f t="shared" si="318"/>
        <v>5</v>
      </c>
      <c r="U3287" s="15">
        <f t="shared" si="319"/>
        <v>1</v>
      </c>
      <c r="V3287" s="16"/>
      <c r="Y3287" s="17"/>
      <c r="Z3287" s="17"/>
      <c r="AK3287" s="18"/>
      <c r="AL3287" s="19"/>
      <c r="AM3287" s="18"/>
      <c r="AO3287" s="18"/>
    </row>
    <row r="3288" spans="1:41" s="2" customFormat="1" ht="42.6" customHeight="1" x14ac:dyDescent="0.25">
      <c r="A3288" s="2" t="s">
        <v>8</v>
      </c>
      <c r="B3288" s="7">
        <v>45547.455555555556</v>
      </c>
      <c r="C3288" s="9" t="s">
        <v>101</v>
      </c>
      <c r="D3288" s="9" t="s">
        <v>6421</v>
      </c>
      <c r="E3288" s="9" t="s">
        <v>6436</v>
      </c>
      <c r="F3288" s="10"/>
      <c r="G3288" s="21" t="s">
        <v>6421</v>
      </c>
      <c r="H3288" s="21" t="s">
        <v>6356</v>
      </c>
      <c r="I3288" s="11" t="s">
        <v>27</v>
      </c>
      <c r="J3288" s="11" t="s">
        <v>27</v>
      </c>
      <c r="K3288" s="11" t="s">
        <v>27</v>
      </c>
      <c r="L3288" s="11" t="s">
        <v>28</v>
      </c>
      <c r="M3288" s="12" t="s">
        <v>6468</v>
      </c>
      <c r="N3288" s="12" t="s">
        <v>30</v>
      </c>
      <c r="O3288" s="12">
        <v>1089378762</v>
      </c>
      <c r="P3288" s="13">
        <f t="shared" si="320"/>
        <v>5</v>
      </c>
      <c r="Q3288" s="13">
        <f t="shared" si="320"/>
        <v>5</v>
      </c>
      <c r="R3288" s="13">
        <f t="shared" si="320"/>
        <v>5</v>
      </c>
      <c r="S3288" s="13" t="str">
        <f t="shared" si="317"/>
        <v>Si</v>
      </c>
      <c r="T3288" s="14">
        <f t="shared" si="318"/>
        <v>5</v>
      </c>
      <c r="U3288" s="15">
        <f t="shared" si="319"/>
        <v>1</v>
      </c>
      <c r="V3288" s="16"/>
      <c r="Y3288" s="17"/>
      <c r="Z3288" s="17"/>
      <c r="AK3288" s="18"/>
      <c r="AL3288" s="19"/>
      <c r="AM3288" s="18"/>
      <c r="AO3288" s="18"/>
    </row>
    <row r="3289" spans="1:41" s="2" customFormat="1" ht="42.6" customHeight="1" x14ac:dyDescent="0.25">
      <c r="A3289" s="2" t="s">
        <v>8</v>
      </c>
      <c r="B3289" s="7">
        <v>45547.455555555556</v>
      </c>
      <c r="C3289" s="9" t="s">
        <v>101</v>
      </c>
      <c r="D3289" s="9" t="s">
        <v>6421</v>
      </c>
      <c r="E3289" s="9" t="s">
        <v>6465</v>
      </c>
      <c r="F3289" s="10"/>
      <c r="G3289" s="21" t="s">
        <v>6421</v>
      </c>
      <c r="H3289" s="21" t="s">
        <v>6356</v>
      </c>
      <c r="I3289" s="11" t="s">
        <v>27</v>
      </c>
      <c r="J3289" s="11" t="s">
        <v>27</v>
      </c>
      <c r="K3289" s="11" t="s">
        <v>27</v>
      </c>
      <c r="L3289" s="11" t="s">
        <v>28</v>
      </c>
      <c r="M3289" s="12" t="s">
        <v>2190</v>
      </c>
      <c r="N3289" s="12" t="s">
        <v>30</v>
      </c>
      <c r="O3289" s="12">
        <v>1004700949</v>
      </c>
      <c r="P3289" s="13">
        <f t="shared" si="320"/>
        <v>5</v>
      </c>
      <c r="Q3289" s="13">
        <f t="shared" si="320"/>
        <v>5</v>
      </c>
      <c r="R3289" s="13">
        <f t="shared" si="320"/>
        <v>5</v>
      </c>
      <c r="S3289" s="13" t="str">
        <f t="shared" si="317"/>
        <v>Si</v>
      </c>
      <c r="T3289" s="14">
        <f t="shared" si="318"/>
        <v>5</v>
      </c>
      <c r="U3289" s="15">
        <f t="shared" si="319"/>
        <v>1</v>
      </c>
      <c r="V3289" s="16"/>
      <c r="Y3289" s="17"/>
      <c r="Z3289" s="17"/>
      <c r="AK3289" s="18"/>
      <c r="AL3289" s="19"/>
      <c r="AM3289" s="18"/>
      <c r="AO3289" s="18"/>
    </row>
    <row r="3290" spans="1:41" s="2" customFormat="1" ht="42.6" customHeight="1" x14ac:dyDescent="0.25">
      <c r="A3290" s="2" t="s">
        <v>8</v>
      </c>
      <c r="B3290" s="7">
        <v>45554.676388888889</v>
      </c>
      <c r="C3290" s="9" t="s">
        <v>101</v>
      </c>
      <c r="D3290" s="9" t="s">
        <v>6421</v>
      </c>
      <c r="E3290" s="9" t="s">
        <v>6469</v>
      </c>
      <c r="F3290" s="10"/>
      <c r="G3290" s="21" t="s">
        <v>6421</v>
      </c>
      <c r="H3290" s="21" t="s">
        <v>6356</v>
      </c>
      <c r="I3290" s="11" t="s">
        <v>27</v>
      </c>
      <c r="J3290" s="11" t="s">
        <v>27</v>
      </c>
      <c r="K3290" s="11" t="s">
        <v>27</v>
      </c>
      <c r="L3290" s="11" t="s">
        <v>28</v>
      </c>
      <c r="M3290" s="12" t="s">
        <v>6456</v>
      </c>
      <c r="N3290" s="12" t="s">
        <v>30</v>
      </c>
      <c r="O3290" s="12">
        <v>1090273462</v>
      </c>
      <c r="P3290" s="13">
        <f t="shared" si="320"/>
        <v>5</v>
      </c>
      <c r="Q3290" s="13">
        <f t="shared" si="320"/>
        <v>5</v>
      </c>
      <c r="R3290" s="13">
        <f t="shared" si="320"/>
        <v>5</v>
      </c>
      <c r="S3290" s="13" t="str">
        <f t="shared" si="317"/>
        <v>Si</v>
      </c>
      <c r="T3290" s="14">
        <f t="shared" si="318"/>
        <v>5</v>
      </c>
      <c r="U3290" s="15">
        <f t="shared" si="319"/>
        <v>1</v>
      </c>
      <c r="V3290" s="16"/>
      <c r="Y3290" s="17"/>
      <c r="Z3290" s="17"/>
      <c r="AK3290" s="18"/>
      <c r="AL3290" s="19"/>
      <c r="AM3290" s="18"/>
      <c r="AO3290" s="18"/>
    </row>
    <row r="3291" spans="1:41" s="2" customFormat="1" ht="42.6" customHeight="1" x14ac:dyDescent="0.25">
      <c r="A3291" s="2" t="s">
        <v>8</v>
      </c>
      <c r="B3291" s="7">
        <v>45558.35</v>
      </c>
      <c r="C3291" s="9" t="s">
        <v>101</v>
      </c>
      <c r="D3291" s="9" t="s">
        <v>6421</v>
      </c>
      <c r="E3291" s="9" t="s">
        <v>6470</v>
      </c>
      <c r="F3291" s="10"/>
      <c r="G3291" s="21" t="s">
        <v>6421</v>
      </c>
      <c r="H3291" s="21" t="s">
        <v>6356</v>
      </c>
      <c r="I3291" s="11" t="s">
        <v>27</v>
      </c>
      <c r="J3291" s="11" t="s">
        <v>27</v>
      </c>
      <c r="K3291" s="11" t="s">
        <v>27</v>
      </c>
      <c r="L3291" s="11" t="s">
        <v>28</v>
      </c>
      <c r="M3291" s="12" t="s">
        <v>6462</v>
      </c>
      <c r="N3291" s="12" t="s">
        <v>30</v>
      </c>
      <c r="O3291" s="12">
        <v>1090273462</v>
      </c>
      <c r="P3291" s="13">
        <f t="shared" si="320"/>
        <v>5</v>
      </c>
      <c r="Q3291" s="13">
        <f t="shared" si="320"/>
        <v>5</v>
      </c>
      <c r="R3291" s="13">
        <f t="shared" si="320"/>
        <v>5</v>
      </c>
      <c r="S3291" s="13" t="str">
        <f t="shared" si="317"/>
        <v>Si</v>
      </c>
      <c r="T3291" s="14">
        <f t="shared" si="318"/>
        <v>5</v>
      </c>
      <c r="U3291" s="15">
        <f t="shared" si="319"/>
        <v>1</v>
      </c>
      <c r="V3291" s="16"/>
      <c r="Y3291" s="17"/>
      <c r="Z3291" s="17"/>
      <c r="AK3291" s="18"/>
      <c r="AL3291" s="19"/>
      <c r="AM3291" s="18"/>
      <c r="AO3291" s="18"/>
    </row>
    <row r="3292" spans="1:41" s="2" customFormat="1" ht="42.6" customHeight="1" x14ac:dyDescent="0.25">
      <c r="A3292" s="2" t="s">
        <v>8</v>
      </c>
      <c r="B3292" s="7">
        <v>45558.466666666667</v>
      </c>
      <c r="C3292" s="9" t="s">
        <v>62</v>
      </c>
      <c r="D3292" s="9" t="s">
        <v>6421</v>
      </c>
      <c r="E3292" s="9" t="s">
        <v>6471</v>
      </c>
      <c r="F3292" s="10"/>
      <c r="G3292" s="21" t="s">
        <v>6421</v>
      </c>
      <c r="H3292" s="21" t="s">
        <v>6356</v>
      </c>
      <c r="I3292" s="11" t="s">
        <v>27</v>
      </c>
      <c r="J3292" s="11" t="s">
        <v>27</v>
      </c>
      <c r="K3292" s="11" t="s">
        <v>27</v>
      </c>
      <c r="L3292" s="11" t="s">
        <v>28</v>
      </c>
      <c r="M3292" s="12" t="s">
        <v>6390</v>
      </c>
      <c r="N3292" s="12" t="s">
        <v>30</v>
      </c>
      <c r="O3292" s="12">
        <v>18524029</v>
      </c>
      <c r="P3292" s="13">
        <f t="shared" si="320"/>
        <v>5</v>
      </c>
      <c r="Q3292" s="13">
        <f t="shared" si="320"/>
        <v>5</v>
      </c>
      <c r="R3292" s="13">
        <f t="shared" si="320"/>
        <v>5</v>
      </c>
      <c r="S3292" s="13" t="str">
        <f t="shared" si="317"/>
        <v>Si</v>
      </c>
      <c r="T3292" s="14">
        <f t="shared" si="318"/>
        <v>5</v>
      </c>
      <c r="U3292" s="15">
        <f t="shared" si="319"/>
        <v>1</v>
      </c>
      <c r="V3292" s="16"/>
      <c r="Y3292" s="17"/>
      <c r="Z3292" s="17"/>
      <c r="AK3292" s="18"/>
      <c r="AL3292" s="19"/>
      <c r="AM3292" s="18"/>
      <c r="AO3292" s="18"/>
    </row>
    <row r="3293" spans="1:41" s="2" customFormat="1" ht="42.6" customHeight="1" x14ac:dyDescent="0.25">
      <c r="A3293" s="2" t="s">
        <v>8</v>
      </c>
      <c r="B3293" s="93">
        <v>45593.344444444447</v>
      </c>
      <c r="C3293" s="9" t="s">
        <v>101</v>
      </c>
      <c r="D3293" s="9" t="s">
        <v>6421</v>
      </c>
      <c r="E3293" s="9" t="s">
        <v>6469</v>
      </c>
      <c r="F3293" s="10"/>
      <c r="G3293" s="21" t="s">
        <v>7919</v>
      </c>
      <c r="H3293" s="21" t="s">
        <v>6161</v>
      </c>
      <c r="I3293" s="11" t="s">
        <v>27</v>
      </c>
      <c r="J3293" s="11" t="s">
        <v>27</v>
      </c>
      <c r="K3293" s="11" t="s">
        <v>27</v>
      </c>
      <c r="L3293" s="11" t="s">
        <v>28</v>
      </c>
      <c r="M3293" s="12" t="s">
        <v>6462</v>
      </c>
      <c r="N3293" s="12" t="s">
        <v>65</v>
      </c>
      <c r="O3293" s="12">
        <v>1090273462</v>
      </c>
      <c r="P3293" s="24">
        <f t="shared" si="320"/>
        <v>5</v>
      </c>
      <c r="Q3293" s="24">
        <f t="shared" si="320"/>
        <v>5</v>
      </c>
      <c r="R3293" s="24">
        <f t="shared" si="320"/>
        <v>5</v>
      </c>
      <c r="S3293" s="13" t="str">
        <f t="shared" si="317"/>
        <v>Si</v>
      </c>
      <c r="T3293" s="14">
        <f t="shared" si="318"/>
        <v>5</v>
      </c>
      <c r="U3293" s="15">
        <f t="shared" si="319"/>
        <v>1</v>
      </c>
      <c r="V3293" s="42"/>
      <c r="Y3293" s="45"/>
      <c r="Z3293" s="6"/>
      <c r="AK3293" s="43"/>
      <c r="AL3293" s="19"/>
      <c r="AM3293" s="44"/>
      <c r="AO3293" s="46"/>
    </row>
    <row r="3294" spans="1:41" s="2" customFormat="1" ht="42.6" customHeight="1" x14ac:dyDescent="0.25">
      <c r="A3294" s="2" t="s">
        <v>8</v>
      </c>
      <c r="B3294" s="93">
        <v>45593.365972222222</v>
      </c>
      <c r="C3294" s="9" t="s">
        <v>101</v>
      </c>
      <c r="D3294" s="9" t="s">
        <v>2332</v>
      </c>
      <c r="E3294" s="9" t="s">
        <v>6472</v>
      </c>
      <c r="F3294" s="10"/>
      <c r="G3294" s="21" t="s">
        <v>7919</v>
      </c>
      <c r="H3294" s="21" t="s">
        <v>6161</v>
      </c>
      <c r="I3294" s="11" t="s">
        <v>27</v>
      </c>
      <c r="J3294" s="11" t="s">
        <v>27</v>
      </c>
      <c r="K3294" s="11" t="s">
        <v>27</v>
      </c>
      <c r="L3294" s="11" t="s">
        <v>28</v>
      </c>
      <c r="M3294" s="12" t="s">
        <v>6473</v>
      </c>
      <c r="N3294" s="12" t="s">
        <v>30</v>
      </c>
      <c r="O3294" s="12">
        <v>1225090626</v>
      </c>
      <c r="P3294" s="24">
        <f t="shared" si="320"/>
        <v>5</v>
      </c>
      <c r="Q3294" s="24">
        <f t="shared" si="320"/>
        <v>5</v>
      </c>
      <c r="R3294" s="24">
        <f t="shared" si="320"/>
        <v>5</v>
      </c>
      <c r="S3294" s="13" t="str">
        <f t="shared" si="317"/>
        <v>Si</v>
      </c>
      <c r="T3294" s="14">
        <f t="shared" si="318"/>
        <v>5</v>
      </c>
      <c r="U3294" s="15">
        <f t="shared" si="319"/>
        <v>1</v>
      </c>
      <c r="V3294" s="42"/>
      <c r="Y3294" s="45"/>
      <c r="Z3294" s="6"/>
      <c r="AK3294" s="43"/>
      <c r="AL3294" s="19"/>
      <c r="AM3294" s="44"/>
      <c r="AO3294" s="46"/>
    </row>
    <row r="3295" spans="1:41" s="2" customFormat="1" ht="42.6" customHeight="1" x14ac:dyDescent="0.25">
      <c r="A3295" s="2" t="s">
        <v>8</v>
      </c>
      <c r="B3295" s="93">
        <v>45593.652777777781</v>
      </c>
      <c r="C3295" s="9" t="s">
        <v>101</v>
      </c>
      <c r="D3295" s="9" t="s">
        <v>5678</v>
      </c>
      <c r="E3295" s="9" t="s">
        <v>6451</v>
      </c>
      <c r="F3295" s="10"/>
      <c r="G3295" s="21" t="s">
        <v>7919</v>
      </c>
      <c r="H3295" s="21" t="s">
        <v>6161</v>
      </c>
      <c r="I3295" s="11" t="s">
        <v>27</v>
      </c>
      <c r="J3295" s="11" t="s">
        <v>27</v>
      </c>
      <c r="K3295" s="11" t="s">
        <v>27</v>
      </c>
      <c r="L3295" s="11" t="s">
        <v>28</v>
      </c>
      <c r="M3295" s="12" t="s">
        <v>6474</v>
      </c>
      <c r="N3295" s="12" t="s">
        <v>30</v>
      </c>
      <c r="O3295" s="12">
        <v>1193226335</v>
      </c>
      <c r="P3295" s="24">
        <f t="shared" si="320"/>
        <v>5</v>
      </c>
      <c r="Q3295" s="24">
        <f t="shared" si="320"/>
        <v>5</v>
      </c>
      <c r="R3295" s="24">
        <f t="shared" si="320"/>
        <v>5</v>
      </c>
      <c r="S3295" s="13" t="str">
        <f t="shared" si="317"/>
        <v>Si</v>
      </c>
      <c r="T3295" s="14">
        <f t="shared" si="318"/>
        <v>5</v>
      </c>
      <c r="U3295" s="15">
        <f t="shared" si="319"/>
        <v>1</v>
      </c>
      <c r="V3295" s="42"/>
      <c r="Y3295" s="45"/>
      <c r="Z3295" s="6"/>
      <c r="AK3295" s="43"/>
      <c r="AL3295" s="19"/>
      <c r="AM3295" s="44"/>
      <c r="AO3295" s="46"/>
    </row>
    <row r="3296" spans="1:41" s="2" customFormat="1" ht="42.6" customHeight="1" x14ac:dyDescent="0.25">
      <c r="A3296" s="2" t="s">
        <v>8</v>
      </c>
      <c r="B3296" s="93">
        <v>45614.478842592602</v>
      </c>
      <c r="C3296" s="9" t="s">
        <v>101</v>
      </c>
      <c r="D3296" s="9" t="s">
        <v>2332</v>
      </c>
      <c r="E3296" s="9" t="s">
        <v>6475</v>
      </c>
      <c r="F3296" s="9"/>
      <c r="G3296" s="21" t="s">
        <v>7919</v>
      </c>
      <c r="H3296" s="21" t="s">
        <v>6161</v>
      </c>
      <c r="I3296" s="11" t="s">
        <v>27</v>
      </c>
      <c r="J3296" s="11" t="s">
        <v>27</v>
      </c>
      <c r="K3296" s="11" t="s">
        <v>27</v>
      </c>
      <c r="L3296" s="11" t="s">
        <v>28</v>
      </c>
      <c r="M3296" s="12" t="s">
        <v>6476</v>
      </c>
      <c r="N3296" s="12" t="s">
        <v>30</v>
      </c>
      <c r="O3296" s="12" t="s">
        <v>6477</v>
      </c>
      <c r="P3296" s="24">
        <f>IF(I3296="EXCELENTE (5)",5,IF(I3296="BUENO (4)",4,IF(I3296="REGULAR (3)",3,IF(I3296="MALO (1-2)",1,"Sin dato"))))</f>
        <v>5</v>
      </c>
      <c r="Q3296" s="24">
        <f>IF(J3296="EXCELENTE (5)",5,IF(J3296="BUENO (4)",4,IF(J3296="REGULAR (3)",3,IF(J3296="MALO (1-2)",1,"Sin dato"))))</f>
        <v>5</v>
      </c>
      <c r="R3296" s="24">
        <f>IF(K3296="EXCELENTE (5)",5,IF(K3296="BUENO (4)",4,IF(K3296="REGULAR (3)",3,IF(K3296="MALO (1-2)",1,"Sin dato"))))</f>
        <v>5</v>
      </c>
      <c r="S3296" s="13" t="str">
        <f t="shared" si="317"/>
        <v>Si</v>
      </c>
      <c r="T3296" s="14">
        <f t="shared" si="318"/>
        <v>5</v>
      </c>
      <c r="U3296" s="15">
        <f t="shared" si="319"/>
        <v>1</v>
      </c>
      <c r="V3296" s="42"/>
      <c r="Y3296" s="45"/>
      <c r="Z3296" s="6"/>
      <c r="AK3296" s="131"/>
      <c r="AL3296" s="19"/>
      <c r="AM3296" s="46"/>
      <c r="AO3296" s="46"/>
    </row>
    <row r="3297" spans="1:41" s="2" customFormat="1" ht="48" x14ac:dyDescent="0.25">
      <c r="A3297" s="38" t="s">
        <v>5</v>
      </c>
      <c r="B3297" s="71">
        <v>45320</v>
      </c>
      <c r="C3297" s="8" t="s">
        <v>575</v>
      </c>
      <c r="D3297" s="9" t="s">
        <v>6478</v>
      </c>
      <c r="E3297" s="9" t="s">
        <v>557</v>
      </c>
      <c r="F3297" s="10"/>
      <c r="G3297" s="10" t="s">
        <v>7920</v>
      </c>
      <c r="H3297" s="10" t="s">
        <v>6479</v>
      </c>
      <c r="I3297" s="11" t="s">
        <v>27</v>
      </c>
      <c r="J3297" s="11" t="s">
        <v>27</v>
      </c>
      <c r="K3297" s="11" t="s">
        <v>27</v>
      </c>
      <c r="L3297" s="11" t="s">
        <v>28</v>
      </c>
      <c r="M3297" s="12" t="s">
        <v>6480</v>
      </c>
      <c r="N3297" s="12" t="s">
        <v>30</v>
      </c>
      <c r="O3297" s="12" t="s">
        <v>6481</v>
      </c>
      <c r="P3297" s="13">
        <f t="shared" ref="P3297:R3328" si="321">IF(I3297="EXCELENTE (5)",5,IF(I3297="BUENO (4)",4,IF(I3297="REGULAR (3)",3,IF(I3297="MALO (1 y 2)",1,"Sin dato"))))</f>
        <v>5</v>
      </c>
      <c r="Q3297" s="13">
        <f t="shared" si="321"/>
        <v>5</v>
      </c>
      <c r="R3297" s="13">
        <f t="shared" si="321"/>
        <v>5</v>
      </c>
      <c r="S3297" s="13" t="str">
        <f t="shared" si="317"/>
        <v>Si</v>
      </c>
      <c r="T3297" s="14">
        <f t="shared" si="318"/>
        <v>5</v>
      </c>
      <c r="U3297" s="15">
        <f t="shared" si="319"/>
        <v>1</v>
      </c>
      <c r="V3297" s="119"/>
      <c r="Y3297" s="17"/>
      <c r="Z3297" s="17"/>
      <c r="AK3297" s="18"/>
      <c r="AL3297" s="19"/>
      <c r="AM3297" s="18"/>
      <c r="AO3297" s="18"/>
    </row>
    <row r="3298" spans="1:41" s="2" customFormat="1" ht="48" x14ac:dyDescent="0.25">
      <c r="A3298" s="38" t="s">
        <v>5</v>
      </c>
      <c r="B3298" s="71">
        <v>45321</v>
      </c>
      <c r="C3298" s="8" t="s">
        <v>575</v>
      </c>
      <c r="D3298" s="9" t="s">
        <v>6478</v>
      </c>
      <c r="E3298" s="9" t="s">
        <v>2259</v>
      </c>
      <c r="F3298" s="23" t="s">
        <v>6482</v>
      </c>
      <c r="G3298" s="10" t="s">
        <v>7920</v>
      </c>
      <c r="H3298" s="10" t="s">
        <v>6479</v>
      </c>
      <c r="I3298" s="11" t="s">
        <v>27</v>
      </c>
      <c r="J3298" s="11" t="s">
        <v>27</v>
      </c>
      <c r="K3298" s="11" t="s">
        <v>27</v>
      </c>
      <c r="L3298" s="11" t="s">
        <v>28</v>
      </c>
      <c r="M3298" s="12" t="s">
        <v>6483</v>
      </c>
      <c r="N3298" s="12" t="s">
        <v>30</v>
      </c>
      <c r="O3298" s="12" t="s">
        <v>6484</v>
      </c>
      <c r="P3298" s="13">
        <f t="shared" si="321"/>
        <v>5</v>
      </c>
      <c r="Q3298" s="13">
        <f t="shared" si="321"/>
        <v>5</v>
      </c>
      <c r="R3298" s="13">
        <f t="shared" si="321"/>
        <v>5</v>
      </c>
      <c r="S3298" s="13" t="str">
        <f t="shared" si="317"/>
        <v>Si</v>
      </c>
      <c r="T3298" s="14">
        <f t="shared" si="318"/>
        <v>5</v>
      </c>
      <c r="U3298" s="15">
        <f t="shared" si="319"/>
        <v>1</v>
      </c>
      <c r="V3298" s="119"/>
      <c r="Y3298" s="17"/>
      <c r="Z3298" s="17"/>
      <c r="AK3298" s="18"/>
      <c r="AL3298" s="19"/>
      <c r="AM3298" s="18"/>
      <c r="AO3298" s="18"/>
    </row>
    <row r="3299" spans="1:41" s="2" customFormat="1" ht="48" x14ac:dyDescent="0.25">
      <c r="A3299" s="38" t="s">
        <v>5</v>
      </c>
      <c r="B3299" s="71">
        <v>45322</v>
      </c>
      <c r="C3299" s="8" t="s">
        <v>575</v>
      </c>
      <c r="D3299" s="9" t="s">
        <v>6478</v>
      </c>
      <c r="E3299" s="9" t="s">
        <v>6485</v>
      </c>
      <c r="F3299" s="10"/>
      <c r="G3299" s="10" t="s">
        <v>7920</v>
      </c>
      <c r="H3299" s="10" t="s">
        <v>6479</v>
      </c>
      <c r="I3299" s="11" t="s">
        <v>27</v>
      </c>
      <c r="J3299" s="11" t="s">
        <v>27</v>
      </c>
      <c r="K3299" s="11" t="s">
        <v>27</v>
      </c>
      <c r="L3299" s="11" t="s">
        <v>28</v>
      </c>
      <c r="M3299" s="12" t="s">
        <v>104</v>
      </c>
      <c r="N3299" s="12" t="s">
        <v>30</v>
      </c>
      <c r="O3299" s="12" t="s">
        <v>6486</v>
      </c>
      <c r="P3299" s="13">
        <f t="shared" si="321"/>
        <v>5</v>
      </c>
      <c r="Q3299" s="13">
        <f t="shared" si="321"/>
        <v>5</v>
      </c>
      <c r="R3299" s="13">
        <f t="shared" si="321"/>
        <v>5</v>
      </c>
      <c r="S3299" s="13" t="str">
        <f t="shared" si="317"/>
        <v>Si</v>
      </c>
      <c r="T3299" s="14">
        <f t="shared" si="318"/>
        <v>5</v>
      </c>
      <c r="U3299" s="15">
        <f t="shared" si="319"/>
        <v>1</v>
      </c>
      <c r="V3299" s="119"/>
      <c r="Y3299" s="17"/>
      <c r="Z3299" s="17"/>
      <c r="AK3299" s="18"/>
      <c r="AL3299" s="19"/>
      <c r="AM3299" s="18"/>
      <c r="AO3299" s="18"/>
    </row>
    <row r="3300" spans="1:41" s="2" customFormat="1" ht="48" x14ac:dyDescent="0.25">
      <c r="A3300" s="38" t="s">
        <v>5</v>
      </c>
      <c r="B3300" s="71">
        <v>45330</v>
      </c>
      <c r="C3300" s="8" t="s">
        <v>62</v>
      </c>
      <c r="D3300" s="9" t="s">
        <v>6478</v>
      </c>
      <c r="E3300" s="9" t="s">
        <v>6487</v>
      </c>
      <c r="F3300" s="10"/>
      <c r="G3300" s="10" t="s">
        <v>7920</v>
      </c>
      <c r="H3300" s="10" t="s">
        <v>6479</v>
      </c>
      <c r="I3300" s="11" t="s">
        <v>27</v>
      </c>
      <c r="J3300" s="64" t="s">
        <v>83</v>
      </c>
      <c r="K3300" s="11" t="s">
        <v>54</v>
      </c>
      <c r="L3300" s="11" t="s">
        <v>28</v>
      </c>
      <c r="M3300" s="12" t="s">
        <v>6488</v>
      </c>
      <c r="N3300" s="12" t="s">
        <v>30</v>
      </c>
      <c r="O3300" s="12" t="s">
        <v>6489</v>
      </c>
      <c r="P3300" s="13">
        <f t="shared" si="321"/>
        <v>5</v>
      </c>
      <c r="Q3300" s="13">
        <f t="shared" si="321"/>
        <v>3</v>
      </c>
      <c r="R3300" s="13">
        <f t="shared" si="321"/>
        <v>4</v>
      </c>
      <c r="S3300" s="13" t="str">
        <f t="shared" si="317"/>
        <v>Si</v>
      </c>
      <c r="T3300" s="14">
        <f t="shared" si="318"/>
        <v>4</v>
      </c>
      <c r="U3300" s="15">
        <f t="shared" si="319"/>
        <v>0.8</v>
      </c>
      <c r="V3300" s="119"/>
      <c r="Y3300" s="17"/>
      <c r="Z3300" s="17"/>
      <c r="AK3300" s="18"/>
      <c r="AL3300" s="19"/>
      <c r="AM3300" s="18"/>
      <c r="AO3300" s="18"/>
    </row>
    <row r="3301" spans="1:41" s="2" customFormat="1" ht="48" x14ac:dyDescent="0.25">
      <c r="A3301" s="38" t="s">
        <v>5</v>
      </c>
      <c r="B3301" s="71">
        <v>45331</v>
      </c>
      <c r="C3301" s="8" t="s">
        <v>575</v>
      </c>
      <c r="D3301" s="9" t="s">
        <v>6478</v>
      </c>
      <c r="E3301" s="9" t="s">
        <v>6490</v>
      </c>
      <c r="F3301" s="10"/>
      <c r="G3301" s="10" t="s">
        <v>7920</v>
      </c>
      <c r="H3301" s="10" t="s">
        <v>6479</v>
      </c>
      <c r="I3301" s="11" t="s">
        <v>27</v>
      </c>
      <c r="J3301" s="11" t="s">
        <v>27</v>
      </c>
      <c r="K3301" s="11" t="s">
        <v>27</v>
      </c>
      <c r="L3301" s="11" t="s">
        <v>28</v>
      </c>
      <c r="M3301" s="12" t="s">
        <v>6491</v>
      </c>
      <c r="N3301" s="12" t="s">
        <v>30</v>
      </c>
      <c r="O3301" s="12" t="s">
        <v>6492</v>
      </c>
      <c r="P3301" s="13">
        <f t="shared" si="321"/>
        <v>5</v>
      </c>
      <c r="Q3301" s="13">
        <f t="shared" si="321"/>
        <v>5</v>
      </c>
      <c r="R3301" s="13">
        <f t="shared" si="321"/>
        <v>5</v>
      </c>
      <c r="S3301" s="13" t="str">
        <f t="shared" si="317"/>
        <v>Si</v>
      </c>
      <c r="T3301" s="14">
        <f t="shared" si="318"/>
        <v>5</v>
      </c>
      <c r="U3301" s="15">
        <f t="shared" si="319"/>
        <v>1</v>
      </c>
      <c r="V3301" s="119"/>
      <c r="Y3301" s="17"/>
      <c r="Z3301" s="17"/>
      <c r="AK3301" s="18"/>
      <c r="AL3301" s="19"/>
      <c r="AM3301" s="18"/>
      <c r="AO3301" s="18"/>
    </row>
    <row r="3302" spans="1:41" s="2" customFormat="1" ht="48" x14ac:dyDescent="0.25">
      <c r="A3302" s="38" t="s">
        <v>5</v>
      </c>
      <c r="B3302" s="71">
        <v>45331</v>
      </c>
      <c r="C3302" s="8" t="s">
        <v>62</v>
      </c>
      <c r="D3302" s="9" t="s">
        <v>6478</v>
      </c>
      <c r="E3302" s="9" t="s">
        <v>6493</v>
      </c>
      <c r="F3302" s="23" t="s">
        <v>1444</v>
      </c>
      <c r="G3302" s="10" t="s">
        <v>7920</v>
      </c>
      <c r="H3302" s="10" t="s">
        <v>6479</v>
      </c>
      <c r="I3302" s="11" t="s">
        <v>27</v>
      </c>
      <c r="J3302" s="11" t="s">
        <v>54</v>
      </c>
      <c r="K3302" s="11" t="s">
        <v>27</v>
      </c>
      <c r="L3302" s="11" t="s">
        <v>28</v>
      </c>
      <c r="M3302" s="12" t="s">
        <v>6494</v>
      </c>
      <c r="N3302" s="12" t="s">
        <v>30</v>
      </c>
      <c r="O3302" s="12" t="s">
        <v>6495</v>
      </c>
      <c r="P3302" s="13">
        <f t="shared" si="321"/>
        <v>5</v>
      </c>
      <c r="Q3302" s="13">
        <f t="shared" si="321"/>
        <v>4</v>
      </c>
      <c r="R3302" s="13">
        <f t="shared" si="321"/>
        <v>5</v>
      </c>
      <c r="S3302" s="13" t="str">
        <f t="shared" si="317"/>
        <v>Si</v>
      </c>
      <c r="T3302" s="14">
        <f t="shared" si="318"/>
        <v>4.666666666666667</v>
      </c>
      <c r="U3302" s="15">
        <f t="shared" si="319"/>
        <v>0.93333333333333335</v>
      </c>
      <c r="V3302" s="119"/>
      <c r="Y3302" s="17"/>
      <c r="Z3302" s="17"/>
      <c r="AK3302" s="18"/>
      <c r="AL3302" s="19"/>
      <c r="AM3302" s="18"/>
      <c r="AO3302" s="18"/>
    </row>
    <row r="3303" spans="1:41" s="76" customFormat="1" ht="48" x14ac:dyDescent="0.25">
      <c r="A3303" s="38" t="s">
        <v>5</v>
      </c>
      <c r="B3303" s="135">
        <v>45332</v>
      </c>
      <c r="C3303" s="136" t="s">
        <v>575</v>
      </c>
      <c r="D3303" s="68" t="s">
        <v>6478</v>
      </c>
      <c r="E3303" s="68" t="s">
        <v>6496</v>
      </c>
      <c r="F3303" s="31"/>
      <c r="G3303" s="10" t="s">
        <v>7920</v>
      </c>
      <c r="H3303" s="31" t="s">
        <v>6479</v>
      </c>
      <c r="I3303" s="32" t="s">
        <v>83</v>
      </c>
      <c r="J3303" s="64" t="s">
        <v>83</v>
      </c>
      <c r="K3303" s="32" t="s">
        <v>83</v>
      </c>
      <c r="L3303" s="32" t="s">
        <v>48</v>
      </c>
      <c r="M3303" s="68" t="s">
        <v>6497</v>
      </c>
      <c r="N3303" s="68" t="s">
        <v>30</v>
      </c>
      <c r="O3303" s="68" t="s">
        <v>6498</v>
      </c>
      <c r="P3303" s="64">
        <f t="shared" si="321"/>
        <v>3</v>
      </c>
      <c r="Q3303" s="64">
        <f t="shared" si="321"/>
        <v>3</v>
      </c>
      <c r="R3303" s="64">
        <f t="shared" si="321"/>
        <v>3</v>
      </c>
      <c r="S3303" s="13" t="str">
        <f t="shared" si="317"/>
        <v>No</v>
      </c>
      <c r="T3303" s="14">
        <f t="shared" si="318"/>
        <v>3</v>
      </c>
      <c r="U3303" s="15">
        <f t="shared" si="319"/>
        <v>0.6</v>
      </c>
      <c r="V3303" s="94" t="s">
        <v>6499</v>
      </c>
      <c r="Y3303" s="95"/>
      <c r="Z3303" s="95"/>
      <c r="AK3303" s="95"/>
      <c r="AM3303" s="95"/>
      <c r="AO3303" s="95"/>
    </row>
    <row r="3304" spans="1:41" s="2" customFormat="1" ht="48" x14ac:dyDescent="0.25">
      <c r="A3304" s="38" t="s">
        <v>5</v>
      </c>
      <c r="B3304" s="71">
        <v>45335</v>
      </c>
      <c r="C3304" s="8" t="s">
        <v>62</v>
      </c>
      <c r="D3304" s="9" t="s">
        <v>6478</v>
      </c>
      <c r="E3304" s="9" t="s">
        <v>6500</v>
      </c>
      <c r="F3304" s="10"/>
      <c r="G3304" s="10" t="s">
        <v>7920</v>
      </c>
      <c r="H3304" s="10" t="s">
        <v>6479</v>
      </c>
      <c r="I3304" s="11" t="s">
        <v>27</v>
      </c>
      <c r="J3304" s="11" t="s">
        <v>27</v>
      </c>
      <c r="K3304" s="11" t="s">
        <v>27</v>
      </c>
      <c r="L3304" s="11" t="s">
        <v>28</v>
      </c>
      <c r="M3304" s="12" t="s">
        <v>6501</v>
      </c>
      <c r="N3304" s="12" t="s">
        <v>30</v>
      </c>
      <c r="O3304" s="12" t="s">
        <v>6502</v>
      </c>
      <c r="P3304" s="13">
        <f t="shared" si="321"/>
        <v>5</v>
      </c>
      <c r="Q3304" s="13">
        <f t="shared" si="321"/>
        <v>5</v>
      </c>
      <c r="R3304" s="13">
        <f t="shared" si="321"/>
        <v>5</v>
      </c>
      <c r="S3304" s="13" t="str">
        <f t="shared" si="317"/>
        <v>Si</v>
      </c>
      <c r="T3304" s="14">
        <f t="shared" si="318"/>
        <v>5</v>
      </c>
      <c r="U3304" s="15">
        <f t="shared" si="319"/>
        <v>1</v>
      </c>
      <c r="V3304" s="119"/>
      <c r="Y3304" s="17"/>
      <c r="Z3304" s="17"/>
      <c r="AK3304" s="18"/>
      <c r="AL3304" s="19"/>
      <c r="AM3304" s="18"/>
      <c r="AO3304" s="18"/>
    </row>
    <row r="3305" spans="1:41" s="2" customFormat="1" ht="48" x14ac:dyDescent="0.25">
      <c r="A3305" s="38" t="s">
        <v>5</v>
      </c>
      <c r="B3305" s="71">
        <v>45335</v>
      </c>
      <c r="C3305" s="8" t="s">
        <v>62</v>
      </c>
      <c r="D3305" s="9" t="s">
        <v>6478</v>
      </c>
      <c r="E3305" s="9" t="s">
        <v>6503</v>
      </c>
      <c r="F3305" s="10"/>
      <c r="G3305" s="10" t="s">
        <v>7920</v>
      </c>
      <c r="H3305" s="10" t="s">
        <v>6479</v>
      </c>
      <c r="I3305" s="11" t="s">
        <v>27</v>
      </c>
      <c r="J3305" s="11" t="s">
        <v>27</v>
      </c>
      <c r="K3305" s="11" t="s">
        <v>27</v>
      </c>
      <c r="L3305" s="11" t="s">
        <v>28</v>
      </c>
      <c r="M3305" s="12" t="s">
        <v>6504</v>
      </c>
      <c r="N3305" s="12" t="s">
        <v>30</v>
      </c>
      <c r="O3305" s="12" t="s">
        <v>6505</v>
      </c>
      <c r="P3305" s="13">
        <f t="shared" si="321"/>
        <v>5</v>
      </c>
      <c r="Q3305" s="13">
        <f t="shared" si="321"/>
        <v>5</v>
      </c>
      <c r="R3305" s="13">
        <f t="shared" si="321"/>
        <v>5</v>
      </c>
      <c r="S3305" s="13" t="str">
        <f t="shared" si="317"/>
        <v>Si</v>
      </c>
      <c r="T3305" s="14">
        <f t="shared" si="318"/>
        <v>5</v>
      </c>
      <c r="U3305" s="15">
        <f t="shared" si="319"/>
        <v>1</v>
      </c>
      <c r="V3305" s="119"/>
      <c r="Y3305" s="17"/>
      <c r="Z3305" s="17"/>
      <c r="AK3305" s="18"/>
      <c r="AL3305" s="19"/>
      <c r="AM3305" s="18"/>
      <c r="AO3305" s="18"/>
    </row>
    <row r="3306" spans="1:41" s="2" customFormat="1" ht="48" x14ac:dyDescent="0.25">
      <c r="A3306" s="38" t="s">
        <v>5</v>
      </c>
      <c r="B3306" s="71">
        <v>45336</v>
      </c>
      <c r="C3306" s="8" t="s">
        <v>575</v>
      </c>
      <c r="D3306" s="9" t="s">
        <v>6478</v>
      </c>
      <c r="E3306" s="9" t="s">
        <v>6506</v>
      </c>
      <c r="F3306" s="10"/>
      <c r="G3306" s="10" t="s">
        <v>7920</v>
      </c>
      <c r="H3306" s="10" t="s">
        <v>6479</v>
      </c>
      <c r="I3306" s="11" t="s">
        <v>27</v>
      </c>
      <c r="J3306" s="11" t="s">
        <v>27</v>
      </c>
      <c r="K3306" s="11" t="s">
        <v>27</v>
      </c>
      <c r="L3306" s="11" t="s">
        <v>28</v>
      </c>
      <c r="M3306" s="12" t="s">
        <v>6507</v>
      </c>
      <c r="N3306" s="12" t="s">
        <v>30</v>
      </c>
      <c r="O3306" s="12" t="s">
        <v>6508</v>
      </c>
      <c r="P3306" s="13">
        <f t="shared" si="321"/>
        <v>5</v>
      </c>
      <c r="Q3306" s="13">
        <f t="shared" si="321"/>
        <v>5</v>
      </c>
      <c r="R3306" s="13">
        <f t="shared" si="321"/>
        <v>5</v>
      </c>
      <c r="S3306" s="13" t="str">
        <f t="shared" si="317"/>
        <v>Si</v>
      </c>
      <c r="T3306" s="14">
        <f t="shared" si="318"/>
        <v>5</v>
      </c>
      <c r="U3306" s="15">
        <f t="shared" si="319"/>
        <v>1</v>
      </c>
      <c r="V3306" s="119"/>
      <c r="Y3306" s="17"/>
      <c r="Z3306" s="17"/>
      <c r="AK3306" s="18"/>
      <c r="AL3306" s="19"/>
      <c r="AM3306" s="18"/>
      <c r="AO3306" s="18"/>
    </row>
    <row r="3307" spans="1:41" s="2" customFormat="1" ht="72" x14ac:dyDescent="0.25">
      <c r="A3307" s="38" t="s">
        <v>5</v>
      </c>
      <c r="B3307" s="71">
        <v>45338</v>
      </c>
      <c r="C3307" s="8" t="s">
        <v>62</v>
      </c>
      <c r="D3307" s="9" t="s">
        <v>6509</v>
      </c>
      <c r="E3307" s="9" t="s">
        <v>6510</v>
      </c>
      <c r="F3307" s="10"/>
      <c r="G3307" s="10" t="s">
        <v>7920</v>
      </c>
      <c r="H3307" s="10" t="s">
        <v>6479</v>
      </c>
      <c r="I3307" s="11" t="s">
        <v>54</v>
      </c>
      <c r="J3307" s="11" t="s">
        <v>54</v>
      </c>
      <c r="K3307" s="11" t="s">
        <v>54</v>
      </c>
      <c r="L3307" s="11" t="s">
        <v>28</v>
      </c>
      <c r="M3307" s="12" t="s">
        <v>6511</v>
      </c>
      <c r="N3307" s="12" t="s">
        <v>30</v>
      </c>
      <c r="O3307" s="12" t="s">
        <v>6512</v>
      </c>
      <c r="P3307" s="13">
        <f t="shared" si="321"/>
        <v>4</v>
      </c>
      <c r="Q3307" s="13">
        <f t="shared" si="321"/>
        <v>4</v>
      </c>
      <c r="R3307" s="13">
        <f t="shared" si="321"/>
        <v>4</v>
      </c>
      <c r="S3307" s="13" t="str">
        <f t="shared" si="317"/>
        <v>Si</v>
      </c>
      <c r="T3307" s="14">
        <f t="shared" si="318"/>
        <v>4</v>
      </c>
      <c r="U3307" s="15">
        <f t="shared" si="319"/>
        <v>0.8</v>
      </c>
      <c r="V3307" s="119"/>
      <c r="Y3307" s="17"/>
      <c r="Z3307" s="17"/>
      <c r="AK3307" s="18"/>
      <c r="AL3307" s="19"/>
      <c r="AM3307" s="18"/>
      <c r="AO3307" s="18"/>
    </row>
    <row r="3308" spans="1:41" s="2" customFormat="1" ht="48" x14ac:dyDescent="0.25">
      <c r="A3308" s="38" t="s">
        <v>5</v>
      </c>
      <c r="B3308" s="71">
        <v>45338</v>
      </c>
      <c r="C3308" s="8" t="s">
        <v>62</v>
      </c>
      <c r="D3308" s="9" t="s">
        <v>672</v>
      </c>
      <c r="E3308" s="9" t="s">
        <v>1115</v>
      </c>
      <c r="F3308" s="10"/>
      <c r="G3308" s="10" t="s">
        <v>7920</v>
      </c>
      <c r="H3308" s="10" t="s">
        <v>6479</v>
      </c>
      <c r="I3308" s="11" t="s">
        <v>27</v>
      </c>
      <c r="J3308" s="11" t="s">
        <v>27</v>
      </c>
      <c r="K3308" s="11" t="s">
        <v>27</v>
      </c>
      <c r="L3308" s="11" t="s">
        <v>28</v>
      </c>
      <c r="M3308" s="12" t="s">
        <v>6513</v>
      </c>
      <c r="N3308" s="12" t="s">
        <v>30</v>
      </c>
      <c r="O3308" s="12" t="s">
        <v>6514</v>
      </c>
      <c r="P3308" s="13">
        <f t="shared" si="321"/>
        <v>5</v>
      </c>
      <c r="Q3308" s="13">
        <f t="shared" si="321"/>
        <v>5</v>
      </c>
      <c r="R3308" s="13">
        <f t="shared" si="321"/>
        <v>5</v>
      </c>
      <c r="S3308" s="13" t="str">
        <f t="shared" si="317"/>
        <v>Si</v>
      </c>
      <c r="T3308" s="14">
        <f t="shared" si="318"/>
        <v>5</v>
      </c>
      <c r="U3308" s="15">
        <f t="shared" si="319"/>
        <v>1</v>
      </c>
      <c r="V3308" s="119"/>
      <c r="Y3308" s="17"/>
      <c r="Z3308" s="17"/>
      <c r="AK3308" s="18"/>
      <c r="AL3308" s="19"/>
      <c r="AM3308" s="18"/>
      <c r="AO3308" s="18"/>
    </row>
    <row r="3309" spans="1:41" s="2" customFormat="1" ht="48" x14ac:dyDescent="0.25">
      <c r="A3309" s="38" t="s">
        <v>5</v>
      </c>
      <c r="B3309" s="71">
        <v>45341</v>
      </c>
      <c r="C3309" s="8" t="s">
        <v>62</v>
      </c>
      <c r="D3309" s="9" t="s">
        <v>6478</v>
      </c>
      <c r="E3309" s="9" t="s">
        <v>1133</v>
      </c>
      <c r="F3309" s="10"/>
      <c r="G3309" s="10" t="s">
        <v>7920</v>
      </c>
      <c r="H3309" s="10" t="s">
        <v>6479</v>
      </c>
      <c r="I3309" s="11" t="s">
        <v>27</v>
      </c>
      <c r="J3309" s="11" t="s">
        <v>27</v>
      </c>
      <c r="K3309" s="11" t="s">
        <v>27</v>
      </c>
      <c r="L3309" s="11" t="s">
        <v>28</v>
      </c>
      <c r="M3309" s="12" t="s">
        <v>6515</v>
      </c>
      <c r="N3309" s="12" t="s">
        <v>30</v>
      </c>
      <c r="O3309" s="12" t="s">
        <v>6516</v>
      </c>
      <c r="P3309" s="13">
        <f t="shared" si="321"/>
        <v>5</v>
      </c>
      <c r="Q3309" s="13">
        <f t="shared" si="321"/>
        <v>5</v>
      </c>
      <c r="R3309" s="13">
        <f t="shared" si="321"/>
        <v>5</v>
      </c>
      <c r="S3309" s="13" t="str">
        <f t="shared" si="317"/>
        <v>Si</v>
      </c>
      <c r="T3309" s="14">
        <f t="shared" si="318"/>
        <v>5</v>
      </c>
      <c r="U3309" s="15">
        <f t="shared" si="319"/>
        <v>1</v>
      </c>
      <c r="V3309" s="119"/>
      <c r="Y3309" s="17"/>
      <c r="Z3309" s="17"/>
      <c r="AK3309" s="18"/>
      <c r="AL3309" s="19"/>
      <c r="AM3309" s="18"/>
      <c r="AO3309" s="18"/>
    </row>
    <row r="3310" spans="1:41" s="2" customFormat="1" ht="48" x14ac:dyDescent="0.25">
      <c r="A3310" s="38" t="s">
        <v>5</v>
      </c>
      <c r="B3310" s="71">
        <v>45342</v>
      </c>
      <c r="C3310" s="8" t="s">
        <v>62</v>
      </c>
      <c r="D3310" s="9" t="s">
        <v>672</v>
      </c>
      <c r="E3310" s="9" t="s">
        <v>6517</v>
      </c>
      <c r="F3310" s="10"/>
      <c r="G3310" s="10" t="s">
        <v>7920</v>
      </c>
      <c r="H3310" s="10" t="s">
        <v>6479</v>
      </c>
      <c r="I3310" s="11" t="s">
        <v>27</v>
      </c>
      <c r="J3310" s="11" t="s">
        <v>27</v>
      </c>
      <c r="K3310" s="11" t="s">
        <v>27</v>
      </c>
      <c r="L3310" s="32" t="s">
        <v>48</v>
      </c>
      <c r="M3310" s="12" t="s">
        <v>6518</v>
      </c>
      <c r="N3310" s="12" t="s">
        <v>30</v>
      </c>
      <c r="O3310" s="12" t="s">
        <v>6519</v>
      </c>
      <c r="P3310" s="13">
        <f t="shared" si="321"/>
        <v>5</v>
      </c>
      <c r="Q3310" s="13">
        <f t="shared" si="321"/>
        <v>5</v>
      </c>
      <c r="R3310" s="13">
        <f t="shared" si="321"/>
        <v>5</v>
      </c>
      <c r="S3310" s="13" t="str">
        <f t="shared" si="317"/>
        <v>No</v>
      </c>
      <c r="T3310" s="14">
        <f t="shared" si="318"/>
        <v>5</v>
      </c>
      <c r="U3310" s="15">
        <f t="shared" si="319"/>
        <v>1</v>
      </c>
      <c r="V3310" s="120"/>
      <c r="Y3310" s="17"/>
      <c r="Z3310" s="17"/>
      <c r="AK3310" s="18"/>
      <c r="AL3310" s="19"/>
      <c r="AM3310" s="18"/>
      <c r="AO3310" s="18"/>
    </row>
    <row r="3311" spans="1:41" s="2" customFormat="1" ht="48" x14ac:dyDescent="0.25">
      <c r="A3311" s="38" t="s">
        <v>5</v>
      </c>
      <c r="B3311" s="71">
        <v>45342</v>
      </c>
      <c r="C3311" s="8" t="s">
        <v>575</v>
      </c>
      <c r="D3311" s="9" t="s">
        <v>672</v>
      </c>
      <c r="E3311" s="9" t="s">
        <v>6520</v>
      </c>
      <c r="F3311" s="23" t="s">
        <v>6521</v>
      </c>
      <c r="G3311" s="10" t="s">
        <v>7920</v>
      </c>
      <c r="H3311" s="10" t="s">
        <v>6479</v>
      </c>
      <c r="I3311" s="11" t="s">
        <v>27</v>
      </c>
      <c r="J3311" s="11" t="s">
        <v>27</v>
      </c>
      <c r="K3311" s="11" t="s">
        <v>27</v>
      </c>
      <c r="L3311" s="11" t="s">
        <v>28</v>
      </c>
      <c r="M3311" s="12" t="s">
        <v>6522</v>
      </c>
      <c r="N3311" s="12" t="s">
        <v>30</v>
      </c>
      <c r="O3311" s="12" t="s">
        <v>6523</v>
      </c>
      <c r="P3311" s="13">
        <f t="shared" si="321"/>
        <v>5</v>
      </c>
      <c r="Q3311" s="13">
        <f t="shared" si="321"/>
        <v>5</v>
      </c>
      <c r="R3311" s="13">
        <f t="shared" si="321"/>
        <v>5</v>
      </c>
      <c r="S3311" s="13" t="str">
        <f t="shared" si="317"/>
        <v>Si</v>
      </c>
      <c r="T3311" s="14">
        <f t="shared" si="318"/>
        <v>5</v>
      </c>
      <c r="U3311" s="15">
        <f t="shared" si="319"/>
        <v>1</v>
      </c>
      <c r="V3311" s="119"/>
      <c r="Y3311" s="17"/>
      <c r="Z3311" s="17"/>
      <c r="AK3311" s="18"/>
      <c r="AL3311" s="19"/>
      <c r="AM3311" s="18"/>
      <c r="AO3311" s="18"/>
    </row>
    <row r="3312" spans="1:41" s="2" customFormat="1" ht="48" x14ac:dyDescent="0.25">
      <c r="A3312" s="38" t="s">
        <v>5</v>
      </c>
      <c r="B3312" s="71">
        <v>45348</v>
      </c>
      <c r="C3312" s="8" t="s">
        <v>62</v>
      </c>
      <c r="D3312" s="9" t="s">
        <v>6478</v>
      </c>
      <c r="E3312" s="9" t="s">
        <v>6524</v>
      </c>
      <c r="F3312" s="10"/>
      <c r="G3312" s="10" t="s">
        <v>7920</v>
      </c>
      <c r="H3312" s="10" t="s">
        <v>6479</v>
      </c>
      <c r="I3312" s="11" t="s">
        <v>27</v>
      </c>
      <c r="J3312" s="11" t="s">
        <v>27</v>
      </c>
      <c r="K3312" s="11" t="s">
        <v>27</v>
      </c>
      <c r="L3312" s="11" t="s">
        <v>28</v>
      </c>
      <c r="M3312" s="12" t="s">
        <v>6525</v>
      </c>
      <c r="N3312" s="12" t="s">
        <v>30</v>
      </c>
      <c r="O3312" s="12" t="s">
        <v>6526</v>
      </c>
      <c r="P3312" s="13">
        <f t="shared" si="321"/>
        <v>5</v>
      </c>
      <c r="Q3312" s="13">
        <f t="shared" si="321"/>
        <v>5</v>
      </c>
      <c r="R3312" s="13">
        <f t="shared" si="321"/>
        <v>5</v>
      </c>
      <c r="S3312" s="13" t="str">
        <f t="shared" si="317"/>
        <v>Si</v>
      </c>
      <c r="T3312" s="14">
        <f t="shared" si="318"/>
        <v>5</v>
      </c>
      <c r="U3312" s="15">
        <f t="shared" si="319"/>
        <v>1</v>
      </c>
      <c r="V3312" s="119"/>
      <c r="Y3312" s="17"/>
      <c r="Z3312" s="17"/>
      <c r="AK3312" s="18"/>
      <c r="AL3312" s="19"/>
      <c r="AM3312" s="18"/>
      <c r="AO3312" s="18"/>
    </row>
    <row r="3313" spans="1:41" s="2" customFormat="1" ht="48" x14ac:dyDescent="0.25">
      <c r="A3313" s="38" t="s">
        <v>5</v>
      </c>
      <c r="B3313" s="71">
        <v>45348</v>
      </c>
      <c r="C3313" s="8" t="s">
        <v>62</v>
      </c>
      <c r="D3313" s="9" t="s">
        <v>672</v>
      </c>
      <c r="E3313" s="9" t="s">
        <v>6527</v>
      </c>
      <c r="F3313" s="10"/>
      <c r="G3313" s="10" t="s">
        <v>7920</v>
      </c>
      <c r="H3313" s="10" t="s">
        <v>6479</v>
      </c>
      <c r="I3313" s="11" t="s">
        <v>27</v>
      </c>
      <c r="J3313" s="11" t="s">
        <v>27</v>
      </c>
      <c r="K3313" s="11" t="s">
        <v>27</v>
      </c>
      <c r="L3313" s="11" t="s">
        <v>28</v>
      </c>
      <c r="M3313" s="12" t="s">
        <v>6528</v>
      </c>
      <c r="N3313" s="12" t="s">
        <v>30</v>
      </c>
      <c r="O3313" s="12" t="s">
        <v>6529</v>
      </c>
      <c r="P3313" s="13">
        <f t="shared" si="321"/>
        <v>5</v>
      </c>
      <c r="Q3313" s="13">
        <f t="shared" si="321"/>
        <v>5</v>
      </c>
      <c r="R3313" s="13">
        <f t="shared" si="321"/>
        <v>5</v>
      </c>
      <c r="S3313" s="13" t="str">
        <f t="shared" si="317"/>
        <v>Si</v>
      </c>
      <c r="T3313" s="14">
        <f t="shared" si="318"/>
        <v>5</v>
      </c>
      <c r="U3313" s="15">
        <f t="shared" si="319"/>
        <v>1</v>
      </c>
      <c r="V3313" s="119"/>
      <c r="Y3313" s="17"/>
      <c r="Z3313" s="17"/>
      <c r="AK3313" s="18"/>
      <c r="AL3313" s="19"/>
      <c r="AM3313" s="18"/>
      <c r="AO3313" s="18"/>
    </row>
    <row r="3314" spans="1:41" s="2" customFormat="1" ht="48" x14ac:dyDescent="0.25">
      <c r="A3314" s="38" t="s">
        <v>5</v>
      </c>
      <c r="B3314" s="71">
        <v>45348</v>
      </c>
      <c r="C3314" s="8" t="s">
        <v>62</v>
      </c>
      <c r="D3314" s="9" t="s">
        <v>672</v>
      </c>
      <c r="E3314" s="9" t="s">
        <v>6527</v>
      </c>
      <c r="F3314" s="10"/>
      <c r="G3314" s="10" t="s">
        <v>7920</v>
      </c>
      <c r="H3314" s="10" t="s">
        <v>6479</v>
      </c>
      <c r="I3314" s="11" t="s">
        <v>27</v>
      </c>
      <c r="J3314" s="11" t="s">
        <v>27</v>
      </c>
      <c r="K3314" s="11" t="s">
        <v>27</v>
      </c>
      <c r="L3314" s="11" t="s">
        <v>28</v>
      </c>
      <c r="M3314" s="12" t="s">
        <v>6530</v>
      </c>
      <c r="N3314" s="12" t="s">
        <v>30</v>
      </c>
      <c r="O3314" s="12" t="s">
        <v>6531</v>
      </c>
      <c r="P3314" s="13">
        <f t="shared" si="321"/>
        <v>5</v>
      </c>
      <c r="Q3314" s="13">
        <f t="shared" si="321"/>
        <v>5</v>
      </c>
      <c r="R3314" s="13">
        <f t="shared" si="321"/>
        <v>5</v>
      </c>
      <c r="S3314" s="13" t="str">
        <f t="shared" si="317"/>
        <v>Si</v>
      </c>
      <c r="T3314" s="14">
        <f t="shared" si="318"/>
        <v>5</v>
      </c>
      <c r="U3314" s="15">
        <f t="shared" si="319"/>
        <v>1</v>
      </c>
      <c r="V3314" s="119"/>
      <c r="Y3314" s="17"/>
      <c r="Z3314" s="17"/>
      <c r="AK3314" s="18"/>
      <c r="AL3314" s="19"/>
      <c r="AM3314" s="18"/>
      <c r="AO3314" s="18"/>
    </row>
    <row r="3315" spans="1:41" s="2" customFormat="1" ht="48" x14ac:dyDescent="0.25">
      <c r="A3315" s="38" t="s">
        <v>5</v>
      </c>
      <c r="B3315" s="71">
        <v>45349</v>
      </c>
      <c r="C3315" s="8" t="s">
        <v>62</v>
      </c>
      <c r="D3315" s="9" t="s">
        <v>6478</v>
      </c>
      <c r="E3315" s="9" t="s">
        <v>6503</v>
      </c>
      <c r="F3315" s="10"/>
      <c r="G3315" s="10" t="s">
        <v>7920</v>
      </c>
      <c r="H3315" s="10" t="s">
        <v>6479</v>
      </c>
      <c r="I3315" s="11" t="s">
        <v>27</v>
      </c>
      <c r="J3315" s="11" t="s">
        <v>27</v>
      </c>
      <c r="K3315" s="11" t="s">
        <v>27</v>
      </c>
      <c r="L3315" s="11" t="s">
        <v>28</v>
      </c>
      <c r="M3315" s="12" t="s">
        <v>6532</v>
      </c>
      <c r="N3315" s="12" t="s">
        <v>30</v>
      </c>
      <c r="O3315" s="12" t="s">
        <v>6533</v>
      </c>
      <c r="P3315" s="13">
        <f t="shared" si="321"/>
        <v>5</v>
      </c>
      <c r="Q3315" s="13">
        <f t="shared" si="321"/>
        <v>5</v>
      </c>
      <c r="R3315" s="13">
        <f t="shared" si="321"/>
        <v>5</v>
      </c>
      <c r="S3315" s="13" t="str">
        <f t="shared" si="317"/>
        <v>Si</v>
      </c>
      <c r="T3315" s="14">
        <f t="shared" si="318"/>
        <v>5</v>
      </c>
      <c r="U3315" s="15">
        <f t="shared" si="319"/>
        <v>1</v>
      </c>
      <c r="V3315" s="119"/>
      <c r="Y3315" s="17"/>
      <c r="Z3315" s="17"/>
      <c r="AK3315" s="18"/>
      <c r="AL3315" s="19"/>
      <c r="AM3315" s="18"/>
      <c r="AO3315" s="18"/>
    </row>
    <row r="3316" spans="1:41" s="2" customFormat="1" ht="72" x14ac:dyDescent="0.25">
      <c r="A3316" s="38" t="s">
        <v>5</v>
      </c>
      <c r="B3316" s="71">
        <v>45349</v>
      </c>
      <c r="C3316" s="8" t="s">
        <v>62</v>
      </c>
      <c r="D3316" s="9" t="s">
        <v>6509</v>
      </c>
      <c r="E3316" s="9" t="s">
        <v>6503</v>
      </c>
      <c r="F3316" s="10"/>
      <c r="G3316" s="10" t="s">
        <v>7920</v>
      </c>
      <c r="H3316" s="10" t="s">
        <v>6479</v>
      </c>
      <c r="I3316" s="11" t="s">
        <v>27</v>
      </c>
      <c r="J3316" s="11" t="s">
        <v>27</v>
      </c>
      <c r="K3316" s="11" t="s">
        <v>27</v>
      </c>
      <c r="L3316" s="11" t="s">
        <v>28</v>
      </c>
      <c r="M3316" s="12" t="s">
        <v>6534</v>
      </c>
      <c r="N3316" s="12" t="s">
        <v>30</v>
      </c>
      <c r="O3316" s="12" t="s">
        <v>6535</v>
      </c>
      <c r="P3316" s="13">
        <f t="shared" si="321"/>
        <v>5</v>
      </c>
      <c r="Q3316" s="13">
        <f t="shared" si="321"/>
        <v>5</v>
      </c>
      <c r="R3316" s="13">
        <f t="shared" si="321"/>
        <v>5</v>
      </c>
      <c r="S3316" s="13" t="str">
        <f t="shared" si="317"/>
        <v>Si</v>
      </c>
      <c r="T3316" s="14">
        <f t="shared" si="318"/>
        <v>5</v>
      </c>
      <c r="U3316" s="15">
        <f t="shared" si="319"/>
        <v>1</v>
      </c>
      <c r="V3316" s="119"/>
      <c r="Y3316" s="17"/>
      <c r="Z3316" s="17"/>
      <c r="AK3316" s="18"/>
      <c r="AL3316" s="19"/>
      <c r="AM3316" s="18"/>
      <c r="AO3316" s="18"/>
    </row>
    <row r="3317" spans="1:41" s="2" customFormat="1" ht="72" x14ac:dyDescent="0.25">
      <c r="A3317" s="38" t="s">
        <v>5</v>
      </c>
      <c r="B3317" s="71">
        <v>45350</v>
      </c>
      <c r="C3317" s="8" t="s">
        <v>62</v>
      </c>
      <c r="D3317" s="9" t="s">
        <v>6509</v>
      </c>
      <c r="E3317" s="9" t="s">
        <v>6536</v>
      </c>
      <c r="F3317" s="10"/>
      <c r="G3317" s="10" t="s">
        <v>7920</v>
      </c>
      <c r="H3317" s="10" t="s">
        <v>6479</v>
      </c>
      <c r="I3317" s="11" t="s">
        <v>27</v>
      </c>
      <c r="J3317" s="11" t="s">
        <v>27</v>
      </c>
      <c r="K3317" s="11" t="s">
        <v>27</v>
      </c>
      <c r="L3317" s="11" t="s">
        <v>28</v>
      </c>
      <c r="M3317" s="12" t="s">
        <v>6537</v>
      </c>
      <c r="N3317" s="12" t="s">
        <v>30</v>
      </c>
      <c r="O3317" s="12" t="s">
        <v>6538</v>
      </c>
      <c r="P3317" s="13">
        <f t="shared" si="321"/>
        <v>5</v>
      </c>
      <c r="Q3317" s="13">
        <f t="shared" si="321"/>
        <v>5</v>
      </c>
      <c r="R3317" s="13">
        <f t="shared" si="321"/>
        <v>5</v>
      </c>
      <c r="S3317" s="13" t="str">
        <f t="shared" si="317"/>
        <v>Si</v>
      </c>
      <c r="T3317" s="14">
        <f t="shared" si="318"/>
        <v>5</v>
      </c>
      <c r="U3317" s="15">
        <f t="shared" si="319"/>
        <v>1</v>
      </c>
      <c r="V3317" s="119"/>
      <c r="Y3317" s="17"/>
      <c r="Z3317" s="17"/>
      <c r="AK3317" s="18"/>
      <c r="AL3317" s="19"/>
      <c r="AM3317" s="18"/>
      <c r="AO3317" s="18"/>
    </row>
    <row r="3318" spans="1:41" s="2" customFormat="1" ht="72" x14ac:dyDescent="0.25">
      <c r="A3318" s="38" t="s">
        <v>5</v>
      </c>
      <c r="B3318" s="71">
        <v>45350</v>
      </c>
      <c r="C3318" s="8" t="s">
        <v>62</v>
      </c>
      <c r="D3318" s="9" t="s">
        <v>6509</v>
      </c>
      <c r="E3318" s="9" t="s">
        <v>6539</v>
      </c>
      <c r="F3318" s="10"/>
      <c r="G3318" s="10" t="s">
        <v>7920</v>
      </c>
      <c r="H3318" s="10" t="s">
        <v>6479</v>
      </c>
      <c r="I3318" s="11" t="s">
        <v>27</v>
      </c>
      <c r="J3318" s="11" t="s">
        <v>27</v>
      </c>
      <c r="K3318" s="11" t="s">
        <v>27</v>
      </c>
      <c r="L3318" s="11" t="s">
        <v>28</v>
      </c>
      <c r="M3318" s="12" t="s">
        <v>6540</v>
      </c>
      <c r="N3318" s="12" t="s">
        <v>30</v>
      </c>
      <c r="O3318" s="12" t="s">
        <v>6541</v>
      </c>
      <c r="P3318" s="13">
        <f t="shared" si="321"/>
        <v>5</v>
      </c>
      <c r="Q3318" s="13">
        <f t="shared" si="321"/>
        <v>5</v>
      </c>
      <c r="R3318" s="13">
        <f t="shared" si="321"/>
        <v>5</v>
      </c>
      <c r="S3318" s="13" t="str">
        <f t="shared" si="317"/>
        <v>Si</v>
      </c>
      <c r="T3318" s="14">
        <f t="shared" si="318"/>
        <v>5</v>
      </c>
      <c r="U3318" s="15">
        <f t="shared" si="319"/>
        <v>1</v>
      </c>
      <c r="V3318" s="119"/>
      <c r="Y3318" s="17"/>
      <c r="Z3318" s="17"/>
      <c r="AK3318" s="18"/>
      <c r="AL3318" s="19"/>
      <c r="AM3318" s="18"/>
      <c r="AO3318" s="18"/>
    </row>
    <row r="3319" spans="1:41" s="2" customFormat="1" ht="48" x14ac:dyDescent="0.25">
      <c r="A3319" s="38" t="s">
        <v>5</v>
      </c>
      <c r="B3319" s="71">
        <v>45350</v>
      </c>
      <c r="C3319" s="8" t="s">
        <v>62</v>
      </c>
      <c r="D3319" s="9" t="s">
        <v>6478</v>
      </c>
      <c r="E3319" s="9" t="s">
        <v>6542</v>
      </c>
      <c r="F3319" s="23" t="s">
        <v>4894</v>
      </c>
      <c r="G3319" s="10" t="s">
        <v>7920</v>
      </c>
      <c r="H3319" s="10" t="s">
        <v>6479</v>
      </c>
      <c r="I3319" s="11" t="s">
        <v>27</v>
      </c>
      <c r="J3319" s="11" t="s">
        <v>27</v>
      </c>
      <c r="K3319" s="11" t="s">
        <v>27</v>
      </c>
      <c r="L3319" s="11" t="s">
        <v>28</v>
      </c>
      <c r="M3319" s="12" t="s">
        <v>6543</v>
      </c>
      <c r="N3319" s="12" t="s">
        <v>30</v>
      </c>
      <c r="O3319" s="12" t="s">
        <v>6544</v>
      </c>
      <c r="P3319" s="13">
        <f t="shared" si="321"/>
        <v>5</v>
      </c>
      <c r="Q3319" s="13">
        <f t="shared" si="321"/>
        <v>5</v>
      </c>
      <c r="R3319" s="13">
        <f t="shared" si="321"/>
        <v>5</v>
      </c>
      <c r="S3319" s="13" t="str">
        <f t="shared" si="317"/>
        <v>Si</v>
      </c>
      <c r="T3319" s="14">
        <f t="shared" si="318"/>
        <v>5</v>
      </c>
      <c r="U3319" s="15">
        <f t="shared" si="319"/>
        <v>1</v>
      </c>
      <c r="V3319" s="119"/>
      <c r="Y3319" s="17"/>
      <c r="Z3319" s="17"/>
      <c r="AK3319" s="18"/>
      <c r="AL3319" s="19"/>
      <c r="AM3319" s="18"/>
      <c r="AO3319" s="18"/>
    </row>
    <row r="3320" spans="1:41" s="2" customFormat="1" ht="48" x14ac:dyDescent="0.25">
      <c r="A3320" s="38" t="s">
        <v>5</v>
      </c>
      <c r="B3320" s="71">
        <v>45350</v>
      </c>
      <c r="C3320" s="8" t="s">
        <v>575</v>
      </c>
      <c r="D3320" s="9" t="s">
        <v>6478</v>
      </c>
      <c r="E3320" s="9" t="s">
        <v>6545</v>
      </c>
      <c r="F3320" s="23" t="s">
        <v>6546</v>
      </c>
      <c r="G3320" s="10" t="s">
        <v>7920</v>
      </c>
      <c r="H3320" s="10" t="s">
        <v>6479</v>
      </c>
      <c r="I3320" s="11" t="s">
        <v>27</v>
      </c>
      <c r="J3320" s="11" t="s">
        <v>27</v>
      </c>
      <c r="K3320" s="11" t="s">
        <v>27</v>
      </c>
      <c r="L3320" s="11" t="s">
        <v>28</v>
      </c>
      <c r="M3320" s="12" t="s">
        <v>6547</v>
      </c>
      <c r="N3320" s="12" t="s">
        <v>30</v>
      </c>
      <c r="O3320" s="12" t="s">
        <v>6548</v>
      </c>
      <c r="P3320" s="13">
        <f t="shared" si="321"/>
        <v>5</v>
      </c>
      <c r="Q3320" s="13">
        <f t="shared" si="321"/>
        <v>5</v>
      </c>
      <c r="R3320" s="13">
        <f t="shared" si="321"/>
        <v>5</v>
      </c>
      <c r="S3320" s="13" t="str">
        <f t="shared" si="317"/>
        <v>Si</v>
      </c>
      <c r="T3320" s="14">
        <f t="shared" si="318"/>
        <v>5</v>
      </c>
      <c r="U3320" s="15">
        <f t="shared" si="319"/>
        <v>1</v>
      </c>
      <c r="V3320" s="119"/>
      <c r="Y3320" s="17"/>
      <c r="Z3320" s="17"/>
      <c r="AK3320" s="18"/>
      <c r="AL3320" s="19"/>
      <c r="AM3320" s="18"/>
      <c r="AO3320" s="18"/>
    </row>
    <row r="3321" spans="1:41" s="2" customFormat="1" ht="48" x14ac:dyDescent="0.25">
      <c r="A3321" s="38" t="s">
        <v>5</v>
      </c>
      <c r="B3321" s="71">
        <v>45350</v>
      </c>
      <c r="C3321" s="8" t="s">
        <v>62</v>
      </c>
      <c r="D3321" s="9" t="s">
        <v>6478</v>
      </c>
      <c r="E3321" s="9" t="s">
        <v>6549</v>
      </c>
      <c r="F3321" s="23" t="s">
        <v>6550</v>
      </c>
      <c r="G3321" s="10" t="s">
        <v>7920</v>
      </c>
      <c r="H3321" s="10" t="s">
        <v>6479</v>
      </c>
      <c r="I3321" s="11" t="s">
        <v>27</v>
      </c>
      <c r="J3321" s="11" t="s">
        <v>27</v>
      </c>
      <c r="K3321" s="11" t="s">
        <v>27</v>
      </c>
      <c r="L3321" s="11" t="s">
        <v>28</v>
      </c>
      <c r="M3321" s="12" t="s">
        <v>6551</v>
      </c>
      <c r="N3321" s="12" t="s">
        <v>30</v>
      </c>
      <c r="O3321" s="12" t="s">
        <v>6552</v>
      </c>
      <c r="P3321" s="13">
        <f t="shared" si="321"/>
        <v>5</v>
      </c>
      <c r="Q3321" s="13">
        <f t="shared" si="321"/>
        <v>5</v>
      </c>
      <c r="R3321" s="13">
        <f t="shared" si="321"/>
        <v>5</v>
      </c>
      <c r="S3321" s="13" t="str">
        <f t="shared" si="317"/>
        <v>Si</v>
      </c>
      <c r="T3321" s="14">
        <f t="shared" si="318"/>
        <v>5</v>
      </c>
      <c r="U3321" s="15">
        <f t="shared" si="319"/>
        <v>1</v>
      </c>
      <c r="V3321" s="119"/>
      <c r="Y3321" s="17"/>
      <c r="Z3321" s="17"/>
      <c r="AK3321" s="18"/>
      <c r="AL3321" s="19"/>
      <c r="AM3321" s="18"/>
      <c r="AO3321" s="18"/>
    </row>
    <row r="3322" spans="1:41" s="2" customFormat="1" ht="48" x14ac:dyDescent="0.25">
      <c r="A3322" s="38" t="s">
        <v>5</v>
      </c>
      <c r="B3322" s="71">
        <v>45350</v>
      </c>
      <c r="C3322" s="8" t="s">
        <v>62</v>
      </c>
      <c r="D3322" s="9" t="s">
        <v>6478</v>
      </c>
      <c r="E3322" s="9" t="s">
        <v>6553</v>
      </c>
      <c r="F3322" s="10"/>
      <c r="G3322" s="10" t="s">
        <v>7920</v>
      </c>
      <c r="H3322" s="10" t="s">
        <v>6479</v>
      </c>
      <c r="I3322" s="11" t="s">
        <v>27</v>
      </c>
      <c r="J3322" s="11" t="s">
        <v>27</v>
      </c>
      <c r="K3322" s="11" t="s">
        <v>27</v>
      </c>
      <c r="L3322" s="11" t="s">
        <v>28</v>
      </c>
      <c r="M3322" s="12" t="s">
        <v>6554</v>
      </c>
      <c r="N3322" s="12" t="s">
        <v>30</v>
      </c>
      <c r="O3322" s="12" t="s">
        <v>6555</v>
      </c>
      <c r="P3322" s="13">
        <f t="shared" si="321"/>
        <v>5</v>
      </c>
      <c r="Q3322" s="13">
        <f t="shared" si="321"/>
        <v>5</v>
      </c>
      <c r="R3322" s="13">
        <f t="shared" si="321"/>
        <v>5</v>
      </c>
      <c r="S3322" s="13" t="str">
        <f t="shared" si="317"/>
        <v>Si</v>
      </c>
      <c r="T3322" s="14">
        <f t="shared" si="318"/>
        <v>5</v>
      </c>
      <c r="U3322" s="15">
        <f t="shared" si="319"/>
        <v>1</v>
      </c>
      <c r="V3322" s="119"/>
      <c r="Y3322" s="17"/>
      <c r="Z3322" s="17"/>
      <c r="AK3322" s="18"/>
      <c r="AL3322" s="19"/>
      <c r="AM3322" s="18"/>
      <c r="AO3322" s="18"/>
    </row>
    <row r="3323" spans="1:41" s="2" customFormat="1" ht="48" x14ac:dyDescent="0.25">
      <c r="A3323" s="38" t="s">
        <v>5</v>
      </c>
      <c r="B3323" s="71">
        <v>45351</v>
      </c>
      <c r="C3323" s="8" t="s">
        <v>62</v>
      </c>
      <c r="D3323" s="9" t="s">
        <v>6478</v>
      </c>
      <c r="E3323" s="9" t="s">
        <v>6556</v>
      </c>
      <c r="F3323" s="10"/>
      <c r="G3323" s="10" t="s">
        <v>7920</v>
      </c>
      <c r="H3323" s="10" t="s">
        <v>6479</v>
      </c>
      <c r="I3323" s="11" t="s">
        <v>27</v>
      </c>
      <c r="J3323" s="11" t="s">
        <v>27</v>
      </c>
      <c r="K3323" s="11" t="s">
        <v>27</v>
      </c>
      <c r="L3323" s="11" t="s">
        <v>28</v>
      </c>
      <c r="M3323" s="12" t="s">
        <v>6557</v>
      </c>
      <c r="N3323" s="12" t="s">
        <v>30</v>
      </c>
      <c r="O3323" s="12" t="s">
        <v>6558</v>
      </c>
      <c r="P3323" s="13">
        <f t="shared" si="321"/>
        <v>5</v>
      </c>
      <c r="Q3323" s="13">
        <f t="shared" si="321"/>
        <v>5</v>
      </c>
      <c r="R3323" s="13">
        <f t="shared" si="321"/>
        <v>5</v>
      </c>
      <c r="S3323" s="13" t="str">
        <f t="shared" si="317"/>
        <v>Si</v>
      </c>
      <c r="T3323" s="14">
        <f t="shared" si="318"/>
        <v>5</v>
      </c>
      <c r="U3323" s="15">
        <f t="shared" si="319"/>
        <v>1</v>
      </c>
      <c r="V3323" s="119"/>
      <c r="Y3323" s="17"/>
      <c r="Z3323" s="17"/>
      <c r="AK3323" s="18"/>
      <c r="AL3323" s="19"/>
      <c r="AM3323" s="18"/>
      <c r="AO3323" s="18"/>
    </row>
    <row r="3324" spans="1:41" s="76" customFormat="1" ht="228" x14ac:dyDescent="0.25">
      <c r="A3324" s="38" t="s">
        <v>5</v>
      </c>
      <c r="B3324" s="135">
        <v>45356</v>
      </c>
      <c r="C3324" s="136" t="s">
        <v>62</v>
      </c>
      <c r="D3324" s="68" t="s">
        <v>6478</v>
      </c>
      <c r="E3324" s="68" t="s">
        <v>6559</v>
      </c>
      <c r="F3324" s="31" t="s">
        <v>6560</v>
      </c>
      <c r="G3324" s="10" t="s">
        <v>7920</v>
      </c>
      <c r="H3324" s="31" t="s">
        <v>6479</v>
      </c>
      <c r="I3324" s="32" t="s">
        <v>83</v>
      </c>
      <c r="J3324" s="64" t="s">
        <v>83</v>
      </c>
      <c r="K3324" s="32" t="s">
        <v>47</v>
      </c>
      <c r="L3324" s="32" t="s">
        <v>48</v>
      </c>
      <c r="M3324" s="68" t="s">
        <v>6561</v>
      </c>
      <c r="N3324" s="68" t="s">
        <v>30</v>
      </c>
      <c r="O3324" s="68" t="s">
        <v>6562</v>
      </c>
      <c r="P3324" s="64">
        <f t="shared" si="321"/>
        <v>3</v>
      </c>
      <c r="Q3324" s="64">
        <f t="shared" si="321"/>
        <v>3</v>
      </c>
      <c r="R3324" s="64" t="str">
        <f t="shared" si="321"/>
        <v>Sin dato</v>
      </c>
      <c r="S3324" s="13" t="str">
        <f t="shared" si="317"/>
        <v>No</v>
      </c>
      <c r="T3324" s="14">
        <f t="shared" si="318"/>
        <v>3</v>
      </c>
      <c r="U3324" s="15">
        <f t="shared" si="319"/>
        <v>0.6</v>
      </c>
      <c r="V3324" s="94" t="s">
        <v>6563</v>
      </c>
      <c r="Y3324" s="95"/>
      <c r="Z3324" s="95"/>
      <c r="AK3324" s="95"/>
      <c r="AM3324" s="95"/>
      <c r="AO3324" s="95"/>
    </row>
    <row r="3325" spans="1:41" s="2" customFormat="1" ht="48" x14ac:dyDescent="0.25">
      <c r="A3325" s="38" t="s">
        <v>5</v>
      </c>
      <c r="B3325" s="71">
        <v>45357</v>
      </c>
      <c r="C3325" s="8" t="s">
        <v>62</v>
      </c>
      <c r="D3325" s="9" t="s">
        <v>6478</v>
      </c>
      <c r="E3325" s="9" t="s">
        <v>6564</v>
      </c>
      <c r="F3325" s="10"/>
      <c r="G3325" s="10" t="s">
        <v>7920</v>
      </c>
      <c r="H3325" s="10" t="s">
        <v>6479</v>
      </c>
      <c r="I3325" s="11" t="s">
        <v>27</v>
      </c>
      <c r="J3325" s="11" t="s">
        <v>27</v>
      </c>
      <c r="K3325" s="11" t="s">
        <v>27</v>
      </c>
      <c r="L3325" s="11" t="s">
        <v>28</v>
      </c>
      <c r="M3325" s="12" t="s">
        <v>6565</v>
      </c>
      <c r="N3325" s="12" t="s">
        <v>30</v>
      </c>
      <c r="O3325" s="12" t="s">
        <v>6566</v>
      </c>
      <c r="P3325" s="13">
        <f t="shared" si="321"/>
        <v>5</v>
      </c>
      <c r="Q3325" s="13">
        <f t="shared" si="321"/>
        <v>5</v>
      </c>
      <c r="R3325" s="13">
        <f t="shared" si="321"/>
        <v>5</v>
      </c>
      <c r="S3325" s="13" t="str">
        <f t="shared" si="317"/>
        <v>Si</v>
      </c>
      <c r="T3325" s="14">
        <f t="shared" si="318"/>
        <v>5</v>
      </c>
      <c r="U3325" s="15">
        <f t="shared" si="319"/>
        <v>1</v>
      </c>
      <c r="V3325" s="119"/>
      <c r="Y3325" s="17"/>
      <c r="Z3325" s="17"/>
      <c r="AK3325" s="18"/>
      <c r="AL3325" s="19"/>
      <c r="AM3325" s="18"/>
      <c r="AO3325" s="18"/>
    </row>
    <row r="3326" spans="1:41" s="2" customFormat="1" ht="48" x14ac:dyDescent="0.25">
      <c r="A3326" s="38" t="s">
        <v>5</v>
      </c>
      <c r="B3326" s="71">
        <v>45357</v>
      </c>
      <c r="C3326" s="8" t="s">
        <v>62</v>
      </c>
      <c r="D3326" s="9" t="s">
        <v>6478</v>
      </c>
      <c r="E3326" s="9" t="s">
        <v>6567</v>
      </c>
      <c r="F3326" s="23" t="s">
        <v>2587</v>
      </c>
      <c r="G3326" s="10" t="s">
        <v>7920</v>
      </c>
      <c r="H3326" s="10" t="s">
        <v>6479</v>
      </c>
      <c r="I3326" s="11" t="s">
        <v>27</v>
      </c>
      <c r="J3326" s="11" t="s">
        <v>27</v>
      </c>
      <c r="K3326" s="11" t="s">
        <v>27</v>
      </c>
      <c r="L3326" s="11" t="s">
        <v>28</v>
      </c>
      <c r="M3326" s="12" t="s">
        <v>6568</v>
      </c>
      <c r="N3326" s="12" t="s">
        <v>30</v>
      </c>
      <c r="O3326" s="12" t="s">
        <v>6569</v>
      </c>
      <c r="P3326" s="13">
        <f t="shared" si="321"/>
        <v>5</v>
      </c>
      <c r="Q3326" s="13">
        <f t="shared" si="321"/>
        <v>5</v>
      </c>
      <c r="R3326" s="13">
        <f t="shared" si="321"/>
        <v>5</v>
      </c>
      <c r="S3326" s="13" t="str">
        <f t="shared" si="317"/>
        <v>Si</v>
      </c>
      <c r="T3326" s="14">
        <f t="shared" si="318"/>
        <v>5</v>
      </c>
      <c r="U3326" s="15">
        <f t="shared" si="319"/>
        <v>1</v>
      </c>
      <c r="V3326" s="119"/>
      <c r="Y3326" s="17"/>
      <c r="Z3326" s="17"/>
      <c r="AK3326" s="18"/>
      <c r="AL3326" s="19"/>
      <c r="AM3326" s="18"/>
      <c r="AO3326" s="18"/>
    </row>
    <row r="3327" spans="1:41" s="2" customFormat="1" ht="48" x14ac:dyDescent="0.25">
      <c r="A3327" s="38" t="s">
        <v>5</v>
      </c>
      <c r="B3327" s="71">
        <v>45357</v>
      </c>
      <c r="C3327" s="8" t="s">
        <v>62</v>
      </c>
      <c r="D3327" s="9" t="s">
        <v>6478</v>
      </c>
      <c r="E3327" s="9" t="s">
        <v>6545</v>
      </c>
      <c r="F3327" s="23" t="s">
        <v>647</v>
      </c>
      <c r="G3327" s="10" t="s">
        <v>7920</v>
      </c>
      <c r="H3327" s="10" t="s">
        <v>6479</v>
      </c>
      <c r="I3327" s="11" t="s">
        <v>27</v>
      </c>
      <c r="J3327" s="11" t="s">
        <v>27</v>
      </c>
      <c r="K3327" s="11" t="s">
        <v>27</v>
      </c>
      <c r="L3327" s="11" t="s">
        <v>28</v>
      </c>
      <c r="M3327" s="12" t="s">
        <v>6570</v>
      </c>
      <c r="N3327" s="12" t="s">
        <v>30</v>
      </c>
      <c r="O3327" s="12" t="s">
        <v>6571</v>
      </c>
      <c r="P3327" s="13">
        <f t="shared" si="321"/>
        <v>5</v>
      </c>
      <c r="Q3327" s="13">
        <f t="shared" si="321"/>
        <v>5</v>
      </c>
      <c r="R3327" s="13">
        <f t="shared" si="321"/>
        <v>5</v>
      </c>
      <c r="S3327" s="13" t="str">
        <f t="shared" si="317"/>
        <v>Si</v>
      </c>
      <c r="T3327" s="14">
        <f t="shared" si="318"/>
        <v>5</v>
      </c>
      <c r="U3327" s="15">
        <f t="shared" si="319"/>
        <v>1</v>
      </c>
      <c r="V3327" s="119"/>
      <c r="Y3327" s="17"/>
      <c r="Z3327" s="17"/>
      <c r="AK3327" s="18"/>
      <c r="AL3327" s="19"/>
      <c r="AM3327" s="18"/>
      <c r="AO3327" s="18"/>
    </row>
    <row r="3328" spans="1:41" s="2" customFormat="1" ht="48" x14ac:dyDescent="0.25">
      <c r="A3328" s="38" t="s">
        <v>5</v>
      </c>
      <c r="B3328" s="71">
        <v>45357</v>
      </c>
      <c r="C3328" s="8" t="s">
        <v>62</v>
      </c>
      <c r="D3328" s="9" t="s">
        <v>6478</v>
      </c>
      <c r="E3328" s="9" t="s">
        <v>104</v>
      </c>
      <c r="F3328" s="10"/>
      <c r="G3328" s="10" t="s">
        <v>7920</v>
      </c>
      <c r="H3328" s="10" t="s">
        <v>6479</v>
      </c>
      <c r="I3328" s="11" t="s">
        <v>27</v>
      </c>
      <c r="J3328" s="11" t="s">
        <v>54</v>
      </c>
      <c r="K3328" s="11" t="s">
        <v>27</v>
      </c>
      <c r="L3328" s="11" t="s">
        <v>28</v>
      </c>
      <c r="M3328" s="12" t="s">
        <v>6572</v>
      </c>
      <c r="N3328" s="12" t="s">
        <v>30</v>
      </c>
      <c r="O3328" s="12" t="s">
        <v>6573</v>
      </c>
      <c r="P3328" s="13">
        <f t="shared" si="321"/>
        <v>5</v>
      </c>
      <c r="Q3328" s="13">
        <f t="shared" si="321"/>
        <v>4</v>
      </c>
      <c r="R3328" s="13">
        <f t="shared" si="321"/>
        <v>5</v>
      </c>
      <c r="S3328" s="13" t="str">
        <f t="shared" si="317"/>
        <v>Si</v>
      </c>
      <c r="T3328" s="14">
        <f t="shared" si="318"/>
        <v>4.666666666666667</v>
      </c>
      <c r="U3328" s="15">
        <f t="shared" si="319"/>
        <v>0.93333333333333335</v>
      </c>
      <c r="V3328" s="119"/>
      <c r="Y3328" s="17"/>
      <c r="Z3328" s="17"/>
      <c r="AK3328" s="18"/>
      <c r="AL3328" s="19"/>
      <c r="AM3328" s="18"/>
      <c r="AO3328" s="18"/>
    </row>
    <row r="3329" spans="1:41" s="2" customFormat="1" ht="72" x14ac:dyDescent="0.25">
      <c r="A3329" s="38" t="s">
        <v>5</v>
      </c>
      <c r="B3329" s="71">
        <v>45358</v>
      </c>
      <c r="C3329" s="8" t="s">
        <v>178</v>
      </c>
      <c r="D3329" s="9" t="s">
        <v>672</v>
      </c>
      <c r="E3329" s="9" t="s">
        <v>2766</v>
      </c>
      <c r="F3329" s="23" t="s">
        <v>6574</v>
      </c>
      <c r="G3329" s="10" t="s">
        <v>7920</v>
      </c>
      <c r="H3329" s="10" t="s">
        <v>6479</v>
      </c>
      <c r="I3329" s="11" t="s">
        <v>27</v>
      </c>
      <c r="J3329" s="11" t="s">
        <v>27</v>
      </c>
      <c r="K3329" s="11" t="s">
        <v>27</v>
      </c>
      <c r="L3329" s="11" t="s">
        <v>28</v>
      </c>
      <c r="M3329" s="12" t="s">
        <v>6575</v>
      </c>
      <c r="N3329" s="12" t="s">
        <v>30</v>
      </c>
      <c r="O3329" s="12" t="s">
        <v>6576</v>
      </c>
      <c r="P3329" s="13">
        <f t="shared" ref="P3329:R3360" si="322">IF(I3329="EXCELENTE (5)",5,IF(I3329="BUENO (4)",4,IF(I3329="REGULAR (3)",3,IF(I3329="MALO (1 y 2)",1,"Sin dato"))))</f>
        <v>5</v>
      </c>
      <c r="Q3329" s="13">
        <f t="shared" si="322"/>
        <v>5</v>
      </c>
      <c r="R3329" s="13">
        <f t="shared" si="322"/>
        <v>5</v>
      </c>
      <c r="S3329" s="13" t="str">
        <f t="shared" si="317"/>
        <v>Si</v>
      </c>
      <c r="T3329" s="14">
        <f t="shared" si="318"/>
        <v>5</v>
      </c>
      <c r="U3329" s="15">
        <f t="shared" si="319"/>
        <v>1</v>
      </c>
      <c r="V3329" s="119"/>
      <c r="Y3329" s="17"/>
      <c r="Z3329" s="17"/>
      <c r="AK3329" s="18"/>
      <c r="AL3329" s="19"/>
      <c r="AM3329" s="18"/>
      <c r="AO3329" s="18"/>
    </row>
    <row r="3330" spans="1:41" s="2" customFormat="1" ht="48" x14ac:dyDescent="0.25">
      <c r="A3330" s="38" t="s">
        <v>5</v>
      </c>
      <c r="B3330" s="71">
        <v>45358</v>
      </c>
      <c r="C3330" s="8" t="s">
        <v>62</v>
      </c>
      <c r="D3330" s="9" t="s">
        <v>6478</v>
      </c>
      <c r="E3330" s="9" t="s">
        <v>6577</v>
      </c>
      <c r="F3330" s="10"/>
      <c r="G3330" s="10" t="s">
        <v>7920</v>
      </c>
      <c r="H3330" s="10" t="s">
        <v>6479</v>
      </c>
      <c r="I3330" s="11" t="s">
        <v>27</v>
      </c>
      <c r="J3330" s="11" t="s">
        <v>54</v>
      </c>
      <c r="K3330" s="11" t="s">
        <v>54</v>
      </c>
      <c r="L3330" s="11" t="s">
        <v>28</v>
      </c>
      <c r="M3330" s="12" t="s">
        <v>6578</v>
      </c>
      <c r="N3330" s="12" t="s">
        <v>30</v>
      </c>
      <c r="O3330" s="12" t="s">
        <v>6579</v>
      </c>
      <c r="P3330" s="13">
        <f t="shared" si="322"/>
        <v>5</v>
      </c>
      <c r="Q3330" s="13">
        <f t="shared" si="322"/>
        <v>4</v>
      </c>
      <c r="R3330" s="13">
        <f t="shared" si="322"/>
        <v>4</v>
      </c>
      <c r="S3330" s="13" t="str">
        <f t="shared" si="317"/>
        <v>Si</v>
      </c>
      <c r="T3330" s="14">
        <f t="shared" si="318"/>
        <v>4.333333333333333</v>
      </c>
      <c r="U3330" s="15">
        <f t="shared" si="319"/>
        <v>0.86666666666666659</v>
      </c>
      <c r="V3330" s="119"/>
      <c r="Y3330" s="17"/>
      <c r="Z3330" s="17"/>
      <c r="AK3330" s="18"/>
      <c r="AL3330" s="19"/>
      <c r="AM3330" s="18"/>
      <c r="AO3330" s="18"/>
    </row>
    <row r="3331" spans="1:41" s="2" customFormat="1" ht="48" x14ac:dyDescent="0.25">
      <c r="A3331" s="38" t="s">
        <v>5</v>
      </c>
      <c r="B3331" s="71">
        <v>45358</v>
      </c>
      <c r="C3331" s="8" t="s">
        <v>62</v>
      </c>
      <c r="D3331" s="9" t="s">
        <v>6478</v>
      </c>
      <c r="E3331" s="9" t="s">
        <v>6580</v>
      </c>
      <c r="F3331" s="23" t="s">
        <v>6581</v>
      </c>
      <c r="G3331" s="10" t="s">
        <v>7920</v>
      </c>
      <c r="H3331" s="10" t="s">
        <v>6479</v>
      </c>
      <c r="I3331" s="11" t="s">
        <v>27</v>
      </c>
      <c r="J3331" s="11" t="s">
        <v>27</v>
      </c>
      <c r="K3331" s="11" t="s">
        <v>27</v>
      </c>
      <c r="L3331" s="11" t="s">
        <v>28</v>
      </c>
      <c r="M3331" s="12" t="s">
        <v>6582</v>
      </c>
      <c r="N3331" s="12" t="s">
        <v>30</v>
      </c>
      <c r="O3331" s="12" t="s">
        <v>6583</v>
      </c>
      <c r="P3331" s="13">
        <f t="shared" si="322"/>
        <v>5</v>
      </c>
      <c r="Q3331" s="13">
        <f t="shared" si="322"/>
        <v>5</v>
      </c>
      <c r="R3331" s="13">
        <f t="shared" si="322"/>
        <v>5</v>
      </c>
      <c r="S3331" s="13" t="str">
        <f t="shared" ref="S3331:S3394" si="323">+L3331</f>
        <v>Si</v>
      </c>
      <c r="T3331" s="14">
        <f t="shared" ref="T3331:T3394" si="324">AVERAGE(P3331:R3331)</f>
        <v>5</v>
      </c>
      <c r="U3331" s="15">
        <f t="shared" ref="U3331:U3394" si="325">T3331/5</f>
        <v>1</v>
      </c>
      <c r="V3331" s="119"/>
      <c r="Y3331" s="17"/>
      <c r="Z3331" s="17"/>
      <c r="AK3331" s="18"/>
      <c r="AL3331" s="19"/>
      <c r="AM3331" s="18"/>
      <c r="AO3331" s="18"/>
    </row>
    <row r="3332" spans="1:41" s="2" customFormat="1" ht="48" x14ac:dyDescent="0.25">
      <c r="A3332" s="38" t="s">
        <v>5</v>
      </c>
      <c r="B3332" s="71">
        <v>45358</v>
      </c>
      <c r="C3332" s="8" t="s">
        <v>575</v>
      </c>
      <c r="D3332" s="9" t="s">
        <v>6478</v>
      </c>
      <c r="E3332" s="9" t="s">
        <v>6584</v>
      </c>
      <c r="F3332" s="10"/>
      <c r="G3332" s="10" t="s">
        <v>7920</v>
      </c>
      <c r="H3332" s="10" t="s">
        <v>6479</v>
      </c>
      <c r="I3332" s="11" t="s">
        <v>27</v>
      </c>
      <c r="J3332" s="11" t="s">
        <v>27</v>
      </c>
      <c r="K3332" s="11" t="s">
        <v>27</v>
      </c>
      <c r="L3332" s="11" t="s">
        <v>28</v>
      </c>
      <c r="M3332" s="12" t="s">
        <v>6585</v>
      </c>
      <c r="N3332" s="12" t="s">
        <v>30</v>
      </c>
      <c r="O3332" s="12" t="s">
        <v>6586</v>
      </c>
      <c r="P3332" s="13">
        <f t="shared" si="322"/>
        <v>5</v>
      </c>
      <c r="Q3332" s="13">
        <f t="shared" si="322"/>
        <v>5</v>
      </c>
      <c r="R3332" s="13">
        <f t="shared" si="322"/>
        <v>5</v>
      </c>
      <c r="S3332" s="13" t="str">
        <f t="shared" si="323"/>
        <v>Si</v>
      </c>
      <c r="T3332" s="14">
        <f t="shared" si="324"/>
        <v>5</v>
      </c>
      <c r="U3332" s="15">
        <f t="shared" si="325"/>
        <v>1</v>
      </c>
      <c r="V3332" s="119"/>
      <c r="Y3332" s="17"/>
      <c r="Z3332" s="17"/>
      <c r="AK3332" s="18"/>
      <c r="AL3332" s="19"/>
      <c r="AM3332" s="18"/>
      <c r="AO3332" s="18"/>
    </row>
    <row r="3333" spans="1:41" s="2" customFormat="1" ht="48" x14ac:dyDescent="0.25">
      <c r="A3333" s="38" t="s">
        <v>5</v>
      </c>
      <c r="B3333" s="71">
        <v>45362</v>
      </c>
      <c r="C3333" s="8" t="s">
        <v>62</v>
      </c>
      <c r="D3333" s="9" t="s">
        <v>6478</v>
      </c>
      <c r="E3333" s="9" t="s">
        <v>6587</v>
      </c>
      <c r="F3333" s="10"/>
      <c r="G3333" s="10" t="s">
        <v>7920</v>
      </c>
      <c r="H3333" s="10" t="s">
        <v>6479</v>
      </c>
      <c r="I3333" s="11" t="s">
        <v>27</v>
      </c>
      <c r="J3333" s="11" t="s">
        <v>27</v>
      </c>
      <c r="K3333" s="11" t="s">
        <v>27</v>
      </c>
      <c r="L3333" s="11" t="s">
        <v>28</v>
      </c>
      <c r="M3333" s="12" t="s">
        <v>6588</v>
      </c>
      <c r="N3333" s="12" t="s">
        <v>30</v>
      </c>
      <c r="O3333" s="12" t="s">
        <v>6589</v>
      </c>
      <c r="P3333" s="13">
        <f t="shared" si="322"/>
        <v>5</v>
      </c>
      <c r="Q3333" s="13">
        <f t="shared" si="322"/>
        <v>5</v>
      </c>
      <c r="R3333" s="13">
        <f t="shared" si="322"/>
        <v>5</v>
      </c>
      <c r="S3333" s="13" t="str">
        <f t="shared" si="323"/>
        <v>Si</v>
      </c>
      <c r="T3333" s="14">
        <f t="shared" si="324"/>
        <v>5</v>
      </c>
      <c r="U3333" s="15">
        <f t="shared" si="325"/>
        <v>1</v>
      </c>
      <c r="V3333" s="119"/>
      <c r="Y3333" s="17"/>
      <c r="Z3333" s="17"/>
      <c r="AK3333" s="18"/>
      <c r="AL3333" s="19"/>
      <c r="AM3333" s="18"/>
      <c r="AO3333" s="18"/>
    </row>
    <row r="3334" spans="1:41" s="2" customFormat="1" ht="48" x14ac:dyDescent="0.25">
      <c r="A3334" s="38" t="s">
        <v>5</v>
      </c>
      <c r="B3334" s="71">
        <v>45362</v>
      </c>
      <c r="C3334" s="8" t="s">
        <v>62</v>
      </c>
      <c r="D3334" s="9" t="s">
        <v>6478</v>
      </c>
      <c r="E3334" s="9" t="s">
        <v>6590</v>
      </c>
      <c r="F3334" s="10"/>
      <c r="G3334" s="10" t="s">
        <v>7920</v>
      </c>
      <c r="H3334" s="10" t="s">
        <v>6479</v>
      </c>
      <c r="I3334" s="11" t="s">
        <v>27</v>
      </c>
      <c r="J3334" s="11" t="s">
        <v>27</v>
      </c>
      <c r="K3334" s="11" t="s">
        <v>27</v>
      </c>
      <c r="L3334" s="11" t="s">
        <v>28</v>
      </c>
      <c r="M3334" s="12" t="s">
        <v>6591</v>
      </c>
      <c r="N3334" s="12" t="s">
        <v>30</v>
      </c>
      <c r="O3334" s="12" t="s">
        <v>6592</v>
      </c>
      <c r="P3334" s="13">
        <f t="shared" si="322"/>
        <v>5</v>
      </c>
      <c r="Q3334" s="13">
        <f t="shared" si="322"/>
        <v>5</v>
      </c>
      <c r="R3334" s="13">
        <f t="shared" si="322"/>
        <v>5</v>
      </c>
      <c r="S3334" s="13" t="str">
        <f t="shared" si="323"/>
        <v>Si</v>
      </c>
      <c r="T3334" s="14">
        <f t="shared" si="324"/>
        <v>5</v>
      </c>
      <c r="U3334" s="15">
        <f t="shared" si="325"/>
        <v>1</v>
      </c>
      <c r="V3334" s="119"/>
      <c r="Y3334" s="17"/>
      <c r="Z3334" s="17"/>
      <c r="AK3334" s="18"/>
      <c r="AL3334" s="19"/>
      <c r="AM3334" s="18"/>
      <c r="AO3334" s="18"/>
    </row>
    <row r="3335" spans="1:41" s="2" customFormat="1" ht="48" x14ac:dyDescent="0.25">
      <c r="A3335" s="38" t="s">
        <v>5</v>
      </c>
      <c r="B3335" s="71">
        <v>45362</v>
      </c>
      <c r="C3335" s="8" t="s">
        <v>62</v>
      </c>
      <c r="D3335" s="9" t="s">
        <v>6478</v>
      </c>
      <c r="E3335" s="9" t="s">
        <v>6593</v>
      </c>
      <c r="F3335" s="23" t="s">
        <v>109</v>
      </c>
      <c r="G3335" s="10" t="s">
        <v>7920</v>
      </c>
      <c r="H3335" s="10" t="s">
        <v>6479</v>
      </c>
      <c r="I3335" s="11" t="s">
        <v>27</v>
      </c>
      <c r="J3335" s="11" t="s">
        <v>27</v>
      </c>
      <c r="K3335" s="11" t="s">
        <v>27</v>
      </c>
      <c r="L3335" s="11" t="s">
        <v>28</v>
      </c>
      <c r="M3335" s="12" t="s">
        <v>6594</v>
      </c>
      <c r="N3335" s="12" t="s">
        <v>30</v>
      </c>
      <c r="O3335" s="12" t="s">
        <v>6595</v>
      </c>
      <c r="P3335" s="13">
        <f t="shared" si="322"/>
        <v>5</v>
      </c>
      <c r="Q3335" s="13">
        <f t="shared" si="322"/>
        <v>5</v>
      </c>
      <c r="R3335" s="13">
        <f t="shared" si="322"/>
        <v>5</v>
      </c>
      <c r="S3335" s="13" t="str">
        <f t="shared" si="323"/>
        <v>Si</v>
      </c>
      <c r="T3335" s="14">
        <f t="shared" si="324"/>
        <v>5</v>
      </c>
      <c r="U3335" s="15">
        <f t="shared" si="325"/>
        <v>1</v>
      </c>
      <c r="V3335" s="119"/>
      <c r="Y3335" s="17"/>
      <c r="Z3335" s="17"/>
      <c r="AK3335" s="18"/>
      <c r="AL3335" s="19"/>
      <c r="AM3335" s="18"/>
      <c r="AO3335" s="18"/>
    </row>
    <row r="3336" spans="1:41" s="2" customFormat="1" ht="48" x14ac:dyDescent="0.25">
      <c r="A3336" s="38" t="s">
        <v>5</v>
      </c>
      <c r="B3336" s="71">
        <v>45362</v>
      </c>
      <c r="C3336" s="8" t="s">
        <v>62</v>
      </c>
      <c r="D3336" s="9" t="s">
        <v>6478</v>
      </c>
      <c r="E3336" s="9" t="s">
        <v>6527</v>
      </c>
      <c r="F3336" s="10"/>
      <c r="G3336" s="10" t="s">
        <v>7920</v>
      </c>
      <c r="H3336" s="10" t="s">
        <v>6479</v>
      </c>
      <c r="I3336" s="11" t="s">
        <v>27</v>
      </c>
      <c r="J3336" s="11" t="s">
        <v>27</v>
      </c>
      <c r="K3336" s="11" t="s">
        <v>27</v>
      </c>
      <c r="L3336" s="11" t="s">
        <v>28</v>
      </c>
      <c r="M3336" s="12" t="s">
        <v>6596</v>
      </c>
      <c r="N3336" s="12" t="s">
        <v>30</v>
      </c>
      <c r="O3336" s="12" t="s">
        <v>6597</v>
      </c>
      <c r="P3336" s="13">
        <f t="shared" si="322"/>
        <v>5</v>
      </c>
      <c r="Q3336" s="13">
        <f t="shared" si="322"/>
        <v>5</v>
      </c>
      <c r="R3336" s="13">
        <f t="shared" si="322"/>
        <v>5</v>
      </c>
      <c r="S3336" s="13" t="str">
        <f t="shared" si="323"/>
        <v>Si</v>
      </c>
      <c r="T3336" s="14">
        <f t="shared" si="324"/>
        <v>5</v>
      </c>
      <c r="U3336" s="15">
        <f t="shared" si="325"/>
        <v>1</v>
      </c>
      <c r="V3336" s="119"/>
      <c r="Y3336" s="17"/>
      <c r="Z3336" s="17"/>
      <c r="AK3336" s="18"/>
      <c r="AL3336" s="19"/>
      <c r="AM3336" s="18"/>
      <c r="AO3336" s="18"/>
    </row>
    <row r="3337" spans="1:41" s="2" customFormat="1" ht="108" x14ac:dyDescent="0.25">
      <c r="A3337" s="38" t="s">
        <v>5</v>
      </c>
      <c r="B3337" s="71">
        <v>45362</v>
      </c>
      <c r="C3337" s="8" t="s">
        <v>62</v>
      </c>
      <c r="D3337" s="9" t="s">
        <v>6478</v>
      </c>
      <c r="E3337" s="9" t="s">
        <v>6598</v>
      </c>
      <c r="F3337" s="23" t="s">
        <v>53</v>
      </c>
      <c r="G3337" s="10" t="s">
        <v>7920</v>
      </c>
      <c r="H3337" s="10" t="s">
        <v>6479</v>
      </c>
      <c r="I3337" s="11" t="s">
        <v>27</v>
      </c>
      <c r="J3337" s="11" t="s">
        <v>27</v>
      </c>
      <c r="K3337" s="11" t="s">
        <v>27</v>
      </c>
      <c r="L3337" s="11" t="s">
        <v>28</v>
      </c>
      <c r="M3337" s="12" t="s">
        <v>6599</v>
      </c>
      <c r="N3337" s="12" t="s">
        <v>30</v>
      </c>
      <c r="O3337" s="12" t="s">
        <v>6600</v>
      </c>
      <c r="P3337" s="13">
        <f t="shared" si="322"/>
        <v>5</v>
      </c>
      <c r="Q3337" s="13">
        <f t="shared" si="322"/>
        <v>5</v>
      </c>
      <c r="R3337" s="13">
        <f t="shared" si="322"/>
        <v>5</v>
      </c>
      <c r="S3337" s="13" t="str">
        <f t="shared" si="323"/>
        <v>Si</v>
      </c>
      <c r="T3337" s="14">
        <f t="shared" si="324"/>
        <v>5</v>
      </c>
      <c r="U3337" s="15">
        <f t="shared" si="325"/>
        <v>1</v>
      </c>
      <c r="V3337" s="119"/>
      <c r="Y3337" s="17"/>
      <c r="Z3337" s="17"/>
      <c r="AK3337" s="18"/>
      <c r="AL3337" s="19"/>
      <c r="AM3337" s="18"/>
      <c r="AO3337" s="18"/>
    </row>
    <row r="3338" spans="1:41" s="2" customFormat="1" ht="48" x14ac:dyDescent="0.25">
      <c r="A3338" s="38" t="s">
        <v>5</v>
      </c>
      <c r="B3338" s="71">
        <v>45362</v>
      </c>
      <c r="C3338" s="8" t="s">
        <v>575</v>
      </c>
      <c r="D3338" s="9" t="s">
        <v>6478</v>
      </c>
      <c r="E3338" s="9" t="s">
        <v>6601</v>
      </c>
      <c r="F3338" s="23" t="s">
        <v>3936</v>
      </c>
      <c r="G3338" s="10" t="s">
        <v>7920</v>
      </c>
      <c r="H3338" s="10" t="s">
        <v>6479</v>
      </c>
      <c r="I3338" s="11" t="s">
        <v>27</v>
      </c>
      <c r="J3338" s="11" t="s">
        <v>54</v>
      </c>
      <c r="K3338" s="11" t="s">
        <v>27</v>
      </c>
      <c r="L3338" s="11" t="s">
        <v>28</v>
      </c>
      <c r="M3338" s="12" t="s">
        <v>6602</v>
      </c>
      <c r="N3338" s="12" t="s">
        <v>30</v>
      </c>
      <c r="O3338" s="12" t="s">
        <v>6603</v>
      </c>
      <c r="P3338" s="13">
        <f t="shared" si="322"/>
        <v>5</v>
      </c>
      <c r="Q3338" s="13">
        <f t="shared" si="322"/>
        <v>4</v>
      </c>
      <c r="R3338" s="13">
        <f t="shared" si="322"/>
        <v>5</v>
      </c>
      <c r="S3338" s="13" t="str">
        <f t="shared" si="323"/>
        <v>Si</v>
      </c>
      <c r="T3338" s="14">
        <f t="shared" si="324"/>
        <v>4.666666666666667</v>
      </c>
      <c r="U3338" s="15">
        <f t="shared" si="325"/>
        <v>0.93333333333333335</v>
      </c>
      <c r="V3338" s="119"/>
      <c r="Y3338" s="17"/>
      <c r="Z3338" s="17"/>
      <c r="AK3338" s="18"/>
      <c r="AL3338" s="19"/>
      <c r="AM3338" s="18"/>
      <c r="AO3338" s="18"/>
    </row>
    <row r="3339" spans="1:41" s="2" customFormat="1" ht="48" x14ac:dyDescent="0.25">
      <c r="A3339" s="38" t="s">
        <v>5</v>
      </c>
      <c r="B3339" s="71">
        <v>45362</v>
      </c>
      <c r="C3339" s="8" t="s">
        <v>62</v>
      </c>
      <c r="D3339" s="9" t="s">
        <v>6478</v>
      </c>
      <c r="E3339" s="9" t="s">
        <v>6604</v>
      </c>
      <c r="F3339" s="10" t="s">
        <v>296</v>
      </c>
      <c r="G3339" s="10" t="s">
        <v>7920</v>
      </c>
      <c r="H3339" s="10" t="s">
        <v>6479</v>
      </c>
      <c r="I3339" s="11" t="s">
        <v>27</v>
      </c>
      <c r="J3339" s="11" t="s">
        <v>27</v>
      </c>
      <c r="K3339" s="11" t="s">
        <v>27</v>
      </c>
      <c r="L3339" s="11" t="s">
        <v>28</v>
      </c>
      <c r="M3339" s="12" t="s">
        <v>6604</v>
      </c>
      <c r="N3339" s="12" t="s">
        <v>634</v>
      </c>
      <c r="O3339" s="12" t="s">
        <v>6605</v>
      </c>
      <c r="P3339" s="13">
        <f t="shared" si="322"/>
        <v>5</v>
      </c>
      <c r="Q3339" s="13">
        <f t="shared" si="322"/>
        <v>5</v>
      </c>
      <c r="R3339" s="13">
        <f t="shared" si="322"/>
        <v>5</v>
      </c>
      <c r="S3339" s="13" t="str">
        <f t="shared" si="323"/>
        <v>Si</v>
      </c>
      <c r="T3339" s="14">
        <f t="shared" si="324"/>
        <v>5</v>
      </c>
      <c r="U3339" s="15">
        <f t="shared" si="325"/>
        <v>1</v>
      </c>
      <c r="V3339" s="119"/>
      <c r="Y3339" s="17"/>
      <c r="Z3339" s="17"/>
      <c r="AK3339" s="18"/>
      <c r="AL3339" s="19"/>
      <c r="AM3339" s="18"/>
      <c r="AO3339" s="18"/>
    </row>
    <row r="3340" spans="1:41" s="2" customFormat="1" ht="48" x14ac:dyDescent="0.25">
      <c r="A3340" s="38" t="s">
        <v>5</v>
      </c>
      <c r="B3340" s="71">
        <v>45362</v>
      </c>
      <c r="C3340" s="8" t="s">
        <v>575</v>
      </c>
      <c r="D3340" s="9" t="s">
        <v>6478</v>
      </c>
      <c r="E3340" s="9" t="s">
        <v>6606</v>
      </c>
      <c r="F3340" s="10"/>
      <c r="G3340" s="10" t="s">
        <v>7920</v>
      </c>
      <c r="H3340" s="10" t="s">
        <v>6479</v>
      </c>
      <c r="I3340" s="11" t="s">
        <v>27</v>
      </c>
      <c r="J3340" s="11" t="s">
        <v>27</v>
      </c>
      <c r="K3340" s="11" t="s">
        <v>27</v>
      </c>
      <c r="L3340" s="11" t="s">
        <v>28</v>
      </c>
      <c r="M3340" s="12" t="s">
        <v>6607</v>
      </c>
      <c r="N3340" s="12" t="s">
        <v>30</v>
      </c>
      <c r="O3340" s="12" t="s">
        <v>6608</v>
      </c>
      <c r="P3340" s="13">
        <f t="shared" si="322"/>
        <v>5</v>
      </c>
      <c r="Q3340" s="13">
        <f t="shared" si="322"/>
        <v>5</v>
      </c>
      <c r="R3340" s="13">
        <f t="shared" si="322"/>
        <v>5</v>
      </c>
      <c r="S3340" s="13" t="str">
        <f t="shared" si="323"/>
        <v>Si</v>
      </c>
      <c r="T3340" s="14">
        <f t="shared" si="324"/>
        <v>5</v>
      </c>
      <c r="U3340" s="15">
        <f t="shared" si="325"/>
        <v>1</v>
      </c>
      <c r="V3340" s="119"/>
      <c r="Y3340" s="17"/>
      <c r="Z3340" s="17"/>
      <c r="AK3340" s="18"/>
      <c r="AL3340" s="19"/>
      <c r="AM3340" s="18"/>
      <c r="AO3340" s="18"/>
    </row>
    <row r="3341" spans="1:41" s="2" customFormat="1" ht="48" x14ac:dyDescent="0.25">
      <c r="A3341" s="38" t="s">
        <v>5</v>
      </c>
      <c r="B3341" s="71">
        <v>45362</v>
      </c>
      <c r="C3341" s="8" t="s">
        <v>178</v>
      </c>
      <c r="D3341" s="9" t="s">
        <v>672</v>
      </c>
      <c r="E3341" s="9" t="s">
        <v>2728</v>
      </c>
      <c r="F3341" s="23" t="s">
        <v>6609</v>
      </c>
      <c r="G3341" s="10" t="s">
        <v>7920</v>
      </c>
      <c r="H3341" s="10" t="s">
        <v>6479</v>
      </c>
      <c r="I3341" s="11" t="s">
        <v>27</v>
      </c>
      <c r="J3341" s="11" t="s">
        <v>27</v>
      </c>
      <c r="K3341" s="11" t="s">
        <v>27</v>
      </c>
      <c r="L3341" s="11" t="s">
        <v>28</v>
      </c>
      <c r="M3341" s="12" t="s">
        <v>2859</v>
      </c>
      <c r="N3341" s="12" t="s">
        <v>30</v>
      </c>
      <c r="O3341" s="12" t="s">
        <v>2760</v>
      </c>
      <c r="P3341" s="13">
        <f t="shared" si="322"/>
        <v>5</v>
      </c>
      <c r="Q3341" s="13">
        <f t="shared" si="322"/>
        <v>5</v>
      </c>
      <c r="R3341" s="13">
        <f t="shared" si="322"/>
        <v>5</v>
      </c>
      <c r="S3341" s="13" t="str">
        <f t="shared" si="323"/>
        <v>Si</v>
      </c>
      <c r="T3341" s="14">
        <f t="shared" si="324"/>
        <v>5</v>
      </c>
      <c r="U3341" s="15">
        <f t="shared" si="325"/>
        <v>1</v>
      </c>
      <c r="V3341" s="119"/>
      <c r="Y3341" s="17"/>
      <c r="Z3341" s="17"/>
      <c r="AK3341" s="18"/>
      <c r="AL3341" s="19"/>
      <c r="AM3341" s="18"/>
      <c r="AO3341" s="18"/>
    </row>
    <row r="3342" spans="1:41" s="2" customFormat="1" ht="48" x14ac:dyDescent="0.25">
      <c r="A3342" s="38" t="s">
        <v>5</v>
      </c>
      <c r="B3342" s="71">
        <v>45362</v>
      </c>
      <c r="C3342" s="8" t="s">
        <v>62</v>
      </c>
      <c r="D3342" s="9" t="s">
        <v>672</v>
      </c>
      <c r="E3342" s="9" t="s">
        <v>6610</v>
      </c>
      <c r="F3342" s="10"/>
      <c r="G3342" s="10" t="s">
        <v>7920</v>
      </c>
      <c r="H3342" s="10" t="s">
        <v>6479</v>
      </c>
      <c r="I3342" s="11" t="s">
        <v>27</v>
      </c>
      <c r="J3342" s="11" t="s">
        <v>27</v>
      </c>
      <c r="K3342" s="11" t="s">
        <v>27</v>
      </c>
      <c r="L3342" s="11" t="s">
        <v>28</v>
      </c>
      <c r="M3342" s="12" t="s">
        <v>6611</v>
      </c>
      <c r="N3342" s="12" t="s">
        <v>30</v>
      </c>
      <c r="O3342" s="12" t="s">
        <v>6612</v>
      </c>
      <c r="P3342" s="13">
        <f t="shared" si="322"/>
        <v>5</v>
      </c>
      <c r="Q3342" s="13">
        <f t="shared" si="322"/>
        <v>5</v>
      </c>
      <c r="R3342" s="13">
        <f t="shared" si="322"/>
        <v>5</v>
      </c>
      <c r="S3342" s="13" t="str">
        <f t="shared" si="323"/>
        <v>Si</v>
      </c>
      <c r="T3342" s="14">
        <f t="shared" si="324"/>
        <v>5</v>
      </c>
      <c r="U3342" s="15">
        <f t="shared" si="325"/>
        <v>1</v>
      </c>
      <c r="V3342" s="119"/>
      <c r="Y3342" s="17"/>
      <c r="Z3342" s="17"/>
      <c r="AK3342" s="18"/>
      <c r="AL3342" s="19"/>
      <c r="AM3342" s="18"/>
      <c r="AO3342" s="18"/>
    </row>
    <row r="3343" spans="1:41" s="2" customFormat="1" ht="48" x14ac:dyDescent="0.25">
      <c r="A3343" s="38" t="s">
        <v>5</v>
      </c>
      <c r="B3343" s="71">
        <v>45362</v>
      </c>
      <c r="C3343" s="8" t="s">
        <v>62</v>
      </c>
      <c r="D3343" s="9" t="s">
        <v>6478</v>
      </c>
      <c r="E3343" s="9" t="s">
        <v>6613</v>
      </c>
      <c r="F3343" s="23" t="s">
        <v>163</v>
      </c>
      <c r="G3343" s="10" t="s">
        <v>7920</v>
      </c>
      <c r="H3343" s="10" t="s">
        <v>6479</v>
      </c>
      <c r="I3343" s="11" t="s">
        <v>27</v>
      </c>
      <c r="J3343" s="11" t="s">
        <v>27</v>
      </c>
      <c r="K3343" s="11" t="s">
        <v>27</v>
      </c>
      <c r="L3343" s="11" t="s">
        <v>28</v>
      </c>
      <c r="M3343" s="12" t="s">
        <v>6614</v>
      </c>
      <c r="N3343" s="12" t="s">
        <v>30</v>
      </c>
      <c r="O3343" s="12" t="s">
        <v>6615</v>
      </c>
      <c r="P3343" s="13">
        <f t="shared" si="322"/>
        <v>5</v>
      </c>
      <c r="Q3343" s="13">
        <f t="shared" si="322"/>
        <v>5</v>
      </c>
      <c r="R3343" s="13">
        <f t="shared" si="322"/>
        <v>5</v>
      </c>
      <c r="S3343" s="13" t="str">
        <f t="shared" si="323"/>
        <v>Si</v>
      </c>
      <c r="T3343" s="14">
        <f t="shared" si="324"/>
        <v>5</v>
      </c>
      <c r="U3343" s="15">
        <f t="shared" si="325"/>
        <v>1</v>
      </c>
      <c r="V3343" s="119"/>
      <c r="Y3343" s="17"/>
      <c r="Z3343" s="17"/>
      <c r="AK3343" s="18"/>
      <c r="AL3343" s="19"/>
      <c r="AM3343" s="18"/>
      <c r="AO3343" s="18"/>
    </row>
    <row r="3344" spans="1:41" s="2" customFormat="1" ht="48" x14ac:dyDescent="0.25">
      <c r="A3344" s="38" t="s">
        <v>5</v>
      </c>
      <c r="B3344" s="71">
        <v>45363</v>
      </c>
      <c r="C3344" s="8" t="s">
        <v>62</v>
      </c>
      <c r="D3344" s="9" t="s">
        <v>6478</v>
      </c>
      <c r="E3344" s="9" t="s">
        <v>6616</v>
      </c>
      <c r="F3344" s="10"/>
      <c r="G3344" s="10" t="s">
        <v>7920</v>
      </c>
      <c r="H3344" s="10" t="s">
        <v>6479</v>
      </c>
      <c r="I3344" s="11" t="s">
        <v>27</v>
      </c>
      <c r="J3344" s="11" t="s">
        <v>54</v>
      </c>
      <c r="K3344" s="11" t="s">
        <v>27</v>
      </c>
      <c r="L3344" s="11" t="s">
        <v>28</v>
      </c>
      <c r="M3344" s="12" t="s">
        <v>6617</v>
      </c>
      <c r="N3344" s="12" t="s">
        <v>30</v>
      </c>
      <c r="O3344" s="12" t="s">
        <v>6618</v>
      </c>
      <c r="P3344" s="13">
        <f t="shared" si="322"/>
        <v>5</v>
      </c>
      <c r="Q3344" s="13">
        <f t="shared" si="322"/>
        <v>4</v>
      </c>
      <c r="R3344" s="13">
        <f t="shared" si="322"/>
        <v>5</v>
      </c>
      <c r="S3344" s="13" t="str">
        <f t="shared" si="323"/>
        <v>Si</v>
      </c>
      <c r="T3344" s="14">
        <f t="shared" si="324"/>
        <v>4.666666666666667</v>
      </c>
      <c r="U3344" s="15">
        <f t="shared" si="325"/>
        <v>0.93333333333333335</v>
      </c>
      <c r="V3344" s="119"/>
      <c r="Y3344" s="17"/>
      <c r="Z3344" s="17"/>
      <c r="AK3344" s="18"/>
      <c r="AL3344" s="19"/>
      <c r="AM3344" s="18"/>
      <c r="AO3344" s="18"/>
    </row>
    <row r="3345" spans="1:41" s="2" customFormat="1" ht="48" x14ac:dyDescent="0.25">
      <c r="A3345" s="38" t="s">
        <v>5</v>
      </c>
      <c r="B3345" s="71">
        <v>45364</v>
      </c>
      <c r="C3345" s="8" t="s">
        <v>62</v>
      </c>
      <c r="D3345" s="9" t="s">
        <v>6478</v>
      </c>
      <c r="E3345" s="9" t="s">
        <v>6619</v>
      </c>
      <c r="F3345" s="10"/>
      <c r="G3345" s="10" t="s">
        <v>7920</v>
      </c>
      <c r="H3345" s="10" t="s">
        <v>6479</v>
      </c>
      <c r="I3345" s="11" t="s">
        <v>27</v>
      </c>
      <c r="J3345" s="11" t="s">
        <v>27</v>
      </c>
      <c r="K3345" s="11" t="s">
        <v>27</v>
      </c>
      <c r="L3345" s="11" t="s">
        <v>28</v>
      </c>
      <c r="M3345" s="12" t="s">
        <v>6620</v>
      </c>
      <c r="N3345" s="12" t="s">
        <v>30</v>
      </c>
      <c r="O3345" s="12" t="s">
        <v>6621</v>
      </c>
      <c r="P3345" s="13">
        <f t="shared" si="322"/>
        <v>5</v>
      </c>
      <c r="Q3345" s="13">
        <f t="shared" si="322"/>
        <v>5</v>
      </c>
      <c r="R3345" s="13">
        <f t="shared" si="322"/>
        <v>5</v>
      </c>
      <c r="S3345" s="13" t="str">
        <f t="shared" si="323"/>
        <v>Si</v>
      </c>
      <c r="T3345" s="14">
        <f t="shared" si="324"/>
        <v>5</v>
      </c>
      <c r="U3345" s="15">
        <f t="shared" si="325"/>
        <v>1</v>
      </c>
      <c r="V3345" s="119"/>
      <c r="Y3345" s="17"/>
      <c r="Z3345" s="17"/>
      <c r="AK3345" s="18"/>
      <c r="AL3345" s="19"/>
      <c r="AM3345" s="18"/>
      <c r="AO3345" s="18"/>
    </row>
    <row r="3346" spans="1:41" s="2" customFormat="1" ht="48" x14ac:dyDescent="0.25">
      <c r="A3346" s="38" t="s">
        <v>5</v>
      </c>
      <c r="B3346" s="71">
        <v>45364</v>
      </c>
      <c r="C3346" s="8" t="s">
        <v>62</v>
      </c>
      <c r="D3346" s="9" t="s">
        <v>6478</v>
      </c>
      <c r="E3346" s="9" t="s">
        <v>6622</v>
      </c>
      <c r="F3346" s="10"/>
      <c r="G3346" s="10" t="s">
        <v>7920</v>
      </c>
      <c r="H3346" s="10" t="s">
        <v>6479</v>
      </c>
      <c r="I3346" s="11" t="s">
        <v>27</v>
      </c>
      <c r="J3346" s="11" t="s">
        <v>27</v>
      </c>
      <c r="K3346" s="11" t="s">
        <v>27</v>
      </c>
      <c r="L3346" s="11" t="s">
        <v>28</v>
      </c>
      <c r="M3346" s="12" t="s">
        <v>6623</v>
      </c>
      <c r="N3346" s="12" t="s">
        <v>30</v>
      </c>
      <c r="O3346" s="12" t="s">
        <v>6624</v>
      </c>
      <c r="P3346" s="13">
        <f t="shared" si="322"/>
        <v>5</v>
      </c>
      <c r="Q3346" s="13">
        <f t="shared" si="322"/>
        <v>5</v>
      </c>
      <c r="R3346" s="13">
        <f t="shared" si="322"/>
        <v>5</v>
      </c>
      <c r="S3346" s="13" t="str">
        <f t="shared" si="323"/>
        <v>Si</v>
      </c>
      <c r="T3346" s="14">
        <f t="shared" si="324"/>
        <v>5</v>
      </c>
      <c r="U3346" s="15">
        <f t="shared" si="325"/>
        <v>1</v>
      </c>
      <c r="V3346" s="119"/>
      <c r="Y3346" s="17"/>
      <c r="Z3346" s="17"/>
      <c r="AK3346" s="18"/>
      <c r="AL3346" s="19"/>
      <c r="AM3346" s="18"/>
      <c r="AO3346" s="18"/>
    </row>
    <row r="3347" spans="1:41" s="2" customFormat="1" ht="48" x14ac:dyDescent="0.25">
      <c r="A3347" s="38" t="s">
        <v>5</v>
      </c>
      <c r="B3347" s="71">
        <v>45364</v>
      </c>
      <c r="C3347" s="8" t="s">
        <v>62</v>
      </c>
      <c r="D3347" s="9" t="s">
        <v>6478</v>
      </c>
      <c r="E3347" s="9" t="s">
        <v>6625</v>
      </c>
      <c r="F3347" s="23" t="s">
        <v>6626</v>
      </c>
      <c r="G3347" s="10" t="s">
        <v>7920</v>
      </c>
      <c r="H3347" s="10" t="s">
        <v>6479</v>
      </c>
      <c r="I3347" s="11" t="s">
        <v>27</v>
      </c>
      <c r="J3347" s="11" t="s">
        <v>27</v>
      </c>
      <c r="K3347" s="11" t="s">
        <v>27</v>
      </c>
      <c r="L3347" s="11" t="s">
        <v>28</v>
      </c>
      <c r="M3347" s="12" t="s">
        <v>6627</v>
      </c>
      <c r="N3347" s="12" t="s">
        <v>30</v>
      </c>
      <c r="O3347" s="12" t="s">
        <v>6628</v>
      </c>
      <c r="P3347" s="13">
        <f t="shared" si="322"/>
        <v>5</v>
      </c>
      <c r="Q3347" s="13">
        <f t="shared" si="322"/>
        <v>5</v>
      </c>
      <c r="R3347" s="13">
        <f t="shared" si="322"/>
        <v>5</v>
      </c>
      <c r="S3347" s="13" t="str">
        <f t="shared" si="323"/>
        <v>Si</v>
      </c>
      <c r="T3347" s="14">
        <f t="shared" si="324"/>
        <v>5</v>
      </c>
      <c r="U3347" s="15">
        <f t="shared" si="325"/>
        <v>1</v>
      </c>
      <c r="V3347" s="119"/>
      <c r="Y3347" s="17"/>
      <c r="Z3347" s="17"/>
      <c r="AK3347" s="18"/>
      <c r="AL3347" s="19"/>
      <c r="AM3347" s="18"/>
      <c r="AO3347" s="18"/>
    </row>
    <row r="3348" spans="1:41" s="2" customFormat="1" ht="48" x14ac:dyDescent="0.25">
      <c r="A3348" s="38" t="s">
        <v>5</v>
      </c>
      <c r="B3348" s="71">
        <v>45364</v>
      </c>
      <c r="C3348" s="8" t="s">
        <v>62</v>
      </c>
      <c r="D3348" s="9" t="s">
        <v>6478</v>
      </c>
      <c r="E3348" s="9" t="s">
        <v>6629</v>
      </c>
      <c r="F3348" s="23" t="s">
        <v>6630</v>
      </c>
      <c r="G3348" s="10" t="s">
        <v>7920</v>
      </c>
      <c r="H3348" s="10" t="s">
        <v>6479</v>
      </c>
      <c r="I3348" s="11" t="s">
        <v>27</v>
      </c>
      <c r="J3348" s="11" t="s">
        <v>27</v>
      </c>
      <c r="K3348" s="11" t="s">
        <v>27</v>
      </c>
      <c r="L3348" s="11" t="s">
        <v>28</v>
      </c>
      <c r="M3348" s="12" t="s">
        <v>6631</v>
      </c>
      <c r="N3348" s="12" t="s">
        <v>30</v>
      </c>
      <c r="O3348" s="12" t="s">
        <v>6632</v>
      </c>
      <c r="P3348" s="13">
        <f t="shared" si="322"/>
        <v>5</v>
      </c>
      <c r="Q3348" s="13">
        <f t="shared" si="322"/>
        <v>5</v>
      </c>
      <c r="R3348" s="13">
        <f t="shared" si="322"/>
        <v>5</v>
      </c>
      <c r="S3348" s="13" t="str">
        <f t="shared" si="323"/>
        <v>Si</v>
      </c>
      <c r="T3348" s="14">
        <f t="shared" si="324"/>
        <v>5</v>
      </c>
      <c r="U3348" s="15">
        <f t="shared" si="325"/>
        <v>1</v>
      </c>
      <c r="V3348" s="119"/>
      <c r="Y3348" s="17"/>
      <c r="Z3348" s="17"/>
      <c r="AK3348" s="18"/>
      <c r="AL3348" s="19"/>
      <c r="AM3348" s="18"/>
      <c r="AO3348" s="18"/>
    </row>
    <row r="3349" spans="1:41" s="2" customFormat="1" ht="48" x14ac:dyDescent="0.25">
      <c r="A3349" s="38" t="s">
        <v>5</v>
      </c>
      <c r="B3349" s="71">
        <v>45364</v>
      </c>
      <c r="C3349" s="8" t="s">
        <v>62</v>
      </c>
      <c r="D3349" s="9" t="s">
        <v>6478</v>
      </c>
      <c r="E3349" s="9" t="s">
        <v>6633</v>
      </c>
      <c r="F3349" s="10"/>
      <c r="G3349" s="10" t="s">
        <v>7920</v>
      </c>
      <c r="H3349" s="10" t="s">
        <v>6479</v>
      </c>
      <c r="I3349" s="11" t="s">
        <v>27</v>
      </c>
      <c r="J3349" s="11" t="s">
        <v>27</v>
      </c>
      <c r="K3349" s="11" t="s">
        <v>27</v>
      </c>
      <c r="L3349" s="11" t="s">
        <v>28</v>
      </c>
      <c r="M3349" s="12" t="s">
        <v>6634</v>
      </c>
      <c r="N3349" s="12" t="s">
        <v>30</v>
      </c>
      <c r="O3349" s="12" t="s">
        <v>6635</v>
      </c>
      <c r="P3349" s="13">
        <f t="shared" si="322"/>
        <v>5</v>
      </c>
      <c r="Q3349" s="13">
        <f t="shared" si="322"/>
        <v>5</v>
      </c>
      <c r="R3349" s="13">
        <f t="shared" si="322"/>
        <v>5</v>
      </c>
      <c r="S3349" s="13" t="str">
        <f t="shared" si="323"/>
        <v>Si</v>
      </c>
      <c r="T3349" s="14">
        <f t="shared" si="324"/>
        <v>5</v>
      </c>
      <c r="U3349" s="15">
        <f t="shared" si="325"/>
        <v>1</v>
      </c>
      <c r="V3349" s="119"/>
      <c r="Y3349" s="17"/>
      <c r="Z3349" s="17"/>
      <c r="AK3349" s="18"/>
      <c r="AL3349" s="19"/>
      <c r="AM3349" s="18"/>
      <c r="AO3349" s="18"/>
    </row>
    <row r="3350" spans="1:41" s="2" customFormat="1" ht="48" x14ac:dyDescent="0.25">
      <c r="A3350" s="38" t="s">
        <v>5</v>
      </c>
      <c r="B3350" s="71">
        <v>45364</v>
      </c>
      <c r="C3350" s="8" t="s">
        <v>62</v>
      </c>
      <c r="D3350" s="9" t="s">
        <v>672</v>
      </c>
      <c r="E3350" s="9" t="s">
        <v>6636</v>
      </c>
      <c r="F3350" s="10"/>
      <c r="G3350" s="10" t="s">
        <v>7920</v>
      </c>
      <c r="H3350" s="10" t="s">
        <v>6479</v>
      </c>
      <c r="I3350" s="11" t="s">
        <v>27</v>
      </c>
      <c r="J3350" s="11" t="s">
        <v>27</v>
      </c>
      <c r="K3350" s="11" t="s">
        <v>27</v>
      </c>
      <c r="L3350" s="11" t="s">
        <v>28</v>
      </c>
      <c r="M3350" s="12" t="s">
        <v>6637</v>
      </c>
      <c r="N3350" s="12" t="s">
        <v>30</v>
      </c>
      <c r="O3350" s="12" t="s">
        <v>6638</v>
      </c>
      <c r="P3350" s="13">
        <f t="shared" si="322"/>
        <v>5</v>
      </c>
      <c r="Q3350" s="13">
        <f t="shared" si="322"/>
        <v>5</v>
      </c>
      <c r="R3350" s="13">
        <f t="shared" si="322"/>
        <v>5</v>
      </c>
      <c r="S3350" s="13" t="str">
        <f t="shared" si="323"/>
        <v>Si</v>
      </c>
      <c r="T3350" s="14">
        <f t="shared" si="324"/>
        <v>5</v>
      </c>
      <c r="U3350" s="15">
        <f t="shared" si="325"/>
        <v>1</v>
      </c>
      <c r="V3350" s="119"/>
      <c r="Y3350" s="17"/>
      <c r="Z3350" s="17"/>
      <c r="AK3350" s="18"/>
      <c r="AL3350" s="19"/>
      <c r="AM3350" s="18"/>
      <c r="AO3350" s="18"/>
    </row>
    <row r="3351" spans="1:41" s="2" customFormat="1" ht="96" x14ac:dyDescent="0.25">
      <c r="A3351" s="38" t="s">
        <v>5</v>
      </c>
      <c r="B3351" s="71">
        <v>45364</v>
      </c>
      <c r="C3351" s="8" t="s">
        <v>129</v>
      </c>
      <c r="D3351" s="9" t="s">
        <v>6478</v>
      </c>
      <c r="E3351" s="9" t="s">
        <v>4529</v>
      </c>
      <c r="F3351" s="23" t="s">
        <v>6639</v>
      </c>
      <c r="G3351" s="10" t="s">
        <v>7920</v>
      </c>
      <c r="H3351" s="10" t="s">
        <v>6479</v>
      </c>
      <c r="I3351" s="11" t="s">
        <v>27</v>
      </c>
      <c r="J3351" s="11" t="s">
        <v>27</v>
      </c>
      <c r="K3351" s="11" t="s">
        <v>27</v>
      </c>
      <c r="L3351" s="11" t="s">
        <v>28</v>
      </c>
      <c r="M3351" s="12" t="s">
        <v>4420</v>
      </c>
      <c r="N3351" s="12" t="s">
        <v>30</v>
      </c>
      <c r="O3351" s="12" t="s">
        <v>4421</v>
      </c>
      <c r="P3351" s="13">
        <f t="shared" si="322"/>
        <v>5</v>
      </c>
      <c r="Q3351" s="13">
        <f t="shared" si="322"/>
        <v>5</v>
      </c>
      <c r="R3351" s="13">
        <f t="shared" si="322"/>
        <v>5</v>
      </c>
      <c r="S3351" s="13" t="str">
        <f t="shared" si="323"/>
        <v>Si</v>
      </c>
      <c r="T3351" s="14">
        <f t="shared" si="324"/>
        <v>5</v>
      </c>
      <c r="U3351" s="15">
        <f t="shared" si="325"/>
        <v>1</v>
      </c>
      <c r="V3351" s="119"/>
      <c r="Y3351" s="17"/>
      <c r="Z3351" s="17"/>
      <c r="AK3351" s="18"/>
      <c r="AL3351" s="19"/>
      <c r="AM3351" s="18"/>
      <c r="AO3351" s="18"/>
    </row>
    <row r="3352" spans="1:41" s="2" customFormat="1" ht="72" x14ac:dyDescent="0.25">
      <c r="A3352" s="38" t="s">
        <v>5</v>
      </c>
      <c r="B3352" s="71">
        <v>45364</v>
      </c>
      <c r="C3352" s="8" t="s">
        <v>62</v>
      </c>
      <c r="D3352" s="9" t="s">
        <v>6509</v>
      </c>
      <c r="E3352" s="9" t="s">
        <v>6640</v>
      </c>
      <c r="F3352" s="23" t="s">
        <v>719</v>
      </c>
      <c r="G3352" s="10" t="s">
        <v>7920</v>
      </c>
      <c r="H3352" s="10" t="s">
        <v>6479</v>
      </c>
      <c r="I3352" s="11" t="s">
        <v>27</v>
      </c>
      <c r="J3352" s="11" t="s">
        <v>27</v>
      </c>
      <c r="K3352" s="11" t="s">
        <v>27</v>
      </c>
      <c r="L3352" s="11" t="s">
        <v>28</v>
      </c>
      <c r="M3352" s="12" t="s">
        <v>6641</v>
      </c>
      <c r="N3352" s="12" t="s">
        <v>30</v>
      </c>
      <c r="O3352" s="12" t="s">
        <v>6642</v>
      </c>
      <c r="P3352" s="13">
        <f t="shared" si="322"/>
        <v>5</v>
      </c>
      <c r="Q3352" s="13">
        <f t="shared" si="322"/>
        <v>5</v>
      </c>
      <c r="R3352" s="13">
        <f t="shared" si="322"/>
        <v>5</v>
      </c>
      <c r="S3352" s="13" t="str">
        <f t="shared" si="323"/>
        <v>Si</v>
      </c>
      <c r="T3352" s="14">
        <f t="shared" si="324"/>
        <v>5</v>
      </c>
      <c r="U3352" s="15">
        <f t="shared" si="325"/>
        <v>1</v>
      </c>
      <c r="V3352" s="119"/>
      <c r="Y3352" s="17"/>
      <c r="Z3352" s="17"/>
      <c r="AK3352" s="18"/>
      <c r="AL3352" s="19"/>
      <c r="AM3352" s="18"/>
      <c r="AO3352" s="18"/>
    </row>
    <row r="3353" spans="1:41" s="2" customFormat="1" ht="48" x14ac:dyDescent="0.25">
      <c r="A3353" s="38" t="s">
        <v>5</v>
      </c>
      <c r="B3353" s="71">
        <v>45364</v>
      </c>
      <c r="C3353" s="8" t="s">
        <v>473</v>
      </c>
      <c r="D3353" s="9" t="s">
        <v>6478</v>
      </c>
      <c r="E3353" s="9" t="s">
        <v>6643</v>
      </c>
      <c r="F3353" s="10"/>
      <c r="G3353" s="10" t="s">
        <v>7920</v>
      </c>
      <c r="H3353" s="10" t="s">
        <v>6479</v>
      </c>
      <c r="I3353" s="11" t="s">
        <v>27</v>
      </c>
      <c r="J3353" s="11" t="s">
        <v>27</v>
      </c>
      <c r="K3353" s="11" t="s">
        <v>27</v>
      </c>
      <c r="L3353" s="11" t="s">
        <v>28</v>
      </c>
      <c r="M3353" s="12" t="s">
        <v>6644</v>
      </c>
      <c r="N3353" s="12" t="s">
        <v>30</v>
      </c>
      <c r="O3353" s="12" t="s">
        <v>6645</v>
      </c>
      <c r="P3353" s="13">
        <f t="shared" si="322"/>
        <v>5</v>
      </c>
      <c r="Q3353" s="13">
        <f t="shared" si="322"/>
        <v>5</v>
      </c>
      <c r="R3353" s="13">
        <f t="shared" si="322"/>
        <v>5</v>
      </c>
      <c r="S3353" s="13" t="str">
        <f t="shared" si="323"/>
        <v>Si</v>
      </c>
      <c r="T3353" s="14">
        <f t="shared" si="324"/>
        <v>5</v>
      </c>
      <c r="U3353" s="15">
        <f t="shared" si="325"/>
        <v>1</v>
      </c>
      <c r="V3353" s="119"/>
      <c r="Y3353" s="17"/>
      <c r="Z3353" s="17"/>
      <c r="AK3353" s="18"/>
      <c r="AL3353" s="19"/>
      <c r="AM3353" s="18"/>
      <c r="AO3353" s="18"/>
    </row>
    <row r="3354" spans="1:41" s="2" customFormat="1" ht="48" x14ac:dyDescent="0.25">
      <c r="A3354" s="38" t="s">
        <v>5</v>
      </c>
      <c r="B3354" s="71">
        <v>45365</v>
      </c>
      <c r="C3354" s="8" t="s">
        <v>62</v>
      </c>
      <c r="D3354" s="9" t="s">
        <v>6478</v>
      </c>
      <c r="E3354" s="9" t="s">
        <v>6646</v>
      </c>
      <c r="F3354" s="10"/>
      <c r="G3354" s="10" t="s">
        <v>7920</v>
      </c>
      <c r="H3354" s="10" t="s">
        <v>6479</v>
      </c>
      <c r="I3354" s="11" t="s">
        <v>27</v>
      </c>
      <c r="J3354" s="11" t="s">
        <v>54</v>
      </c>
      <c r="K3354" s="11" t="s">
        <v>27</v>
      </c>
      <c r="L3354" s="11" t="s">
        <v>28</v>
      </c>
      <c r="M3354" s="12" t="s">
        <v>6647</v>
      </c>
      <c r="N3354" s="12" t="s">
        <v>30</v>
      </c>
      <c r="O3354" s="12" t="s">
        <v>6648</v>
      </c>
      <c r="P3354" s="13">
        <f t="shared" si="322"/>
        <v>5</v>
      </c>
      <c r="Q3354" s="13">
        <f t="shared" si="322"/>
        <v>4</v>
      </c>
      <c r="R3354" s="13">
        <f t="shared" si="322"/>
        <v>5</v>
      </c>
      <c r="S3354" s="13" t="str">
        <f t="shared" si="323"/>
        <v>Si</v>
      </c>
      <c r="T3354" s="14">
        <f t="shared" si="324"/>
        <v>4.666666666666667</v>
      </c>
      <c r="U3354" s="15">
        <f t="shared" si="325"/>
        <v>0.93333333333333335</v>
      </c>
      <c r="V3354" s="119"/>
      <c r="Y3354" s="17"/>
      <c r="Z3354" s="17"/>
      <c r="AK3354" s="18"/>
      <c r="AL3354" s="19"/>
      <c r="AM3354" s="18"/>
      <c r="AO3354" s="18"/>
    </row>
    <row r="3355" spans="1:41" s="2" customFormat="1" ht="48" x14ac:dyDescent="0.25">
      <c r="A3355" s="38" t="s">
        <v>5</v>
      </c>
      <c r="B3355" s="71">
        <v>45365</v>
      </c>
      <c r="C3355" s="8" t="s">
        <v>575</v>
      </c>
      <c r="D3355" s="9" t="s">
        <v>672</v>
      </c>
      <c r="E3355" s="9" t="s">
        <v>6649</v>
      </c>
      <c r="F3355" s="23" t="s">
        <v>6650</v>
      </c>
      <c r="G3355" s="10" t="s">
        <v>7920</v>
      </c>
      <c r="H3355" s="10" t="s">
        <v>6479</v>
      </c>
      <c r="I3355" s="11" t="s">
        <v>27</v>
      </c>
      <c r="J3355" s="11" t="s">
        <v>27</v>
      </c>
      <c r="K3355" s="11" t="s">
        <v>27</v>
      </c>
      <c r="L3355" s="11" t="s">
        <v>28</v>
      </c>
      <c r="M3355" s="12" t="s">
        <v>6651</v>
      </c>
      <c r="N3355" s="12" t="s">
        <v>30</v>
      </c>
      <c r="O3355" s="12" t="s">
        <v>6652</v>
      </c>
      <c r="P3355" s="13">
        <f t="shared" si="322"/>
        <v>5</v>
      </c>
      <c r="Q3355" s="13">
        <f t="shared" si="322"/>
        <v>5</v>
      </c>
      <c r="R3355" s="13">
        <f t="shared" si="322"/>
        <v>5</v>
      </c>
      <c r="S3355" s="13" t="str">
        <f t="shared" si="323"/>
        <v>Si</v>
      </c>
      <c r="T3355" s="14">
        <f t="shared" si="324"/>
        <v>5</v>
      </c>
      <c r="U3355" s="15">
        <f t="shared" si="325"/>
        <v>1</v>
      </c>
      <c r="V3355" s="119"/>
      <c r="Y3355" s="17"/>
      <c r="Z3355" s="17"/>
      <c r="AK3355" s="18"/>
      <c r="AL3355" s="19"/>
      <c r="AM3355" s="18"/>
      <c r="AO3355" s="18"/>
    </row>
    <row r="3356" spans="1:41" s="2" customFormat="1" ht="48" x14ac:dyDescent="0.25">
      <c r="A3356" s="38" t="s">
        <v>5</v>
      </c>
      <c r="B3356" s="71">
        <v>45365</v>
      </c>
      <c r="C3356" s="8" t="s">
        <v>62</v>
      </c>
      <c r="D3356" s="9" t="s">
        <v>6478</v>
      </c>
      <c r="E3356" s="9" t="s">
        <v>6653</v>
      </c>
      <c r="F3356" s="10" t="s">
        <v>296</v>
      </c>
      <c r="G3356" s="10" t="s">
        <v>7920</v>
      </c>
      <c r="H3356" s="10" t="s">
        <v>6479</v>
      </c>
      <c r="I3356" s="11" t="s">
        <v>54</v>
      </c>
      <c r="J3356" s="11" t="s">
        <v>54</v>
      </c>
      <c r="K3356" s="11" t="s">
        <v>54</v>
      </c>
      <c r="L3356" s="11" t="s">
        <v>28</v>
      </c>
      <c r="M3356" s="12" t="s">
        <v>6654</v>
      </c>
      <c r="N3356" s="12" t="s">
        <v>30</v>
      </c>
      <c r="O3356" s="12" t="s">
        <v>6655</v>
      </c>
      <c r="P3356" s="13">
        <f t="shared" si="322"/>
        <v>4</v>
      </c>
      <c r="Q3356" s="13">
        <f t="shared" si="322"/>
        <v>4</v>
      </c>
      <c r="R3356" s="13">
        <f t="shared" si="322"/>
        <v>4</v>
      </c>
      <c r="S3356" s="13" t="str">
        <f t="shared" si="323"/>
        <v>Si</v>
      </c>
      <c r="T3356" s="14">
        <f t="shared" si="324"/>
        <v>4</v>
      </c>
      <c r="U3356" s="15">
        <f t="shared" si="325"/>
        <v>0.8</v>
      </c>
      <c r="V3356" s="119"/>
      <c r="Y3356" s="17"/>
      <c r="Z3356" s="17"/>
      <c r="AK3356" s="18"/>
      <c r="AL3356" s="19"/>
      <c r="AM3356" s="18"/>
      <c r="AO3356" s="18"/>
    </row>
    <row r="3357" spans="1:41" s="2" customFormat="1" ht="48" x14ac:dyDescent="0.25">
      <c r="A3357" s="38" t="s">
        <v>5</v>
      </c>
      <c r="B3357" s="71">
        <v>45365</v>
      </c>
      <c r="C3357" s="8" t="s">
        <v>62</v>
      </c>
      <c r="D3357" s="9" t="s">
        <v>6478</v>
      </c>
      <c r="E3357" s="9" t="s">
        <v>4997</v>
      </c>
      <c r="F3357" s="23" t="s">
        <v>6656</v>
      </c>
      <c r="G3357" s="10" t="s">
        <v>7920</v>
      </c>
      <c r="H3357" s="10" t="s">
        <v>6479</v>
      </c>
      <c r="I3357" s="11" t="s">
        <v>27</v>
      </c>
      <c r="J3357" s="11" t="s">
        <v>27</v>
      </c>
      <c r="K3357" s="11" t="s">
        <v>27</v>
      </c>
      <c r="L3357" s="11" t="s">
        <v>28</v>
      </c>
      <c r="M3357" s="12" t="s">
        <v>6657</v>
      </c>
      <c r="N3357" s="12" t="s">
        <v>30</v>
      </c>
      <c r="O3357" s="12" t="s">
        <v>6658</v>
      </c>
      <c r="P3357" s="13">
        <f t="shared" si="322"/>
        <v>5</v>
      </c>
      <c r="Q3357" s="13">
        <f t="shared" si="322"/>
        <v>5</v>
      </c>
      <c r="R3357" s="13">
        <f t="shared" si="322"/>
        <v>5</v>
      </c>
      <c r="S3357" s="13" t="str">
        <f t="shared" si="323"/>
        <v>Si</v>
      </c>
      <c r="T3357" s="14">
        <f t="shared" si="324"/>
        <v>5</v>
      </c>
      <c r="U3357" s="15">
        <f t="shared" si="325"/>
        <v>1</v>
      </c>
      <c r="V3357" s="119"/>
      <c r="Y3357" s="17"/>
      <c r="Z3357" s="17"/>
      <c r="AK3357" s="18"/>
      <c r="AL3357" s="19"/>
      <c r="AM3357" s="18"/>
      <c r="AO3357" s="18"/>
    </row>
    <row r="3358" spans="1:41" s="2" customFormat="1" ht="48" x14ac:dyDescent="0.25">
      <c r="A3358" s="38" t="s">
        <v>5</v>
      </c>
      <c r="B3358" s="71">
        <v>45365</v>
      </c>
      <c r="C3358" s="8" t="s">
        <v>575</v>
      </c>
      <c r="D3358" s="9" t="s">
        <v>6478</v>
      </c>
      <c r="E3358" s="9" t="s">
        <v>6659</v>
      </c>
      <c r="F3358" s="23" t="s">
        <v>6660</v>
      </c>
      <c r="G3358" s="10" t="s">
        <v>7920</v>
      </c>
      <c r="H3358" s="10" t="s">
        <v>6479</v>
      </c>
      <c r="I3358" s="11" t="s">
        <v>27</v>
      </c>
      <c r="J3358" s="11" t="s">
        <v>54</v>
      </c>
      <c r="K3358" s="11" t="s">
        <v>27</v>
      </c>
      <c r="L3358" s="11" t="s">
        <v>28</v>
      </c>
      <c r="M3358" s="12" t="s">
        <v>6661</v>
      </c>
      <c r="N3358" s="12" t="s">
        <v>30</v>
      </c>
      <c r="O3358" s="12" t="s">
        <v>6662</v>
      </c>
      <c r="P3358" s="13">
        <f t="shared" si="322"/>
        <v>5</v>
      </c>
      <c r="Q3358" s="13">
        <f t="shared" si="322"/>
        <v>4</v>
      </c>
      <c r="R3358" s="13">
        <f t="shared" si="322"/>
        <v>5</v>
      </c>
      <c r="S3358" s="13" t="str">
        <f t="shared" si="323"/>
        <v>Si</v>
      </c>
      <c r="T3358" s="14">
        <f t="shared" si="324"/>
        <v>4.666666666666667</v>
      </c>
      <c r="U3358" s="15">
        <f t="shared" si="325"/>
        <v>0.93333333333333335</v>
      </c>
      <c r="V3358" s="119"/>
      <c r="Y3358" s="17"/>
      <c r="Z3358" s="17"/>
      <c r="AK3358" s="18"/>
      <c r="AL3358" s="19"/>
      <c r="AM3358" s="18"/>
      <c r="AO3358" s="18"/>
    </row>
    <row r="3359" spans="1:41" s="2" customFormat="1" ht="48" x14ac:dyDescent="0.25">
      <c r="A3359" s="38" t="s">
        <v>5</v>
      </c>
      <c r="B3359" s="71">
        <v>45365</v>
      </c>
      <c r="C3359" s="8" t="s">
        <v>575</v>
      </c>
      <c r="D3359" s="9" t="s">
        <v>6478</v>
      </c>
      <c r="E3359" s="9" t="s">
        <v>6663</v>
      </c>
      <c r="F3359" s="23" t="s">
        <v>6664</v>
      </c>
      <c r="G3359" s="10" t="s">
        <v>7920</v>
      </c>
      <c r="H3359" s="10" t="s">
        <v>6479</v>
      </c>
      <c r="I3359" s="11" t="s">
        <v>27</v>
      </c>
      <c r="J3359" s="11" t="s">
        <v>27</v>
      </c>
      <c r="K3359" s="11" t="s">
        <v>27</v>
      </c>
      <c r="L3359" s="11" t="s">
        <v>28</v>
      </c>
      <c r="M3359" s="12" t="s">
        <v>6665</v>
      </c>
      <c r="N3359" s="12" t="s">
        <v>30</v>
      </c>
      <c r="O3359" s="12" t="s">
        <v>6666</v>
      </c>
      <c r="P3359" s="13">
        <f t="shared" si="322"/>
        <v>5</v>
      </c>
      <c r="Q3359" s="13">
        <f t="shared" si="322"/>
        <v>5</v>
      </c>
      <c r="R3359" s="13">
        <f t="shared" si="322"/>
        <v>5</v>
      </c>
      <c r="S3359" s="13" t="str">
        <f t="shared" si="323"/>
        <v>Si</v>
      </c>
      <c r="T3359" s="14">
        <f t="shared" si="324"/>
        <v>5</v>
      </c>
      <c r="U3359" s="15">
        <f t="shared" si="325"/>
        <v>1</v>
      </c>
      <c r="V3359" s="119"/>
      <c r="Y3359" s="17"/>
      <c r="Z3359" s="17"/>
      <c r="AK3359" s="18"/>
      <c r="AL3359" s="19"/>
      <c r="AM3359" s="18"/>
      <c r="AO3359" s="18"/>
    </row>
    <row r="3360" spans="1:41" s="2" customFormat="1" ht="48" x14ac:dyDescent="0.25">
      <c r="A3360" s="38" t="s">
        <v>5</v>
      </c>
      <c r="B3360" s="71">
        <v>45370</v>
      </c>
      <c r="C3360" s="8" t="s">
        <v>575</v>
      </c>
      <c r="D3360" s="9" t="s">
        <v>6478</v>
      </c>
      <c r="E3360" s="9" t="s">
        <v>6667</v>
      </c>
      <c r="F3360" s="10"/>
      <c r="G3360" s="10" t="s">
        <v>7920</v>
      </c>
      <c r="H3360" s="10" t="s">
        <v>6479</v>
      </c>
      <c r="I3360" s="11" t="s">
        <v>27</v>
      </c>
      <c r="J3360" s="11" t="s">
        <v>27</v>
      </c>
      <c r="K3360" s="11" t="s">
        <v>27</v>
      </c>
      <c r="L3360" s="11" t="s">
        <v>28</v>
      </c>
      <c r="M3360" s="12" t="s">
        <v>6668</v>
      </c>
      <c r="N3360" s="12" t="s">
        <v>30</v>
      </c>
      <c r="O3360" s="12" t="s">
        <v>6669</v>
      </c>
      <c r="P3360" s="13">
        <f t="shared" si="322"/>
        <v>5</v>
      </c>
      <c r="Q3360" s="13">
        <f t="shared" si="322"/>
        <v>5</v>
      </c>
      <c r="R3360" s="13">
        <f t="shared" si="322"/>
        <v>5</v>
      </c>
      <c r="S3360" s="13" t="str">
        <f t="shared" si="323"/>
        <v>Si</v>
      </c>
      <c r="T3360" s="14">
        <f t="shared" si="324"/>
        <v>5</v>
      </c>
      <c r="U3360" s="15">
        <f t="shared" si="325"/>
        <v>1</v>
      </c>
      <c r="V3360" s="119"/>
      <c r="Y3360" s="17"/>
      <c r="Z3360" s="17"/>
      <c r="AK3360" s="18"/>
      <c r="AL3360" s="19"/>
      <c r="AM3360" s="18"/>
      <c r="AO3360" s="18"/>
    </row>
    <row r="3361" spans="1:41" s="2" customFormat="1" ht="48" x14ac:dyDescent="0.25">
      <c r="A3361" s="38" t="s">
        <v>5</v>
      </c>
      <c r="B3361" s="71">
        <v>45369</v>
      </c>
      <c r="C3361" s="8" t="s">
        <v>62</v>
      </c>
      <c r="D3361" s="9" t="s">
        <v>6478</v>
      </c>
      <c r="E3361" s="9" t="s">
        <v>6670</v>
      </c>
      <c r="F3361" s="10"/>
      <c r="G3361" s="10" t="s">
        <v>7920</v>
      </c>
      <c r="H3361" s="10" t="s">
        <v>6479</v>
      </c>
      <c r="I3361" s="11" t="s">
        <v>27</v>
      </c>
      <c r="J3361" s="11" t="s">
        <v>27</v>
      </c>
      <c r="K3361" s="11" t="s">
        <v>27</v>
      </c>
      <c r="L3361" s="11" t="s">
        <v>28</v>
      </c>
      <c r="M3361" s="12" t="s">
        <v>6671</v>
      </c>
      <c r="N3361" s="12" t="s">
        <v>30</v>
      </c>
      <c r="O3361" s="12" t="s">
        <v>6672</v>
      </c>
      <c r="P3361" s="13">
        <f t="shared" ref="P3361:R3392" si="326">IF(I3361="EXCELENTE (5)",5,IF(I3361="BUENO (4)",4,IF(I3361="REGULAR (3)",3,IF(I3361="MALO (1 y 2)",1,"Sin dato"))))</f>
        <v>5</v>
      </c>
      <c r="Q3361" s="13">
        <f t="shared" si="326"/>
        <v>5</v>
      </c>
      <c r="R3361" s="13">
        <f t="shared" si="326"/>
        <v>5</v>
      </c>
      <c r="S3361" s="13" t="str">
        <f t="shared" si="323"/>
        <v>Si</v>
      </c>
      <c r="T3361" s="14">
        <f t="shared" si="324"/>
        <v>5</v>
      </c>
      <c r="U3361" s="15">
        <f t="shared" si="325"/>
        <v>1</v>
      </c>
      <c r="V3361" s="119"/>
      <c r="Y3361" s="17"/>
      <c r="Z3361" s="17"/>
      <c r="AK3361" s="18"/>
      <c r="AL3361" s="19"/>
      <c r="AM3361" s="18"/>
      <c r="AO3361" s="18"/>
    </row>
    <row r="3362" spans="1:41" s="2" customFormat="1" ht="48" x14ac:dyDescent="0.25">
      <c r="A3362" s="38" t="s">
        <v>5</v>
      </c>
      <c r="B3362" s="71">
        <v>45369</v>
      </c>
      <c r="C3362" s="8" t="s">
        <v>62</v>
      </c>
      <c r="D3362" s="9" t="s">
        <v>6478</v>
      </c>
      <c r="E3362" s="9" t="s">
        <v>6673</v>
      </c>
      <c r="F3362" s="23" t="s">
        <v>6674</v>
      </c>
      <c r="G3362" s="10" t="s">
        <v>7920</v>
      </c>
      <c r="H3362" s="10" t="s">
        <v>6479</v>
      </c>
      <c r="I3362" s="11" t="s">
        <v>54</v>
      </c>
      <c r="J3362" s="11" t="s">
        <v>54</v>
      </c>
      <c r="K3362" s="11" t="s">
        <v>54</v>
      </c>
      <c r="L3362" s="11" t="s">
        <v>28</v>
      </c>
      <c r="M3362" s="12" t="s">
        <v>6675</v>
      </c>
      <c r="N3362" s="12" t="s">
        <v>30</v>
      </c>
      <c r="O3362" s="12" t="s">
        <v>6676</v>
      </c>
      <c r="P3362" s="13">
        <f t="shared" si="326"/>
        <v>4</v>
      </c>
      <c r="Q3362" s="13">
        <f t="shared" si="326"/>
        <v>4</v>
      </c>
      <c r="R3362" s="13">
        <f t="shared" si="326"/>
        <v>4</v>
      </c>
      <c r="S3362" s="13" t="str">
        <f t="shared" si="323"/>
        <v>Si</v>
      </c>
      <c r="T3362" s="14">
        <f t="shared" si="324"/>
        <v>4</v>
      </c>
      <c r="U3362" s="15">
        <f t="shared" si="325"/>
        <v>0.8</v>
      </c>
      <c r="V3362" s="119"/>
      <c r="Y3362" s="17"/>
      <c r="Z3362" s="17"/>
      <c r="AK3362" s="18"/>
      <c r="AL3362" s="19"/>
      <c r="AM3362" s="18"/>
      <c r="AO3362" s="18"/>
    </row>
    <row r="3363" spans="1:41" s="2" customFormat="1" ht="48" x14ac:dyDescent="0.25">
      <c r="A3363" s="38" t="s">
        <v>5</v>
      </c>
      <c r="B3363" s="71">
        <v>45369</v>
      </c>
      <c r="C3363" s="8" t="s">
        <v>62</v>
      </c>
      <c r="D3363" s="9" t="s">
        <v>6478</v>
      </c>
      <c r="E3363" s="9" t="s">
        <v>6677</v>
      </c>
      <c r="F3363" s="23" t="s">
        <v>558</v>
      </c>
      <c r="G3363" s="10" t="s">
        <v>7920</v>
      </c>
      <c r="H3363" s="10" t="s">
        <v>6479</v>
      </c>
      <c r="I3363" s="11" t="s">
        <v>27</v>
      </c>
      <c r="J3363" s="11" t="s">
        <v>54</v>
      </c>
      <c r="K3363" s="11" t="s">
        <v>27</v>
      </c>
      <c r="L3363" s="11" t="s">
        <v>28</v>
      </c>
      <c r="M3363" s="12" t="s">
        <v>6678</v>
      </c>
      <c r="N3363" s="12" t="s">
        <v>30</v>
      </c>
      <c r="O3363" s="12" t="s">
        <v>6679</v>
      </c>
      <c r="P3363" s="13">
        <f t="shared" si="326"/>
        <v>5</v>
      </c>
      <c r="Q3363" s="13">
        <f t="shared" si="326"/>
        <v>4</v>
      </c>
      <c r="R3363" s="13">
        <f t="shared" si="326"/>
        <v>5</v>
      </c>
      <c r="S3363" s="13" t="str">
        <f t="shared" si="323"/>
        <v>Si</v>
      </c>
      <c r="T3363" s="14">
        <f t="shared" si="324"/>
        <v>4.666666666666667</v>
      </c>
      <c r="U3363" s="15">
        <f t="shared" si="325"/>
        <v>0.93333333333333335</v>
      </c>
      <c r="V3363" s="119"/>
      <c r="Y3363" s="17"/>
      <c r="Z3363" s="17"/>
      <c r="AK3363" s="18"/>
      <c r="AL3363" s="19"/>
      <c r="AM3363" s="18"/>
      <c r="AO3363" s="18"/>
    </row>
    <row r="3364" spans="1:41" s="2" customFormat="1" ht="48" x14ac:dyDescent="0.25">
      <c r="A3364" s="38" t="s">
        <v>5</v>
      </c>
      <c r="B3364" s="71">
        <v>45369</v>
      </c>
      <c r="C3364" s="8" t="s">
        <v>62</v>
      </c>
      <c r="D3364" s="9" t="s">
        <v>6478</v>
      </c>
      <c r="E3364" s="9" t="s">
        <v>6680</v>
      </c>
      <c r="F3364" s="10"/>
      <c r="G3364" s="10" t="s">
        <v>7920</v>
      </c>
      <c r="H3364" s="10" t="s">
        <v>6479</v>
      </c>
      <c r="I3364" s="11" t="s">
        <v>27</v>
      </c>
      <c r="J3364" s="11" t="s">
        <v>27</v>
      </c>
      <c r="K3364" s="11" t="s">
        <v>27</v>
      </c>
      <c r="L3364" s="11" t="s">
        <v>28</v>
      </c>
      <c r="M3364" s="12" t="s">
        <v>6681</v>
      </c>
      <c r="N3364" s="12" t="s">
        <v>30</v>
      </c>
      <c r="O3364" s="12" t="s">
        <v>6682</v>
      </c>
      <c r="P3364" s="13">
        <f t="shared" si="326"/>
        <v>5</v>
      </c>
      <c r="Q3364" s="13">
        <f t="shared" si="326"/>
        <v>5</v>
      </c>
      <c r="R3364" s="13">
        <f t="shared" si="326"/>
        <v>5</v>
      </c>
      <c r="S3364" s="13" t="str">
        <f t="shared" si="323"/>
        <v>Si</v>
      </c>
      <c r="T3364" s="14">
        <f t="shared" si="324"/>
        <v>5</v>
      </c>
      <c r="U3364" s="15">
        <f t="shared" si="325"/>
        <v>1</v>
      </c>
      <c r="V3364" s="119"/>
      <c r="Y3364" s="17"/>
      <c r="Z3364" s="17"/>
      <c r="AK3364" s="18"/>
      <c r="AL3364" s="19"/>
      <c r="AM3364" s="18"/>
      <c r="AO3364" s="18"/>
    </row>
    <row r="3365" spans="1:41" s="2" customFormat="1" ht="48" x14ac:dyDescent="0.25">
      <c r="A3365" s="38" t="s">
        <v>5</v>
      </c>
      <c r="B3365" s="71">
        <v>45369</v>
      </c>
      <c r="C3365" s="8" t="s">
        <v>62</v>
      </c>
      <c r="D3365" s="9" t="s">
        <v>6478</v>
      </c>
      <c r="E3365" s="9" t="s">
        <v>6683</v>
      </c>
      <c r="F3365" s="10"/>
      <c r="G3365" s="10" t="s">
        <v>7920</v>
      </c>
      <c r="H3365" s="10" t="s">
        <v>6479</v>
      </c>
      <c r="I3365" s="11" t="s">
        <v>27</v>
      </c>
      <c r="J3365" s="11" t="s">
        <v>27</v>
      </c>
      <c r="K3365" s="11" t="s">
        <v>27</v>
      </c>
      <c r="L3365" s="11" t="s">
        <v>28</v>
      </c>
      <c r="M3365" s="12" t="s">
        <v>6684</v>
      </c>
      <c r="N3365" s="12" t="s">
        <v>30</v>
      </c>
      <c r="O3365" s="12" t="s">
        <v>6685</v>
      </c>
      <c r="P3365" s="13">
        <f t="shared" si="326"/>
        <v>5</v>
      </c>
      <c r="Q3365" s="13">
        <f t="shared" si="326"/>
        <v>5</v>
      </c>
      <c r="R3365" s="13">
        <f t="shared" si="326"/>
        <v>5</v>
      </c>
      <c r="S3365" s="13" t="str">
        <f t="shared" si="323"/>
        <v>Si</v>
      </c>
      <c r="T3365" s="14">
        <f t="shared" si="324"/>
        <v>5</v>
      </c>
      <c r="U3365" s="15">
        <f t="shared" si="325"/>
        <v>1</v>
      </c>
      <c r="V3365" s="119"/>
      <c r="Y3365" s="17"/>
      <c r="Z3365" s="17"/>
      <c r="AK3365" s="18"/>
      <c r="AL3365" s="19"/>
      <c r="AM3365" s="18"/>
      <c r="AO3365" s="18"/>
    </row>
    <row r="3366" spans="1:41" s="2" customFormat="1" ht="48" x14ac:dyDescent="0.25">
      <c r="A3366" s="38" t="s">
        <v>5</v>
      </c>
      <c r="B3366" s="71">
        <v>45369</v>
      </c>
      <c r="C3366" s="8" t="s">
        <v>62</v>
      </c>
      <c r="D3366" s="9" t="s">
        <v>6478</v>
      </c>
      <c r="E3366" s="9" t="s">
        <v>6686</v>
      </c>
      <c r="F3366" s="23" t="s">
        <v>6385</v>
      </c>
      <c r="G3366" s="10" t="s">
        <v>7920</v>
      </c>
      <c r="H3366" s="10" t="s">
        <v>6479</v>
      </c>
      <c r="I3366" s="11" t="s">
        <v>27</v>
      </c>
      <c r="J3366" s="11" t="s">
        <v>27</v>
      </c>
      <c r="K3366" s="11" t="s">
        <v>27</v>
      </c>
      <c r="L3366" s="11" t="s">
        <v>28</v>
      </c>
      <c r="M3366" s="12" t="s">
        <v>6687</v>
      </c>
      <c r="N3366" s="12" t="s">
        <v>30</v>
      </c>
      <c r="O3366" s="12" t="s">
        <v>6688</v>
      </c>
      <c r="P3366" s="13">
        <f t="shared" si="326"/>
        <v>5</v>
      </c>
      <c r="Q3366" s="13">
        <f t="shared" si="326"/>
        <v>5</v>
      </c>
      <c r="R3366" s="13">
        <f t="shared" si="326"/>
        <v>5</v>
      </c>
      <c r="S3366" s="13" t="str">
        <f t="shared" si="323"/>
        <v>Si</v>
      </c>
      <c r="T3366" s="14">
        <f t="shared" si="324"/>
        <v>5</v>
      </c>
      <c r="U3366" s="15">
        <f t="shared" si="325"/>
        <v>1</v>
      </c>
      <c r="V3366" s="119"/>
      <c r="Y3366" s="17"/>
      <c r="Z3366" s="17"/>
      <c r="AK3366" s="18"/>
      <c r="AL3366" s="19"/>
      <c r="AM3366" s="18"/>
      <c r="AO3366" s="18"/>
    </row>
    <row r="3367" spans="1:41" s="2" customFormat="1" ht="48" x14ac:dyDescent="0.25">
      <c r="A3367" s="38" t="s">
        <v>5</v>
      </c>
      <c r="B3367" s="71">
        <v>45370</v>
      </c>
      <c r="C3367" s="8" t="s">
        <v>62</v>
      </c>
      <c r="D3367" s="9" t="s">
        <v>6478</v>
      </c>
      <c r="E3367" s="9" t="s">
        <v>6689</v>
      </c>
      <c r="F3367" s="10"/>
      <c r="G3367" s="10" t="s">
        <v>7920</v>
      </c>
      <c r="H3367" s="10" t="s">
        <v>6479</v>
      </c>
      <c r="I3367" s="11" t="s">
        <v>27</v>
      </c>
      <c r="J3367" s="11" t="s">
        <v>27</v>
      </c>
      <c r="K3367" s="11" t="s">
        <v>27</v>
      </c>
      <c r="L3367" s="11" t="s">
        <v>28</v>
      </c>
      <c r="M3367" s="12" t="s">
        <v>6690</v>
      </c>
      <c r="N3367" s="12" t="s">
        <v>30</v>
      </c>
      <c r="O3367" s="12" t="s">
        <v>6691</v>
      </c>
      <c r="P3367" s="13">
        <f t="shared" si="326"/>
        <v>5</v>
      </c>
      <c r="Q3367" s="13">
        <f t="shared" si="326"/>
        <v>5</v>
      </c>
      <c r="R3367" s="13">
        <f t="shared" si="326"/>
        <v>5</v>
      </c>
      <c r="S3367" s="13" t="str">
        <f t="shared" si="323"/>
        <v>Si</v>
      </c>
      <c r="T3367" s="14">
        <f t="shared" si="324"/>
        <v>5</v>
      </c>
      <c r="U3367" s="15">
        <f t="shared" si="325"/>
        <v>1</v>
      </c>
      <c r="V3367" s="119"/>
      <c r="Y3367" s="17"/>
      <c r="Z3367" s="17"/>
      <c r="AK3367" s="18"/>
      <c r="AL3367" s="19"/>
      <c r="AM3367" s="18"/>
      <c r="AO3367" s="18"/>
    </row>
    <row r="3368" spans="1:41" s="2" customFormat="1" ht="48" x14ac:dyDescent="0.25">
      <c r="A3368" s="38" t="s">
        <v>5</v>
      </c>
      <c r="B3368" s="71">
        <v>45370</v>
      </c>
      <c r="C3368" s="8" t="s">
        <v>62</v>
      </c>
      <c r="D3368" s="9" t="s">
        <v>6478</v>
      </c>
      <c r="E3368" s="9" t="s">
        <v>6692</v>
      </c>
      <c r="F3368" s="10"/>
      <c r="G3368" s="10" t="s">
        <v>7920</v>
      </c>
      <c r="H3368" s="10" t="s">
        <v>6479</v>
      </c>
      <c r="I3368" s="11" t="s">
        <v>27</v>
      </c>
      <c r="J3368" s="11" t="s">
        <v>27</v>
      </c>
      <c r="K3368" s="11" t="s">
        <v>27</v>
      </c>
      <c r="L3368" s="11" t="s">
        <v>28</v>
      </c>
      <c r="M3368" s="12" t="s">
        <v>6693</v>
      </c>
      <c r="N3368" s="12" t="s">
        <v>30</v>
      </c>
      <c r="O3368" s="12" t="s">
        <v>6694</v>
      </c>
      <c r="P3368" s="13">
        <f t="shared" si="326"/>
        <v>5</v>
      </c>
      <c r="Q3368" s="13">
        <f t="shared" si="326"/>
        <v>5</v>
      </c>
      <c r="R3368" s="13">
        <f t="shared" si="326"/>
        <v>5</v>
      </c>
      <c r="S3368" s="13" t="str">
        <f t="shared" si="323"/>
        <v>Si</v>
      </c>
      <c r="T3368" s="14">
        <f t="shared" si="324"/>
        <v>5</v>
      </c>
      <c r="U3368" s="15">
        <f t="shared" si="325"/>
        <v>1</v>
      </c>
      <c r="V3368" s="119"/>
      <c r="Y3368" s="17"/>
      <c r="Z3368" s="17"/>
      <c r="AK3368" s="18"/>
      <c r="AL3368" s="19"/>
      <c r="AM3368" s="18"/>
      <c r="AO3368" s="18"/>
    </row>
    <row r="3369" spans="1:41" s="2" customFormat="1" ht="48" x14ac:dyDescent="0.25">
      <c r="A3369" s="38" t="s">
        <v>5</v>
      </c>
      <c r="B3369" s="71">
        <v>45370</v>
      </c>
      <c r="C3369" s="8" t="s">
        <v>62</v>
      </c>
      <c r="D3369" s="9" t="s">
        <v>6478</v>
      </c>
      <c r="E3369" s="9" t="s">
        <v>6695</v>
      </c>
      <c r="F3369" s="10"/>
      <c r="G3369" s="10" t="s">
        <v>7920</v>
      </c>
      <c r="H3369" s="10" t="s">
        <v>6479</v>
      </c>
      <c r="I3369" s="11" t="s">
        <v>27</v>
      </c>
      <c r="J3369" s="11" t="s">
        <v>54</v>
      </c>
      <c r="K3369" s="11" t="s">
        <v>27</v>
      </c>
      <c r="L3369" s="11" t="s">
        <v>28</v>
      </c>
      <c r="M3369" s="12" t="s">
        <v>6696</v>
      </c>
      <c r="N3369" s="12" t="s">
        <v>30</v>
      </c>
      <c r="O3369" s="12" t="s">
        <v>6697</v>
      </c>
      <c r="P3369" s="13">
        <f t="shared" si="326"/>
        <v>5</v>
      </c>
      <c r="Q3369" s="13">
        <f t="shared" si="326"/>
        <v>4</v>
      </c>
      <c r="R3369" s="13">
        <f t="shared" si="326"/>
        <v>5</v>
      </c>
      <c r="S3369" s="13" t="str">
        <f t="shared" si="323"/>
        <v>Si</v>
      </c>
      <c r="T3369" s="14">
        <f t="shared" si="324"/>
        <v>4.666666666666667</v>
      </c>
      <c r="U3369" s="15">
        <f t="shared" si="325"/>
        <v>0.93333333333333335</v>
      </c>
      <c r="V3369" s="119"/>
      <c r="Y3369" s="17"/>
      <c r="Z3369" s="17"/>
      <c r="AK3369" s="18"/>
      <c r="AL3369" s="19"/>
      <c r="AM3369" s="18"/>
      <c r="AO3369" s="18"/>
    </row>
    <row r="3370" spans="1:41" s="2" customFormat="1" ht="48" x14ac:dyDescent="0.25">
      <c r="A3370" s="38" t="s">
        <v>5</v>
      </c>
      <c r="B3370" s="71">
        <v>45370</v>
      </c>
      <c r="C3370" s="8" t="s">
        <v>62</v>
      </c>
      <c r="D3370" s="9" t="s">
        <v>6478</v>
      </c>
      <c r="E3370" s="9" t="s">
        <v>6698</v>
      </c>
      <c r="F3370" s="10"/>
      <c r="G3370" s="10" t="s">
        <v>7920</v>
      </c>
      <c r="H3370" s="10" t="s">
        <v>6479</v>
      </c>
      <c r="I3370" s="11" t="s">
        <v>27</v>
      </c>
      <c r="J3370" s="11" t="s">
        <v>27</v>
      </c>
      <c r="K3370" s="11" t="s">
        <v>27</v>
      </c>
      <c r="L3370" s="11" t="s">
        <v>28</v>
      </c>
      <c r="M3370" s="12" t="s">
        <v>6699</v>
      </c>
      <c r="N3370" s="12" t="s">
        <v>30</v>
      </c>
      <c r="O3370" s="12" t="s">
        <v>6700</v>
      </c>
      <c r="P3370" s="13">
        <f t="shared" si="326"/>
        <v>5</v>
      </c>
      <c r="Q3370" s="13">
        <f t="shared" si="326"/>
        <v>5</v>
      </c>
      <c r="R3370" s="13">
        <f t="shared" si="326"/>
        <v>5</v>
      </c>
      <c r="S3370" s="13" t="str">
        <f t="shared" si="323"/>
        <v>Si</v>
      </c>
      <c r="T3370" s="14">
        <f t="shared" si="324"/>
        <v>5</v>
      </c>
      <c r="U3370" s="15">
        <f t="shared" si="325"/>
        <v>1</v>
      </c>
      <c r="V3370" s="119"/>
      <c r="Y3370" s="17"/>
      <c r="Z3370" s="17"/>
      <c r="AK3370" s="18"/>
      <c r="AL3370" s="19"/>
      <c r="AM3370" s="18"/>
      <c r="AO3370" s="18"/>
    </row>
    <row r="3371" spans="1:41" s="2" customFormat="1" ht="48" x14ac:dyDescent="0.25">
      <c r="A3371" s="38" t="s">
        <v>5</v>
      </c>
      <c r="B3371" s="71">
        <v>45370</v>
      </c>
      <c r="C3371" s="8" t="s">
        <v>62</v>
      </c>
      <c r="D3371" s="9" t="s">
        <v>6478</v>
      </c>
      <c r="E3371" s="9" t="s">
        <v>6701</v>
      </c>
      <c r="F3371" s="10"/>
      <c r="G3371" s="10" t="s">
        <v>7920</v>
      </c>
      <c r="H3371" s="10" t="s">
        <v>6479</v>
      </c>
      <c r="I3371" s="11" t="s">
        <v>27</v>
      </c>
      <c r="J3371" s="11" t="s">
        <v>27</v>
      </c>
      <c r="K3371" s="11" t="s">
        <v>27</v>
      </c>
      <c r="L3371" s="11" t="s">
        <v>28</v>
      </c>
      <c r="M3371" s="12" t="s">
        <v>6702</v>
      </c>
      <c r="N3371" s="12" t="s">
        <v>30</v>
      </c>
      <c r="O3371" s="12" t="s">
        <v>6703</v>
      </c>
      <c r="P3371" s="13">
        <f t="shared" si="326"/>
        <v>5</v>
      </c>
      <c r="Q3371" s="13">
        <f t="shared" si="326"/>
        <v>5</v>
      </c>
      <c r="R3371" s="13">
        <f t="shared" si="326"/>
        <v>5</v>
      </c>
      <c r="S3371" s="13" t="str">
        <f t="shared" si="323"/>
        <v>Si</v>
      </c>
      <c r="T3371" s="14">
        <f t="shared" si="324"/>
        <v>5</v>
      </c>
      <c r="U3371" s="15">
        <f t="shared" si="325"/>
        <v>1</v>
      </c>
      <c r="V3371" s="119"/>
      <c r="Y3371" s="17"/>
      <c r="Z3371" s="17"/>
      <c r="AK3371" s="18"/>
      <c r="AL3371" s="19"/>
      <c r="AM3371" s="18"/>
      <c r="AO3371" s="18"/>
    </row>
    <row r="3372" spans="1:41" s="2" customFormat="1" ht="96" x14ac:dyDescent="0.25">
      <c r="A3372" s="38" t="s">
        <v>5</v>
      </c>
      <c r="B3372" s="71">
        <v>45370</v>
      </c>
      <c r="C3372" s="8" t="s">
        <v>575</v>
      </c>
      <c r="D3372" s="9" t="s">
        <v>6478</v>
      </c>
      <c r="E3372" s="9" t="s">
        <v>6704</v>
      </c>
      <c r="F3372" s="23" t="s">
        <v>6705</v>
      </c>
      <c r="G3372" s="10" t="s">
        <v>7920</v>
      </c>
      <c r="H3372" s="10" t="s">
        <v>6479</v>
      </c>
      <c r="I3372" s="11" t="s">
        <v>27</v>
      </c>
      <c r="J3372" s="11" t="s">
        <v>27</v>
      </c>
      <c r="K3372" s="11" t="s">
        <v>27</v>
      </c>
      <c r="L3372" s="11" t="s">
        <v>28</v>
      </c>
      <c r="M3372" s="12" t="s">
        <v>6706</v>
      </c>
      <c r="N3372" s="12" t="s">
        <v>30</v>
      </c>
      <c r="O3372" s="12" t="s">
        <v>6707</v>
      </c>
      <c r="P3372" s="13">
        <f t="shared" si="326"/>
        <v>5</v>
      </c>
      <c r="Q3372" s="13">
        <f t="shared" si="326"/>
        <v>5</v>
      </c>
      <c r="R3372" s="13">
        <f t="shared" si="326"/>
        <v>5</v>
      </c>
      <c r="S3372" s="13" t="str">
        <f t="shared" si="323"/>
        <v>Si</v>
      </c>
      <c r="T3372" s="14">
        <f t="shared" si="324"/>
        <v>5</v>
      </c>
      <c r="U3372" s="15">
        <f t="shared" si="325"/>
        <v>1</v>
      </c>
      <c r="V3372" s="119"/>
      <c r="Y3372" s="17"/>
      <c r="Z3372" s="17"/>
      <c r="AK3372" s="18"/>
      <c r="AL3372" s="19"/>
      <c r="AM3372" s="18"/>
      <c r="AO3372" s="18"/>
    </row>
    <row r="3373" spans="1:41" s="2" customFormat="1" ht="48" x14ac:dyDescent="0.25">
      <c r="A3373" s="38" t="s">
        <v>5</v>
      </c>
      <c r="B3373" s="71">
        <v>45371</v>
      </c>
      <c r="C3373" s="8" t="s">
        <v>575</v>
      </c>
      <c r="D3373" s="9" t="s">
        <v>672</v>
      </c>
      <c r="E3373" s="9" t="s">
        <v>6708</v>
      </c>
      <c r="F3373" s="10"/>
      <c r="G3373" s="10" t="s">
        <v>7920</v>
      </c>
      <c r="H3373" s="10" t="s">
        <v>6479</v>
      </c>
      <c r="I3373" s="11" t="s">
        <v>27</v>
      </c>
      <c r="J3373" s="11" t="s">
        <v>27</v>
      </c>
      <c r="K3373" s="11" t="s">
        <v>27</v>
      </c>
      <c r="L3373" s="11" t="s">
        <v>28</v>
      </c>
      <c r="M3373" s="12" t="s">
        <v>6709</v>
      </c>
      <c r="N3373" s="12" t="s">
        <v>30</v>
      </c>
      <c r="O3373" s="12" t="s">
        <v>6710</v>
      </c>
      <c r="P3373" s="13">
        <f t="shared" si="326"/>
        <v>5</v>
      </c>
      <c r="Q3373" s="13">
        <f t="shared" si="326"/>
        <v>5</v>
      </c>
      <c r="R3373" s="13">
        <f t="shared" si="326"/>
        <v>5</v>
      </c>
      <c r="S3373" s="13" t="str">
        <f t="shared" si="323"/>
        <v>Si</v>
      </c>
      <c r="T3373" s="14">
        <f t="shared" si="324"/>
        <v>5</v>
      </c>
      <c r="U3373" s="15">
        <f t="shared" si="325"/>
        <v>1</v>
      </c>
      <c r="V3373" s="119"/>
      <c r="Y3373" s="17"/>
      <c r="Z3373" s="17"/>
      <c r="AK3373" s="18"/>
      <c r="AL3373" s="19"/>
      <c r="AM3373" s="18"/>
      <c r="AO3373" s="18"/>
    </row>
    <row r="3374" spans="1:41" s="2" customFormat="1" ht="48" x14ac:dyDescent="0.25">
      <c r="A3374" s="38" t="s">
        <v>5</v>
      </c>
      <c r="B3374" s="71">
        <v>45371</v>
      </c>
      <c r="C3374" s="8" t="s">
        <v>62</v>
      </c>
      <c r="D3374" s="9" t="s">
        <v>6478</v>
      </c>
      <c r="E3374" s="9" t="s">
        <v>6711</v>
      </c>
      <c r="F3374" s="10"/>
      <c r="G3374" s="10" t="s">
        <v>7920</v>
      </c>
      <c r="H3374" s="10" t="s">
        <v>6479</v>
      </c>
      <c r="I3374" s="11" t="s">
        <v>27</v>
      </c>
      <c r="J3374" s="11" t="s">
        <v>27</v>
      </c>
      <c r="K3374" s="11" t="s">
        <v>27</v>
      </c>
      <c r="L3374" s="11" t="s">
        <v>28</v>
      </c>
      <c r="M3374" s="12" t="s">
        <v>6594</v>
      </c>
      <c r="N3374" s="12" t="s">
        <v>30</v>
      </c>
      <c r="O3374" s="12" t="s">
        <v>6712</v>
      </c>
      <c r="P3374" s="13">
        <f t="shared" si="326"/>
        <v>5</v>
      </c>
      <c r="Q3374" s="13">
        <f t="shared" si="326"/>
        <v>5</v>
      </c>
      <c r="R3374" s="13">
        <f t="shared" si="326"/>
        <v>5</v>
      </c>
      <c r="S3374" s="13" t="str">
        <f t="shared" si="323"/>
        <v>Si</v>
      </c>
      <c r="T3374" s="14">
        <f t="shared" si="324"/>
        <v>5</v>
      </c>
      <c r="U3374" s="15">
        <f t="shared" si="325"/>
        <v>1</v>
      </c>
      <c r="V3374" s="119"/>
      <c r="Y3374" s="17"/>
      <c r="Z3374" s="17"/>
      <c r="AK3374" s="18"/>
      <c r="AL3374" s="19"/>
      <c r="AM3374" s="18"/>
      <c r="AO3374" s="18"/>
    </row>
    <row r="3375" spans="1:41" s="2" customFormat="1" ht="48" x14ac:dyDescent="0.25">
      <c r="A3375" s="38" t="s">
        <v>5</v>
      </c>
      <c r="B3375" s="71">
        <v>45371</v>
      </c>
      <c r="C3375" s="8" t="s">
        <v>62</v>
      </c>
      <c r="D3375" s="9" t="s">
        <v>6478</v>
      </c>
      <c r="E3375" s="9" t="s">
        <v>6713</v>
      </c>
      <c r="F3375" s="10"/>
      <c r="G3375" s="10" t="s">
        <v>7920</v>
      </c>
      <c r="H3375" s="10" t="s">
        <v>6479</v>
      </c>
      <c r="I3375" s="11" t="s">
        <v>27</v>
      </c>
      <c r="J3375" s="11" t="s">
        <v>27</v>
      </c>
      <c r="K3375" s="11" t="s">
        <v>54</v>
      </c>
      <c r="L3375" s="11" t="s">
        <v>28</v>
      </c>
      <c r="M3375" s="12" t="s">
        <v>6714</v>
      </c>
      <c r="N3375" s="12" t="s">
        <v>30</v>
      </c>
      <c r="O3375" s="12" t="s">
        <v>6715</v>
      </c>
      <c r="P3375" s="13">
        <f t="shared" si="326"/>
        <v>5</v>
      </c>
      <c r="Q3375" s="13">
        <f t="shared" si="326"/>
        <v>5</v>
      </c>
      <c r="R3375" s="13">
        <f t="shared" si="326"/>
        <v>4</v>
      </c>
      <c r="S3375" s="13" t="str">
        <f t="shared" si="323"/>
        <v>Si</v>
      </c>
      <c r="T3375" s="14">
        <f t="shared" si="324"/>
        <v>4.666666666666667</v>
      </c>
      <c r="U3375" s="15">
        <f t="shared" si="325"/>
        <v>0.93333333333333335</v>
      </c>
      <c r="V3375" s="119"/>
      <c r="Y3375" s="17"/>
      <c r="Z3375" s="17"/>
      <c r="AK3375" s="18"/>
      <c r="AL3375" s="19"/>
      <c r="AM3375" s="18"/>
      <c r="AO3375" s="18"/>
    </row>
    <row r="3376" spans="1:41" s="2" customFormat="1" ht="72" x14ac:dyDescent="0.25">
      <c r="A3376" s="38" t="s">
        <v>5</v>
      </c>
      <c r="B3376" s="71">
        <v>45371</v>
      </c>
      <c r="C3376" s="8" t="s">
        <v>62</v>
      </c>
      <c r="D3376" s="9" t="s">
        <v>6478</v>
      </c>
      <c r="E3376" s="9" t="s">
        <v>6716</v>
      </c>
      <c r="F3376" s="23" t="s">
        <v>6385</v>
      </c>
      <c r="G3376" s="10" t="s">
        <v>7920</v>
      </c>
      <c r="H3376" s="10" t="s">
        <v>6479</v>
      </c>
      <c r="I3376" s="11" t="s">
        <v>27</v>
      </c>
      <c r="J3376" s="11" t="s">
        <v>27</v>
      </c>
      <c r="K3376" s="11" t="s">
        <v>27</v>
      </c>
      <c r="L3376" s="11" t="s">
        <v>28</v>
      </c>
      <c r="M3376" s="12" t="s">
        <v>6717</v>
      </c>
      <c r="N3376" s="12" t="s">
        <v>30</v>
      </c>
      <c r="O3376" s="12" t="s">
        <v>6718</v>
      </c>
      <c r="P3376" s="13">
        <f t="shared" si="326"/>
        <v>5</v>
      </c>
      <c r="Q3376" s="13">
        <f t="shared" si="326"/>
        <v>5</v>
      </c>
      <c r="R3376" s="13">
        <f t="shared" si="326"/>
        <v>5</v>
      </c>
      <c r="S3376" s="13" t="str">
        <f t="shared" si="323"/>
        <v>Si</v>
      </c>
      <c r="T3376" s="14">
        <f t="shared" si="324"/>
        <v>5</v>
      </c>
      <c r="U3376" s="15">
        <f t="shared" si="325"/>
        <v>1</v>
      </c>
      <c r="V3376" s="119"/>
      <c r="Y3376" s="17"/>
      <c r="Z3376" s="17"/>
      <c r="AK3376" s="18"/>
      <c r="AL3376" s="19"/>
      <c r="AM3376" s="18"/>
      <c r="AO3376" s="18"/>
    </row>
    <row r="3377" spans="1:41" s="2" customFormat="1" ht="96" x14ac:dyDescent="0.25">
      <c r="A3377" s="38" t="s">
        <v>5</v>
      </c>
      <c r="B3377" s="71">
        <v>45371</v>
      </c>
      <c r="C3377" s="8" t="s">
        <v>575</v>
      </c>
      <c r="D3377" s="9" t="s">
        <v>6478</v>
      </c>
      <c r="E3377" s="9" t="s">
        <v>6719</v>
      </c>
      <c r="F3377" s="23" t="s">
        <v>6720</v>
      </c>
      <c r="G3377" s="10" t="s">
        <v>7920</v>
      </c>
      <c r="H3377" s="10" t="s">
        <v>6479</v>
      </c>
      <c r="I3377" s="11" t="s">
        <v>27</v>
      </c>
      <c r="J3377" s="11" t="s">
        <v>27</v>
      </c>
      <c r="K3377" s="11" t="s">
        <v>27</v>
      </c>
      <c r="L3377" s="11" t="s">
        <v>28</v>
      </c>
      <c r="M3377" s="12" t="s">
        <v>6721</v>
      </c>
      <c r="N3377" s="12" t="s">
        <v>30</v>
      </c>
      <c r="O3377" s="12" t="s">
        <v>6722</v>
      </c>
      <c r="P3377" s="13">
        <f t="shared" si="326"/>
        <v>5</v>
      </c>
      <c r="Q3377" s="13">
        <f t="shared" si="326"/>
        <v>5</v>
      </c>
      <c r="R3377" s="13">
        <f t="shared" si="326"/>
        <v>5</v>
      </c>
      <c r="S3377" s="13" t="str">
        <f t="shared" si="323"/>
        <v>Si</v>
      </c>
      <c r="T3377" s="14">
        <f t="shared" si="324"/>
        <v>5</v>
      </c>
      <c r="U3377" s="15">
        <f t="shared" si="325"/>
        <v>1</v>
      </c>
      <c r="V3377" s="119"/>
      <c r="Y3377" s="17"/>
      <c r="Z3377" s="17"/>
      <c r="AK3377" s="18"/>
      <c r="AL3377" s="19"/>
      <c r="AM3377" s="18"/>
      <c r="AO3377" s="18"/>
    </row>
    <row r="3378" spans="1:41" s="2" customFormat="1" ht="48" x14ac:dyDescent="0.25">
      <c r="A3378" s="38" t="s">
        <v>5</v>
      </c>
      <c r="B3378" s="71">
        <v>45371</v>
      </c>
      <c r="C3378" s="8" t="s">
        <v>575</v>
      </c>
      <c r="D3378" s="9" t="s">
        <v>6478</v>
      </c>
      <c r="E3378" s="9" t="s">
        <v>6723</v>
      </c>
      <c r="F3378" s="23" t="s">
        <v>6724</v>
      </c>
      <c r="G3378" s="10" t="s">
        <v>7920</v>
      </c>
      <c r="H3378" s="10" t="s">
        <v>6479</v>
      </c>
      <c r="I3378" s="11" t="s">
        <v>27</v>
      </c>
      <c r="J3378" s="11" t="s">
        <v>27</v>
      </c>
      <c r="K3378" s="11" t="s">
        <v>27</v>
      </c>
      <c r="L3378" s="11" t="s">
        <v>28</v>
      </c>
      <c r="M3378" s="12" t="s">
        <v>6725</v>
      </c>
      <c r="N3378" s="12" t="s">
        <v>30</v>
      </c>
      <c r="O3378" s="12" t="s">
        <v>6726</v>
      </c>
      <c r="P3378" s="13">
        <f t="shared" si="326"/>
        <v>5</v>
      </c>
      <c r="Q3378" s="13">
        <f t="shared" si="326"/>
        <v>5</v>
      </c>
      <c r="R3378" s="13">
        <f t="shared" si="326"/>
        <v>5</v>
      </c>
      <c r="S3378" s="13" t="str">
        <f t="shared" si="323"/>
        <v>Si</v>
      </c>
      <c r="T3378" s="14">
        <f t="shared" si="324"/>
        <v>5</v>
      </c>
      <c r="U3378" s="15">
        <f t="shared" si="325"/>
        <v>1</v>
      </c>
      <c r="V3378" s="119"/>
      <c r="Y3378" s="17"/>
      <c r="Z3378" s="17"/>
      <c r="AK3378" s="18"/>
      <c r="AL3378" s="19"/>
      <c r="AM3378" s="18"/>
      <c r="AO3378" s="18"/>
    </row>
    <row r="3379" spans="1:41" s="2" customFormat="1" ht="48" x14ac:dyDescent="0.25">
      <c r="A3379" s="38" t="s">
        <v>5</v>
      </c>
      <c r="B3379" s="71">
        <v>45371</v>
      </c>
      <c r="C3379" s="8" t="s">
        <v>62</v>
      </c>
      <c r="D3379" s="9" t="s">
        <v>6478</v>
      </c>
      <c r="E3379" s="9" t="s">
        <v>6727</v>
      </c>
      <c r="F3379" s="23" t="s">
        <v>111</v>
      </c>
      <c r="G3379" s="10" t="s">
        <v>7920</v>
      </c>
      <c r="H3379" s="10" t="s">
        <v>6479</v>
      </c>
      <c r="I3379" s="11" t="s">
        <v>27</v>
      </c>
      <c r="J3379" s="11" t="s">
        <v>27</v>
      </c>
      <c r="K3379" s="11" t="s">
        <v>27</v>
      </c>
      <c r="L3379" s="11" t="s">
        <v>28</v>
      </c>
      <c r="M3379" s="12" t="s">
        <v>6728</v>
      </c>
      <c r="N3379" s="12" t="s">
        <v>30</v>
      </c>
      <c r="O3379" s="12" t="s">
        <v>6729</v>
      </c>
      <c r="P3379" s="13">
        <f t="shared" si="326"/>
        <v>5</v>
      </c>
      <c r="Q3379" s="13">
        <f t="shared" si="326"/>
        <v>5</v>
      </c>
      <c r="R3379" s="13">
        <f t="shared" si="326"/>
        <v>5</v>
      </c>
      <c r="S3379" s="13" t="str">
        <f t="shared" si="323"/>
        <v>Si</v>
      </c>
      <c r="T3379" s="14">
        <f t="shared" si="324"/>
        <v>5</v>
      </c>
      <c r="U3379" s="15">
        <f t="shared" si="325"/>
        <v>1</v>
      </c>
      <c r="V3379" s="119"/>
      <c r="Y3379" s="17"/>
      <c r="Z3379" s="17"/>
      <c r="AK3379" s="18"/>
      <c r="AL3379" s="19"/>
      <c r="AM3379" s="18"/>
      <c r="AO3379" s="18"/>
    </row>
    <row r="3380" spans="1:41" s="2" customFormat="1" ht="48" x14ac:dyDescent="0.25">
      <c r="A3380" s="38" t="s">
        <v>5</v>
      </c>
      <c r="B3380" s="71">
        <v>45372</v>
      </c>
      <c r="C3380" s="8" t="s">
        <v>575</v>
      </c>
      <c r="D3380" s="9" t="s">
        <v>672</v>
      </c>
      <c r="E3380" s="9" t="s">
        <v>4325</v>
      </c>
      <c r="F3380" s="23" t="s">
        <v>6730</v>
      </c>
      <c r="G3380" s="10" t="s">
        <v>7920</v>
      </c>
      <c r="H3380" s="10" t="s">
        <v>6479</v>
      </c>
      <c r="I3380" s="11" t="s">
        <v>27</v>
      </c>
      <c r="J3380" s="11" t="s">
        <v>27</v>
      </c>
      <c r="K3380" s="11" t="s">
        <v>27</v>
      </c>
      <c r="L3380" s="11" t="s">
        <v>28</v>
      </c>
      <c r="M3380" s="12" t="s">
        <v>6731</v>
      </c>
      <c r="N3380" s="12" t="s">
        <v>30</v>
      </c>
      <c r="O3380" s="12" t="s">
        <v>6732</v>
      </c>
      <c r="P3380" s="13">
        <f t="shared" si="326"/>
        <v>5</v>
      </c>
      <c r="Q3380" s="13">
        <f t="shared" si="326"/>
        <v>5</v>
      </c>
      <c r="R3380" s="13">
        <f t="shared" si="326"/>
        <v>5</v>
      </c>
      <c r="S3380" s="13" t="str">
        <f t="shared" si="323"/>
        <v>Si</v>
      </c>
      <c r="T3380" s="14">
        <f t="shared" si="324"/>
        <v>5</v>
      </c>
      <c r="U3380" s="15">
        <f t="shared" si="325"/>
        <v>1</v>
      </c>
      <c r="V3380" s="119"/>
      <c r="Y3380" s="17"/>
      <c r="Z3380" s="17"/>
      <c r="AK3380" s="18"/>
      <c r="AL3380" s="19"/>
      <c r="AM3380" s="18"/>
      <c r="AO3380" s="18"/>
    </row>
    <row r="3381" spans="1:41" s="2" customFormat="1" ht="48" x14ac:dyDescent="0.25">
      <c r="A3381" s="38" t="s">
        <v>5</v>
      </c>
      <c r="B3381" s="71">
        <v>45372</v>
      </c>
      <c r="C3381" s="8" t="s">
        <v>575</v>
      </c>
      <c r="D3381" s="9" t="s">
        <v>6478</v>
      </c>
      <c r="E3381" s="9" t="s">
        <v>5007</v>
      </c>
      <c r="F3381" s="10"/>
      <c r="G3381" s="10" t="s">
        <v>7920</v>
      </c>
      <c r="H3381" s="10" t="s">
        <v>6479</v>
      </c>
      <c r="I3381" s="11" t="s">
        <v>27</v>
      </c>
      <c r="J3381" s="11" t="s">
        <v>27</v>
      </c>
      <c r="K3381" s="11" t="s">
        <v>27</v>
      </c>
      <c r="L3381" s="11" t="s">
        <v>28</v>
      </c>
      <c r="M3381" s="12" t="s">
        <v>6733</v>
      </c>
      <c r="N3381" s="12" t="s">
        <v>612</v>
      </c>
      <c r="O3381" s="12" t="s">
        <v>1357</v>
      </c>
      <c r="P3381" s="13">
        <f t="shared" si="326"/>
        <v>5</v>
      </c>
      <c r="Q3381" s="13">
        <f t="shared" si="326"/>
        <v>5</v>
      </c>
      <c r="R3381" s="13">
        <f t="shared" si="326"/>
        <v>5</v>
      </c>
      <c r="S3381" s="13" t="str">
        <f t="shared" si="323"/>
        <v>Si</v>
      </c>
      <c r="T3381" s="14">
        <f t="shared" si="324"/>
        <v>5</v>
      </c>
      <c r="U3381" s="15">
        <f t="shared" si="325"/>
        <v>1</v>
      </c>
      <c r="V3381" s="119"/>
      <c r="Y3381" s="17"/>
      <c r="Z3381" s="17"/>
      <c r="AK3381" s="18"/>
      <c r="AL3381" s="19"/>
      <c r="AM3381" s="18"/>
      <c r="AO3381" s="18"/>
    </row>
    <row r="3382" spans="1:41" s="2" customFormat="1" ht="48" x14ac:dyDescent="0.25">
      <c r="A3382" s="38" t="s">
        <v>5</v>
      </c>
      <c r="B3382" s="71">
        <v>45372</v>
      </c>
      <c r="C3382" s="8" t="s">
        <v>62</v>
      </c>
      <c r="D3382" s="9" t="s">
        <v>6478</v>
      </c>
      <c r="E3382" s="9" t="s">
        <v>6734</v>
      </c>
      <c r="F3382" s="10"/>
      <c r="G3382" s="10" t="s">
        <v>7920</v>
      </c>
      <c r="H3382" s="10" t="s">
        <v>6479</v>
      </c>
      <c r="I3382" s="11" t="s">
        <v>27</v>
      </c>
      <c r="J3382" s="11" t="s">
        <v>27</v>
      </c>
      <c r="K3382" s="11" t="s">
        <v>27</v>
      </c>
      <c r="L3382" s="11" t="s">
        <v>28</v>
      </c>
      <c r="M3382" s="12" t="s">
        <v>6735</v>
      </c>
      <c r="N3382" s="12" t="s">
        <v>30</v>
      </c>
      <c r="O3382" s="12" t="s">
        <v>6736</v>
      </c>
      <c r="P3382" s="13">
        <f t="shared" si="326"/>
        <v>5</v>
      </c>
      <c r="Q3382" s="13">
        <f t="shared" si="326"/>
        <v>5</v>
      </c>
      <c r="R3382" s="13">
        <f t="shared" si="326"/>
        <v>5</v>
      </c>
      <c r="S3382" s="13" t="str">
        <f t="shared" si="323"/>
        <v>Si</v>
      </c>
      <c r="T3382" s="14">
        <f t="shared" si="324"/>
        <v>5</v>
      </c>
      <c r="U3382" s="15">
        <f t="shared" si="325"/>
        <v>1</v>
      </c>
      <c r="V3382" s="119"/>
      <c r="Y3382" s="17"/>
      <c r="Z3382" s="17"/>
      <c r="AK3382" s="18"/>
      <c r="AL3382" s="19"/>
      <c r="AM3382" s="18"/>
      <c r="AO3382" s="18"/>
    </row>
    <row r="3383" spans="1:41" s="2" customFormat="1" ht="48" x14ac:dyDescent="0.25">
      <c r="A3383" s="38" t="s">
        <v>5</v>
      </c>
      <c r="B3383" s="71">
        <v>45372</v>
      </c>
      <c r="C3383" s="8" t="s">
        <v>62</v>
      </c>
      <c r="D3383" s="9" t="s">
        <v>6478</v>
      </c>
      <c r="E3383" s="9" t="s">
        <v>6737</v>
      </c>
      <c r="F3383" s="10"/>
      <c r="G3383" s="10" t="s">
        <v>7920</v>
      </c>
      <c r="H3383" s="10" t="s">
        <v>6479</v>
      </c>
      <c r="I3383" s="11" t="s">
        <v>27</v>
      </c>
      <c r="J3383" s="11" t="s">
        <v>27</v>
      </c>
      <c r="K3383" s="11" t="s">
        <v>27</v>
      </c>
      <c r="L3383" s="11" t="s">
        <v>28</v>
      </c>
      <c r="M3383" s="12" t="s">
        <v>6738</v>
      </c>
      <c r="N3383" s="12" t="s">
        <v>30</v>
      </c>
      <c r="O3383" s="12" t="s">
        <v>6739</v>
      </c>
      <c r="P3383" s="13">
        <f t="shared" si="326"/>
        <v>5</v>
      </c>
      <c r="Q3383" s="13">
        <f t="shared" si="326"/>
        <v>5</v>
      </c>
      <c r="R3383" s="13">
        <f t="shared" si="326"/>
        <v>5</v>
      </c>
      <c r="S3383" s="13" t="str">
        <f t="shared" si="323"/>
        <v>Si</v>
      </c>
      <c r="T3383" s="14">
        <f t="shared" si="324"/>
        <v>5</v>
      </c>
      <c r="U3383" s="15">
        <f t="shared" si="325"/>
        <v>1</v>
      </c>
      <c r="V3383" s="119"/>
      <c r="Y3383" s="17"/>
      <c r="Z3383" s="17"/>
      <c r="AK3383" s="18"/>
      <c r="AL3383" s="19"/>
      <c r="AM3383" s="18"/>
      <c r="AO3383" s="18"/>
    </row>
    <row r="3384" spans="1:41" s="2" customFormat="1" ht="48" x14ac:dyDescent="0.25">
      <c r="A3384" s="38" t="s">
        <v>5</v>
      </c>
      <c r="B3384" s="71">
        <v>45372</v>
      </c>
      <c r="C3384" s="8" t="s">
        <v>62</v>
      </c>
      <c r="D3384" s="9" t="s">
        <v>6478</v>
      </c>
      <c r="E3384" s="9" t="s">
        <v>6740</v>
      </c>
      <c r="F3384" s="10"/>
      <c r="G3384" s="10" t="s">
        <v>7920</v>
      </c>
      <c r="H3384" s="10" t="s">
        <v>6479</v>
      </c>
      <c r="I3384" s="11" t="s">
        <v>27</v>
      </c>
      <c r="J3384" s="11" t="s">
        <v>27</v>
      </c>
      <c r="K3384" s="32" t="s">
        <v>83</v>
      </c>
      <c r="L3384" s="11" t="s">
        <v>28</v>
      </c>
      <c r="M3384" s="12" t="s">
        <v>6741</v>
      </c>
      <c r="N3384" s="12" t="s">
        <v>30</v>
      </c>
      <c r="O3384" s="12" t="s">
        <v>6742</v>
      </c>
      <c r="P3384" s="13">
        <f t="shared" si="326"/>
        <v>5</v>
      </c>
      <c r="Q3384" s="13">
        <f t="shared" si="326"/>
        <v>5</v>
      </c>
      <c r="R3384" s="13">
        <f t="shared" si="326"/>
        <v>3</v>
      </c>
      <c r="S3384" s="13" t="str">
        <f t="shared" si="323"/>
        <v>Si</v>
      </c>
      <c r="T3384" s="14">
        <f t="shared" si="324"/>
        <v>4.333333333333333</v>
      </c>
      <c r="U3384" s="15">
        <f t="shared" si="325"/>
        <v>0.86666666666666659</v>
      </c>
      <c r="V3384" s="119"/>
      <c r="Y3384" s="17"/>
      <c r="Z3384" s="17"/>
      <c r="AK3384" s="18"/>
      <c r="AL3384" s="19"/>
      <c r="AM3384" s="18"/>
      <c r="AO3384" s="18"/>
    </row>
    <row r="3385" spans="1:41" s="2" customFormat="1" ht="48" x14ac:dyDescent="0.25">
      <c r="A3385" s="38" t="s">
        <v>5</v>
      </c>
      <c r="B3385" s="71">
        <v>45372</v>
      </c>
      <c r="C3385" s="8" t="s">
        <v>62</v>
      </c>
      <c r="D3385" s="9" t="s">
        <v>6478</v>
      </c>
      <c r="E3385" s="9" t="s">
        <v>6743</v>
      </c>
      <c r="F3385" s="23" t="s">
        <v>6744</v>
      </c>
      <c r="G3385" s="10" t="s">
        <v>7920</v>
      </c>
      <c r="H3385" s="10" t="s">
        <v>6479</v>
      </c>
      <c r="I3385" s="11" t="s">
        <v>27</v>
      </c>
      <c r="J3385" s="11" t="s">
        <v>27</v>
      </c>
      <c r="K3385" s="11" t="s">
        <v>27</v>
      </c>
      <c r="L3385" s="11" t="s">
        <v>28</v>
      </c>
      <c r="M3385" s="12" t="s">
        <v>6745</v>
      </c>
      <c r="N3385" s="12" t="s">
        <v>30</v>
      </c>
      <c r="O3385" s="12" t="s">
        <v>6746</v>
      </c>
      <c r="P3385" s="13">
        <f t="shared" si="326"/>
        <v>5</v>
      </c>
      <c r="Q3385" s="13">
        <f t="shared" si="326"/>
        <v>5</v>
      </c>
      <c r="R3385" s="13">
        <f t="shared" si="326"/>
        <v>5</v>
      </c>
      <c r="S3385" s="13" t="str">
        <f t="shared" si="323"/>
        <v>Si</v>
      </c>
      <c r="T3385" s="14">
        <f t="shared" si="324"/>
        <v>5</v>
      </c>
      <c r="U3385" s="15">
        <f t="shared" si="325"/>
        <v>1</v>
      </c>
      <c r="V3385" s="119"/>
      <c r="Y3385" s="17"/>
      <c r="Z3385" s="17"/>
      <c r="AK3385" s="18"/>
      <c r="AL3385" s="19"/>
      <c r="AM3385" s="18"/>
      <c r="AO3385" s="18"/>
    </row>
    <row r="3386" spans="1:41" s="2" customFormat="1" ht="48" x14ac:dyDescent="0.25">
      <c r="A3386" s="38" t="s">
        <v>5</v>
      </c>
      <c r="B3386" s="71">
        <v>45372</v>
      </c>
      <c r="C3386" s="8" t="s">
        <v>62</v>
      </c>
      <c r="D3386" s="9" t="s">
        <v>6478</v>
      </c>
      <c r="E3386" s="9" t="s">
        <v>6747</v>
      </c>
      <c r="F3386" s="23" t="s">
        <v>6748</v>
      </c>
      <c r="G3386" s="10" t="s">
        <v>7920</v>
      </c>
      <c r="H3386" s="10" t="s">
        <v>6479</v>
      </c>
      <c r="I3386" s="11" t="s">
        <v>27</v>
      </c>
      <c r="J3386" s="11" t="s">
        <v>27</v>
      </c>
      <c r="K3386" s="11" t="s">
        <v>27</v>
      </c>
      <c r="L3386" s="11" t="s">
        <v>28</v>
      </c>
      <c r="M3386" s="12" t="s">
        <v>6749</v>
      </c>
      <c r="N3386" s="12" t="s">
        <v>30</v>
      </c>
      <c r="O3386" s="12" t="s">
        <v>6750</v>
      </c>
      <c r="P3386" s="13">
        <f t="shared" si="326"/>
        <v>5</v>
      </c>
      <c r="Q3386" s="13">
        <f t="shared" si="326"/>
        <v>5</v>
      </c>
      <c r="R3386" s="13">
        <f t="shared" si="326"/>
        <v>5</v>
      </c>
      <c r="S3386" s="13" t="str">
        <f t="shared" si="323"/>
        <v>Si</v>
      </c>
      <c r="T3386" s="14">
        <f t="shared" si="324"/>
        <v>5</v>
      </c>
      <c r="U3386" s="15">
        <f t="shared" si="325"/>
        <v>1</v>
      </c>
      <c r="V3386" s="119"/>
      <c r="Y3386" s="17"/>
      <c r="Z3386" s="17"/>
      <c r="AK3386" s="18"/>
      <c r="AL3386" s="19"/>
      <c r="AM3386" s="18"/>
      <c r="AO3386" s="18"/>
    </row>
    <row r="3387" spans="1:41" s="2" customFormat="1" ht="96" x14ac:dyDescent="0.25">
      <c r="A3387" s="38" t="s">
        <v>5</v>
      </c>
      <c r="B3387" s="71">
        <v>45372</v>
      </c>
      <c r="C3387" s="8" t="s">
        <v>62</v>
      </c>
      <c r="D3387" s="9" t="s">
        <v>6478</v>
      </c>
      <c r="E3387" s="9" t="s">
        <v>6751</v>
      </c>
      <c r="F3387" s="23" t="s">
        <v>6752</v>
      </c>
      <c r="G3387" s="10" t="s">
        <v>7920</v>
      </c>
      <c r="H3387" s="10" t="s">
        <v>6479</v>
      </c>
      <c r="I3387" s="11" t="s">
        <v>27</v>
      </c>
      <c r="J3387" s="11" t="s">
        <v>27</v>
      </c>
      <c r="K3387" s="11" t="s">
        <v>27</v>
      </c>
      <c r="L3387" s="11" t="s">
        <v>28</v>
      </c>
      <c r="M3387" s="12" t="s">
        <v>6753</v>
      </c>
      <c r="N3387" s="12" t="s">
        <v>30</v>
      </c>
      <c r="O3387" s="12" t="s">
        <v>6754</v>
      </c>
      <c r="P3387" s="13">
        <f t="shared" si="326"/>
        <v>5</v>
      </c>
      <c r="Q3387" s="13">
        <f t="shared" si="326"/>
        <v>5</v>
      </c>
      <c r="R3387" s="13">
        <f t="shared" si="326"/>
        <v>5</v>
      </c>
      <c r="S3387" s="13" t="str">
        <f t="shared" si="323"/>
        <v>Si</v>
      </c>
      <c r="T3387" s="14">
        <f t="shared" si="324"/>
        <v>5</v>
      </c>
      <c r="U3387" s="15">
        <f t="shared" si="325"/>
        <v>1</v>
      </c>
      <c r="V3387" s="119"/>
      <c r="Y3387" s="17"/>
      <c r="Z3387" s="17"/>
      <c r="AK3387" s="18"/>
      <c r="AL3387" s="19"/>
      <c r="AM3387" s="18"/>
      <c r="AO3387" s="18"/>
    </row>
    <row r="3388" spans="1:41" s="2" customFormat="1" ht="48" x14ac:dyDescent="0.25">
      <c r="A3388" s="38" t="s">
        <v>5</v>
      </c>
      <c r="B3388" s="71">
        <v>45372</v>
      </c>
      <c r="C3388" s="8" t="s">
        <v>62</v>
      </c>
      <c r="D3388" s="9" t="s">
        <v>6478</v>
      </c>
      <c r="E3388" s="9" t="s">
        <v>6755</v>
      </c>
      <c r="F3388" s="10"/>
      <c r="G3388" s="10" t="s">
        <v>7920</v>
      </c>
      <c r="H3388" s="10" t="s">
        <v>6479</v>
      </c>
      <c r="I3388" s="11" t="s">
        <v>54</v>
      </c>
      <c r="J3388" s="11" t="s">
        <v>27</v>
      </c>
      <c r="K3388" s="11" t="s">
        <v>54</v>
      </c>
      <c r="L3388" s="11" t="s">
        <v>28</v>
      </c>
      <c r="M3388" s="12" t="s">
        <v>6756</v>
      </c>
      <c r="N3388" s="12" t="s">
        <v>30</v>
      </c>
      <c r="O3388" s="12" t="s">
        <v>6757</v>
      </c>
      <c r="P3388" s="13">
        <f t="shared" si="326"/>
        <v>4</v>
      </c>
      <c r="Q3388" s="13">
        <f t="shared" si="326"/>
        <v>5</v>
      </c>
      <c r="R3388" s="13">
        <f t="shared" si="326"/>
        <v>4</v>
      </c>
      <c r="S3388" s="13" t="str">
        <f t="shared" si="323"/>
        <v>Si</v>
      </c>
      <c r="T3388" s="14">
        <f t="shared" si="324"/>
        <v>4.333333333333333</v>
      </c>
      <c r="U3388" s="15">
        <f t="shared" si="325"/>
        <v>0.86666666666666659</v>
      </c>
      <c r="V3388" s="119"/>
      <c r="Y3388" s="17"/>
      <c r="Z3388" s="17"/>
      <c r="AK3388" s="18"/>
      <c r="AL3388" s="19"/>
      <c r="AM3388" s="18"/>
      <c r="AO3388" s="18"/>
    </row>
    <row r="3389" spans="1:41" s="2" customFormat="1" ht="48" x14ac:dyDescent="0.25">
      <c r="A3389" s="38" t="s">
        <v>5</v>
      </c>
      <c r="B3389" s="71">
        <v>45372</v>
      </c>
      <c r="C3389" s="8" t="s">
        <v>62</v>
      </c>
      <c r="D3389" s="9" t="s">
        <v>6478</v>
      </c>
      <c r="E3389" s="9" t="s">
        <v>6758</v>
      </c>
      <c r="F3389" s="10"/>
      <c r="G3389" s="10" t="s">
        <v>7920</v>
      </c>
      <c r="H3389" s="10" t="s">
        <v>6479</v>
      </c>
      <c r="I3389" s="11" t="s">
        <v>27</v>
      </c>
      <c r="J3389" s="11" t="s">
        <v>27</v>
      </c>
      <c r="K3389" s="11" t="s">
        <v>27</v>
      </c>
      <c r="L3389" s="11" t="s">
        <v>28</v>
      </c>
      <c r="M3389" s="12" t="s">
        <v>6759</v>
      </c>
      <c r="N3389" s="12" t="s">
        <v>30</v>
      </c>
      <c r="O3389" s="12" t="s">
        <v>6586</v>
      </c>
      <c r="P3389" s="13">
        <f t="shared" si="326"/>
        <v>5</v>
      </c>
      <c r="Q3389" s="13">
        <f t="shared" si="326"/>
        <v>5</v>
      </c>
      <c r="R3389" s="13">
        <f t="shared" si="326"/>
        <v>5</v>
      </c>
      <c r="S3389" s="13" t="str">
        <f t="shared" si="323"/>
        <v>Si</v>
      </c>
      <c r="T3389" s="14">
        <f t="shared" si="324"/>
        <v>5</v>
      </c>
      <c r="U3389" s="15">
        <f t="shared" si="325"/>
        <v>1</v>
      </c>
      <c r="V3389" s="119"/>
      <c r="Y3389" s="17"/>
      <c r="Z3389" s="17"/>
      <c r="AK3389" s="18"/>
      <c r="AL3389" s="19"/>
      <c r="AM3389" s="18"/>
      <c r="AO3389" s="18"/>
    </row>
    <row r="3390" spans="1:41" s="2" customFormat="1" ht="48" x14ac:dyDescent="0.25">
      <c r="A3390" s="38" t="s">
        <v>5</v>
      </c>
      <c r="B3390" s="71">
        <v>45372</v>
      </c>
      <c r="C3390" s="8" t="s">
        <v>62</v>
      </c>
      <c r="D3390" s="9" t="s">
        <v>6478</v>
      </c>
      <c r="E3390" s="9" t="s">
        <v>6760</v>
      </c>
      <c r="F3390" s="10"/>
      <c r="G3390" s="10" t="s">
        <v>7920</v>
      </c>
      <c r="H3390" s="10" t="s">
        <v>6479</v>
      </c>
      <c r="I3390" s="11" t="s">
        <v>27</v>
      </c>
      <c r="J3390" s="11" t="s">
        <v>54</v>
      </c>
      <c r="K3390" s="11" t="s">
        <v>27</v>
      </c>
      <c r="L3390" s="11" t="s">
        <v>28</v>
      </c>
      <c r="M3390" s="12" t="s">
        <v>6761</v>
      </c>
      <c r="N3390" s="12" t="s">
        <v>30</v>
      </c>
      <c r="O3390" s="12" t="s">
        <v>6762</v>
      </c>
      <c r="P3390" s="13">
        <f t="shared" si="326"/>
        <v>5</v>
      </c>
      <c r="Q3390" s="13">
        <f t="shared" si="326"/>
        <v>4</v>
      </c>
      <c r="R3390" s="13">
        <f t="shared" si="326"/>
        <v>5</v>
      </c>
      <c r="S3390" s="13" t="str">
        <f t="shared" si="323"/>
        <v>Si</v>
      </c>
      <c r="T3390" s="14">
        <f t="shared" si="324"/>
        <v>4.666666666666667</v>
      </c>
      <c r="U3390" s="15">
        <f t="shared" si="325"/>
        <v>0.93333333333333335</v>
      </c>
      <c r="V3390" s="119"/>
      <c r="Y3390" s="17"/>
      <c r="Z3390" s="17"/>
      <c r="AK3390" s="18"/>
      <c r="AL3390" s="19"/>
      <c r="AM3390" s="18"/>
      <c r="AO3390" s="18"/>
    </row>
    <row r="3391" spans="1:41" s="38" customFormat="1" ht="48" x14ac:dyDescent="0.25">
      <c r="A3391" s="38" t="s">
        <v>5</v>
      </c>
      <c r="B3391" s="137">
        <v>45383</v>
      </c>
      <c r="C3391" s="8" t="s">
        <v>62</v>
      </c>
      <c r="D3391" s="10" t="s">
        <v>6478</v>
      </c>
      <c r="E3391" s="9" t="s">
        <v>6763</v>
      </c>
      <c r="F3391" s="10"/>
      <c r="G3391" s="10" t="s">
        <v>7920</v>
      </c>
      <c r="H3391" s="10" t="s">
        <v>6479</v>
      </c>
      <c r="I3391" s="11" t="s">
        <v>27</v>
      </c>
      <c r="J3391" s="22" t="s">
        <v>54</v>
      </c>
      <c r="K3391" s="11" t="s">
        <v>27</v>
      </c>
      <c r="L3391" s="11" t="s">
        <v>28</v>
      </c>
      <c r="M3391" s="23" t="s">
        <v>6764</v>
      </c>
      <c r="N3391" s="23" t="s">
        <v>30</v>
      </c>
      <c r="O3391" s="23" t="s">
        <v>6765</v>
      </c>
      <c r="P3391" s="24">
        <f t="shared" si="326"/>
        <v>5</v>
      </c>
      <c r="Q3391" s="24">
        <f t="shared" si="326"/>
        <v>4</v>
      </c>
      <c r="R3391" s="24">
        <f t="shared" si="326"/>
        <v>5</v>
      </c>
      <c r="S3391" s="13" t="str">
        <f t="shared" si="323"/>
        <v>Si</v>
      </c>
      <c r="T3391" s="14">
        <f t="shared" si="324"/>
        <v>4.666666666666667</v>
      </c>
      <c r="U3391" s="15">
        <f t="shared" si="325"/>
        <v>0.93333333333333335</v>
      </c>
      <c r="V3391" s="119"/>
      <c r="Y3391" s="39"/>
      <c r="Z3391" s="39"/>
      <c r="AK3391" s="40"/>
      <c r="AL3391" s="41"/>
      <c r="AM3391" s="40"/>
      <c r="AO3391" s="40"/>
    </row>
    <row r="3392" spans="1:41" s="38" customFormat="1" ht="48" x14ac:dyDescent="0.25">
      <c r="A3392" s="38" t="s">
        <v>5</v>
      </c>
      <c r="B3392" s="137">
        <v>45383</v>
      </c>
      <c r="C3392" s="8" t="s">
        <v>62</v>
      </c>
      <c r="D3392" s="10" t="s">
        <v>6478</v>
      </c>
      <c r="E3392" s="9" t="s">
        <v>6766</v>
      </c>
      <c r="F3392" s="10"/>
      <c r="G3392" s="10" t="s">
        <v>7920</v>
      </c>
      <c r="H3392" s="10" t="s">
        <v>6479</v>
      </c>
      <c r="I3392" s="22" t="s">
        <v>54</v>
      </c>
      <c r="J3392" s="22" t="s">
        <v>27</v>
      </c>
      <c r="K3392" s="22" t="s">
        <v>54</v>
      </c>
      <c r="L3392" s="11" t="s">
        <v>28</v>
      </c>
      <c r="M3392" s="23" t="s">
        <v>6767</v>
      </c>
      <c r="N3392" s="23" t="s">
        <v>30</v>
      </c>
      <c r="O3392" s="23" t="s">
        <v>6768</v>
      </c>
      <c r="P3392" s="24">
        <f t="shared" si="326"/>
        <v>4</v>
      </c>
      <c r="Q3392" s="24">
        <f t="shared" si="326"/>
        <v>5</v>
      </c>
      <c r="R3392" s="24">
        <f t="shared" si="326"/>
        <v>4</v>
      </c>
      <c r="S3392" s="13" t="str">
        <f t="shared" si="323"/>
        <v>Si</v>
      </c>
      <c r="T3392" s="14">
        <f t="shared" si="324"/>
        <v>4.333333333333333</v>
      </c>
      <c r="U3392" s="15">
        <f t="shared" si="325"/>
        <v>0.86666666666666659</v>
      </c>
      <c r="V3392" s="119"/>
      <c r="Y3392" s="39"/>
      <c r="Z3392" s="39"/>
      <c r="AK3392" s="40"/>
      <c r="AL3392" s="41"/>
      <c r="AM3392" s="40"/>
      <c r="AO3392" s="40"/>
    </row>
    <row r="3393" spans="1:41" s="38" customFormat="1" ht="48" x14ac:dyDescent="0.25">
      <c r="A3393" s="38" t="s">
        <v>5</v>
      </c>
      <c r="B3393" s="137">
        <v>45383</v>
      </c>
      <c r="C3393" s="8" t="s">
        <v>62</v>
      </c>
      <c r="D3393" s="10" t="s">
        <v>6478</v>
      </c>
      <c r="E3393" s="9" t="s">
        <v>6769</v>
      </c>
      <c r="F3393" s="10"/>
      <c r="G3393" s="10" t="s">
        <v>7920</v>
      </c>
      <c r="H3393" s="10" t="s">
        <v>6479</v>
      </c>
      <c r="I3393" s="11" t="s">
        <v>27</v>
      </c>
      <c r="J3393" s="22" t="s">
        <v>27</v>
      </c>
      <c r="K3393" s="11" t="s">
        <v>27</v>
      </c>
      <c r="L3393" s="11" t="s">
        <v>28</v>
      </c>
      <c r="M3393" s="23" t="s">
        <v>6770</v>
      </c>
      <c r="N3393" s="23" t="s">
        <v>30</v>
      </c>
      <c r="O3393" s="23" t="s">
        <v>6771</v>
      </c>
      <c r="P3393" s="24">
        <f t="shared" ref="P3393:R3424" si="327">IF(I3393="EXCELENTE (5)",5,IF(I3393="BUENO (4)",4,IF(I3393="REGULAR (3)",3,IF(I3393="MALO (1 y 2)",1,"Sin dato"))))</f>
        <v>5</v>
      </c>
      <c r="Q3393" s="24">
        <f t="shared" si="327"/>
        <v>5</v>
      </c>
      <c r="R3393" s="24">
        <f t="shared" si="327"/>
        <v>5</v>
      </c>
      <c r="S3393" s="13" t="str">
        <f t="shared" si="323"/>
        <v>Si</v>
      </c>
      <c r="T3393" s="14">
        <f t="shared" si="324"/>
        <v>5</v>
      </c>
      <c r="U3393" s="15">
        <f t="shared" si="325"/>
        <v>1</v>
      </c>
      <c r="V3393" s="119"/>
      <c r="Y3393" s="39"/>
      <c r="Z3393" s="39"/>
      <c r="AK3393" s="40"/>
      <c r="AL3393" s="41"/>
      <c r="AM3393" s="40"/>
      <c r="AO3393" s="40"/>
    </row>
    <row r="3394" spans="1:41" s="38" customFormat="1" ht="48" x14ac:dyDescent="0.25">
      <c r="A3394" s="38" t="s">
        <v>5</v>
      </c>
      <c r="B3394" s="137">
        <v>45383</v>
      </c>
      <c r="C3394" s="8" t="s">
        <v>575</v>
      </c>
      <c r="D3394" s="10" t="s">
        <v>6478</v>
      </c>
      <c r="E3394" s="9" t="s">
        <v>6772</v>
      </c>
      <c r="F3394" s="23" t="s">
        <v>53</v>
      </c>
      <c r="G3394" s="10" t="s">
        <v>7920</v>
      </c>
      <c r="H3394" s="10" t="s">
        <v>6479</v>
      </c>
      <c r="I3394" s="11" t="s">
        <v>27</v>
      </c>
      <c r="J3394" s="22" t="s">
        <v>27</v>
      </c>
      <c r="K3394" s="11" t="s">
        <v>27</v>
      </c>
      <c r="L3394" s="11" t="s">
        <v>28</v>
      </c>
      <c r="M3394" s="23" t="s">
        <v>6773</v>
      </c>
      <c r="N3394" s="23" t="s">
        <v>30</v>
      </c>
      <c r="O3394" s="23" t="s">
        <v>6774</v>
      </c>
      <c r="P3394" s="24">
        <f t="shared" si="327"/>
        <v>5</v>
      </c>
      <c r="Q3394" s="24">
        <f t="shared" si="327"/>
        <v>5</v>
      </c>
      <c r="R3394" s="24">
        <f t="shared" si="327"/>
        <v>5</v>
      </c>
      <c r="S3394" s="13" t="str">
        <f t="shared" si="323"/>
        <v>Si</v>
      </c>
      <c r="T3394" s="14">
        <f t="shared" si="324"/>
        <v>5</v>
      </c>
      <c r="U3394" s="15">
        <f t="shared" si="325"/>
        <v>1</v>
      </c>
      <c r="V3394" s="119"/>
      <c r="Y3394" s="39"/>
      <c r="Z3394" s="39"/>
      <c r="AK3394" s="40"/>
      <c r="AL3394" s="41"/>
      <c r="AM3394" s="40"/>
      <c r="AO3394" s="40"/>
    </row>
    <row r="3395" spans="1:41" s="38" customFormat="1" ht="48" x14ac:dyDescent="0.25">
      <c r="A3395" s="38" t="s">
        <v>5</v>
      </c>
      <c r="B3395" s="137">
        <v>45383</v>
      </c>
      <c r="C3395" s="8" t="s">
        <v>62</v>
      </c>
      <c r="D3395" s="10" t="s">
        <v>6478</v>
      </c>
      <c r="E3395" s="9" t="s">
        <v>6775</v>
      </c>
      <c r="F3395" s="10"/>
      <c r="G3395" s="10" t="s">
        <v>7920</v>
      </c>
      <c r="H3395" s="10" t="s">
        <v>6479</v>
      </c>
      <c r="I3395" s="11" t="s">
        <v>27</v>
      </c>
      <c r="J3395" s="22" t="s">
        <v>27</v>
      </c>
      <c r="K3395" s="11" t="s">
        <v>27</v>
      </c>
      <c r="L3395" s="11" t="s">
        <v>28</v>
      </c>
      <c r="M3395" s="23" t="s">
        <v>6776</v>
      </c>
      <c r="N3395" s="23" t="s">
        <v>30</v>
      </c>
      <c r="O3395" s="23" t="s">
        <v>6777</v>
      </c>
      <c r="P3395" s="24">
        <f t="shared" si="327"/>
        <v>5</v>
      </c>
      <c r="Q3395" s="24">
        <f t="shared" si="327"/>
        <v>5</v>
      </c>
      <c r="R3395" s="24">
        <f t="shared" si="327"/>
        <v>5</v>
      </c>
      <c r="S3395" s="13" t="str">
        <f t="shared" ref="S3395:S3458" si="328">+L3395</f>
        <v>Si</v>
      </c>
      <c r="T3395" s="14">
        <f t="shared" ref="T3395:T3458" si="329">AVERAGE(P3395:R3395)</f>
        <v>5</v>
      </c>
      <c r="U3395" s="15">
        <f t="shared" ref="U3395:U3458" si="330">T3395/5</f>
        <v>1</v>
      </c>
      <c r="V3395" s="119"/>
      <c r="Y3395" s="39"/>
      <c r="Z3395" s="39"/>
      <c r="AK3395" s="40"/>
      <c r="AL3395" s="41"/>
      <c r="AM3395" s="40"/>
      <c r="AO3395" s="40"/>
    </row>
    <row r="3396" spans="1:41" s="38" customFormat="1" ht="48" x14ac:dyDescent="0.25">
      <c r="A3396" s="38" t="s">
        <v>5</v>
      </c>
      <c r="B3396" s="137">
        <v>45383</v>
      </c>
      <c r="C3396" s="8" t="s">
        <v>62</v>
      </c>
      <c r="D3396" s="10" t="s">
        <v>6478</v>
      </c>
      <c r="E3396" s="9" t="s">
        <v>6686</v>
      </c>
      <c r="F3396" s="10"/>
      <c r="G3396" s="10" t="s">
        <v>7920</v>
      </c>
      <c r="H3396" s="10" t="s">
        <v>6479</v>
      </c>
      <c r="I3396" s="11" t="s">
        <v>27</v>
      </c>
      <c r="J3396" s="22" t="s">
        <v>27</v>
      </c>
      <c r="K3396" s="11" t="s">
        <v>27</v>
      </c>
      <c r="L3396" s="11" t="s">
        <v>28</v>
      </c>
      <c r="M3396" s="23" t="s">
        <v>6778</v>
      </c>
      <c r="N3396" s="23" t="s">
        <v>30</v>
      </c>
      <c r="O3396" s="23" t="s">
        <v>6779</v>
      </c>
      <c r="P3396" s="24">
        <f t="shared" si="327"/>
        <v>5</v>
      </c>
      <c r="Q3396" s="24">
        <f t="shared" si="327"/>
        <v>5</v>
      </c>
      <c r="R3396" s="24">
        <f t="shared" si="327"/>
        <v>5</v>
      </c>
      <c r="S3396" s="13" t="str">
        <f t="shared" si="328"/>
        <v>Si</v>
      </c>
      <c r="T3396" s="14">
        <f t="shared" si="329"/>
        <v>5</v>
      </c>
      <c r="U3396" s="15">
        <f t="shared" si="330"/>
        <v>1</v>
      </c>
      <c r="V3396" s="119"/>
      <c r="Y3396" s="39"/>
      <c r="Z3396" s="39"/>
      <c r="AK3396" s="40"/>
      <c r="AL3396" s="41"/>
      <c r="AM3396" s="40"/>
      <c r="AO3396" s="40"/>
    </row>
    <row r="3397" spans="1:41" s="38" customFormat="1" ht="48" x14ac:dyDescent="0.25">
      <c r="A3397" s="38" t="s">
        <v>5</v>
      </c>
      <c r="B3397" s="137">
        <v>45383</v>
      </c>
      <c r="C3397" s="8" t="s">
        <v>888</v>
      </c>
      <c r="D3397" s="10" t="s">
        <v>6478</v>
      </c>
      <c r="E3397" s="9" t="s">
        <v>6601</v>
      </c>
      <c r="F3397" s="23" t="s">
        <v>6780</v>
      </c>
      <c r="G3397" s="10" t="s">
        <v>7920</v>
      </c>
      <c r="H3397" s="10" t="s">
        <v>6479</v>
      </c>
      <c r="I3397" s="11" t="s">
        <v>27</v>
      </c>
      <c r="J3397" s="22" t="s">
        <v>27</v>
      </c>
      <c r="K3397" s="11" t="s">
        <v>27</v>
      </c>
      <c r="L3397" s="11" t="s">
        <v>28</v>
      </c>
      <c r="M3397" s="23" t="s">
        <v>6781</v>
      </c>
      <c r="N3397" s="23" t="s">
        <v>30</v>
      </c>
      <c r="O3397" s="23" t="s">
        <v>6782</v>
      </c>
      <c r="P3397" s="24">
        <f t="shared" si="327"/>
        <v>5</v>
      </c>
      <c r="Q3397" s="24">
        <f t="shared" si="327"/>
        <v>5</v>
      </c>
      <c r="R3397" s="24">
        <f t="shared" si="327"/>
        <v>5</v>
      </c>
      <c r="S3397" s="13" t="str">
        <f t="shared" si="328"/>
        <v>Si</v>
      </c>
      <c r="T3397" s="14">
        <f t="shared" si="329"/>
        <v>5</v>
      </c>
      <c r="U3397" s="15">
        <f t="shared" si="330"/>
        <v>1</v>
      </c>
      <c r="V3397" s="119"/>
      <c r="Y3397" s="39"/>
      <c r="Z3397" s="39"/>
      <c r="AK3397" s="40"/>
      <c r="AL3397" s="41"/>
      <c r="AM3397" s="40"/>
      <c r="AO3397" s="40"/>
    </row>
    <row r="3398" spans="1:41" s="38" customFormat="1" ht="72" x14ac:dyDescent="0.25">
      <c r="A3398" s="38" t="s">
        <v>5</v>
      </c>
      <c r="B3398" s="137">
        <v>45383</v>
      </c>
      <c r="C3398" s="8" t="s">
        <v>62</v>
      </c>
      <c r="D3398" s="10" t="s">
        <v>6509</v>
      </c>
      <c r="E3398" s="9" t="s">
        <v>6783</v>
      </c>
      <c r="F3398" s="10"/>
      <c r="G3398" s="10" t="s">
        <v>7920</v>
      </c>
      <c r="H3398" s="10" t="s">
        <v>6479</v>
      </c>
      <c r="I3398" s="11" t="s">
        <v>27</v>
      </c>
      <c r="J3398" s="22" t="s">
        <v>27</v>
      </c>
      <c r="K3398" s="11" t="s">
        <v>27</v>
      </c>
      <c r="L3398" s="32" t="s">
        <v>48</v>
      </c>
      <c r="M3398" s="23" t="s">
        <v>6784</v>
      </c>
      <c r="N3398" s="23" t="s">
        <v>30</v>
      </c>
      <c r="O3398" s="23" t="s">
        <v>6785</v>
      </c>
      <c r="P3398" s="24">
        <f t="shared" si="327"/>
        <v>5</v>
      </c>
      <c r="Q3398" s="24">
        <f t="shared" si="327"/>
        <v>5</v>
      </c>
      <c r="R3398" s="24">
        <f t="shared" si="327"/>
        <v>5</v>
      </c>
      <c r="S3398" s="13" t="str">
        <f t="shared" si="328"/>
        <v>No</v>
      </c>
      <c r="T3398" s="14">
        <f t="shared" si="329"/>
        <v>5</v>
      </c>
      <c r="U3398" s="15">
        <f t="shared" si="330"/>
        <v>1</v>
      </c>
      <c r="V3398" s="119"/>
      <c r="Y3398" s="39"/>
      <c r="Z3398" s="39"/>
      <c r="AK3398" s="40"/>
      <c r="AL3398" s="41"/>
      <c r="AM3398" s="40"/>
      <c r="AO3398" s="40"/>
    </row>
    <row r="3399" spans="1:41" s="38" customFormat="1" ht="48" x14ac:dyDescent="0.25">
      <c r="A3399" s="38" t="s">
        <v>5</v>
      </c>
      <c r="B3399" s="137">
        <v>45383</v>
      </c>
      <c r="C3399" s="8" t="s">
        <v>575</v>
      </c>
      <c r="D3399" s="10" t="s">
        <v>6478</v>
      </c>
      <c r="E3399" s="9" t="s">
        <v>6786</v>
      </c>
      <c r="F3399" s="10"/>
      <c r="G3399" s="10" t="s">
        <v>7920</v>
      </c>
      <c r="H3399" s="10" t="s">
        <v>6479</v>
      </c>
      <c r="I3399" s="11" t="s">
        <v>27</v>
      </c>
      <c r="J3399" s="22" t="s">
        <v>54</v>
      </c>
      <c r="K3399" s="22" t="s">
        <v>54</v>
      </c>
      <c r="L3399" s="11" t="s">
        <v>28</v>
      </c>
      <c r="M3399" s="23" t="s">
        <v>6787</v>
      </c>
      <c r="N3399" s="23" t="s">
        <v>30</v>
      </c>
      <c r="O3399" s="23" t="s">
        <v>6788</v>
      </c>
      <c r="P3399" s="24">
        <f t="shared" si="327"/>
        <v>5</v>
      </c>
      <c r="Q3399" s="24">
        <f t="shared" si="327"/>
        <v>4</v>
      </c>
      <c r="R3399" s="24">
        <f t="shared" si="327"/>
        <v>4</v>
      </c>
      <c r="S3399" s="13" t="str">
        <f t="shared" si="328"/>
        <v>Si</v>
      </c>
      <c r="T3399" s="14">
        <f t="shared" si="329"/>
        <v>4.333333333333333</v>
      </c>
      <c r="U3399" s="15">
        <f t="shared" si="330"/>
        <v>0.86666666666666659</v>
      </c>
      <c r="V3399" s="119"/>
      <c r="Y3399" s="39"/>
      <c r="Z3399" s="39"/>
      <c r="AK3399" s="40"/>
      <c r="AL3399" s="41"/>
      <c r="AM3399" s="40"/>
      <c r="AO3399" s="40"/>
    </row>
    <row r="3400" spans="1:41" s="38" customFormat="1" ht="48" x14ac:dyDescent="0.25">
      <c r="A3400" s="38" t="s">
        <v>5</v>
      </c>
      <c r="B3400" s="137">
        <v>45383</v>
      </c>
      <c r="C3400" s="8" t="s">
        <v>575</v>
      </c>
      <c r="D3400" s="10" t="s">
        <v>6478</v>
      </c>
      <c r="E3400" s="9" t="s">
        <v>6789</v>
      </c>
      <c r="F3400" s="10"/>
      <c r="G3400" s="10" t="s">
        <v>7920</v>
      </c>
      <c r="H3400" s="10" t="s">
        <v>6479</v>
      </c>
      <c r="I3400" s="11" t="s">
        <v>27</v>
      </c>
      <c r="J3400" s="22" t="s">
        <v>27</v>
      </c>
      <c r="K3400" s="11" t="s">
        <v>27</v>
      </c>
      <c r="L3400" s="11" t="s">
        <v>28</v>
      </c>
      <c r="M3400" s="23" t="s">
        <v>6790</v>
      </c>
      <c r="N3400" s="23" t="s">
        <v>30</v>
      </c>
      <c r="O3400" s="23" t="s">
        <v>6791</v>
      </c>
      <c r="P3400" s="24">
        <f t="shared" si="327"/>
        <v>5</v>
      </c>
      <c r="Q3400" s="24">
        <f t="shared" si="327"/>
        <v>5</v>
      </c>
      <c r="R3400" s="24">
        <f t="shared" si="327"/>
        <v>5</v>
      </c>
      <c r="S3400" s="13" t="str">
        <f t="shared" si="328"/>
        <v>Si</v>
      </c>
      <c r="T3400" s="14">
        <f t="shared" si="329"/>
        <v>5</v>
      </c>
      <c r="U3400" s="15">
        <f t="shared" si="330"/>
        <v>1</v>
      </c>
      <c r="V3400" s="119"/>
      <c r="Y3400" s="39"/>
      <c r="Z3400" s="39"/>
      <c r="AK3400" s="40"/>
      <c r="AL3400" s="41"/>
      <c r="AM3400" s="40"/>
      <c r="AO3400" s="40"/>
    </row>
    <row r="3401" spans="1:41" s="38" customFormat="1" ht="48" x14ac:dyDescent="0.25">
      <c r="A3401" s="38" t="s">
        <v>5</v>
      </c>
      <c r="B3401" s="137">
        <v>45383</v>
      </c>
      <c r="C3401" s="8" t="s">
        <v>62</v>
      </c>
      <c r="D3401" s="10" t="s">
        <v>672</v>
      </c>
      <c r="E3401" s="9" t="s">
        <v>4954</v>
      </c>
      <c r="F3401" s="10"/>
      <c r="G3401" s="10" t="s">
        <v>7920</v>
      </c>
      <c r="H3401" s="10" t="s">
        <v>6479</v>
      </c>
      <c r="I3401" s="11" t="s">
        <v>27</v>
      </c>
      <c r="J3401" s="22" t="s">
        <v>27</v>
      </c>
      <c r="K3401" s="11" t="s">
        <v>27</v>
      </c>
      <c r="L3401" s="11" t="s">
        <v>28</v>
      </c>
      <c r="M3401" s="23" t="s">
        <v>6792</v>
      </c>
      <c r="N3401" s="23" t="s">
        <v>30</v>
      </c>
      <c r="O3401" s="23" t="s">
        <v>6793</v>
      </c>
      <c r="P3401" s="24">
        <f t="shared" si="327"/>
        <v>5</v>
      </c>
      <c r="Q3401" s="24">
        <f t="shared" si="327"/>
        <v>5</v>
      </c>
      <c r="R3401" s="24">
        <f t="shared" si="327"/>
        <v>5</v>
      </c>
      <c r="S3401" s="13" t="str">
        <f t="shared" si="328"/>
        <v>Si</v>
      </c>
      <c r="T3401" s="14">
        <f t="shared" si="329"/>
        <v>5</v>
      </c>
      <c r="U3401" s="15">
        <f t="shared" si="330"/>
        <v>1</v>
      </c>
      <c r="V3401" s="119"/>
      <c r="Y3401" s="39"/>
      <c r="Z3401" s="39"/>
      <c r="AK3401" s="40"/>
      <c r="AL3401" s="41"/>
      <c r="AM3401" s="40"/>
      <c r="AO3401" s="40"/>
    </row>
    <row r="3402" spans="1:41" s="38" customFormat="1" ht="48" x14ac:dyDescent="0.25">
      <c r="A3402" s="38" t="s">
        <v>5</v>
      </c>
      <c r="B3402" s="137">
        <v>45383</v>
      </c>
      <c r="C3402" s="8" t="s">
        <v>575</v>
      </c>
      <c r="D3402" s="10" t="s">
        <v>6478</v>
      </c>
      <c r="E3402" s="9" t="s">
        <v>6794</v>
      </c>
      <c r="F3402" s="23" t="s">
        <v>109</v>
      </c>
      <c r="G3402" s="10" t="s">
        <v>7920</v>
      </c>
      <c r="H3402" s="10" t="s">
        <v>6479</v>
      </c>
      <c r="I3402" s="11" t="s">
        <v>27</v>
      </c>
      <c r="J3402" s="22" t="s">
        <v>27</v>
      </c>
      <c r="K3402" s="11" t="s">
        <v>27</v>
      </c>
      <c r="L3402" s="11" t="s">
        <v>28</v>
      </c>
      <c r="M3402" s="23" t="s">
        <v>6795</v>
      </c>
      <c r="N3402" s="23" t="s">
        <v>30</v>
      </c>
      <c r="O3402" s="23" t="s">
        <v>6796</v>
      </c>
      <c r="P3402" s="24">
        <f t="shared" si="327"/>
        <v>5</v>
      </c>
      <c r="Q3402" s="24">
        <f t="shared" si="327"/>
        <v>5</v>
      </c>
      <c r="R3402" s="24">
        <f t="shared" si="327"/>
        <v>5</v>
      </c>
      <c r="S3402" s="13" t="str">
        <f t="shared" si="328"/>
        <v>Si</v>
      </c>
      <c r="T3402" s="14">
        <f t="shared" si="329"/>
        <v>5</v>
      </c>
      <c r="U3402" s="15">
        <f t="shared" si="330"/>
        <v>1</v>
      </c>
      <c r="V3402" s="119"/>
      <c r="Y3402" s="39"/>
      <c r="Z3402" s="39"/>
      <c r="AK3402" s="40"/>
      <c r="AL3402" s="41"/>
      <c r="AM3402" s="40"/>
      <c r="AO3402" s="40"/>
    </row>
    <row r="3403" spans="1:41" s="38" customFormat="1" ht="48" x14ac:dyDescent="0.25">
      <c r="A3403" s="38" t="s">
        <v>5</v>
      </c>
      <c r="B3403" s="137">
        <v>45383</v>
      </c>
      <c r="C3403" s="8" t="s">
        <v>62</v>
      </c>
      <c r="D3403" s="10" t="s">
        <v>6478</v>
      </c>
      <c r="E3403" s="9" t="s">
        <v>6797</v>
      </c>
      <c r="F3403" s="10"/>
      <c r="G3403" s="10" t="s">
        <v>7920</v>
      </c>
      <c r="H3403" s="10" t="s">
        <v>6479</v>
      </c>
      <c r="I3403" s="11" t="s">
        <v>27</v>
      </c>
      <c r="J3403" s="22" t="s">
        <v>27</v>
      </c>
      <c r="K3403" s="11" t="s">
        <v>27</v>
      </c>
      <c r="L3403" s="11" t="s">
        <v>28</v>
      </c>
      <c r="M3403" s="23" t="s">
        <v>6798</v>
      </c>
      <c r="N3403" s="23" t="s">
        <v>30</v>
      </c>
      <c r="O3403" s="23" t="s">
        <v>6799</v>
      </c>
      <c r="P3403" s="24">
        <f t="shared" si="327"/>
        <v>5</v>
      </c>
      <c r="Q3403" s="24">
        <f t="shared" si="327"/>
        <v>5</v>
      </c>
      <c r="R3403" s="24">
        <f t="shared" si="327"/>
        <v>5</v>
      </c>
      <c r="S3403" s="13" t="str">
        <f t="shared" si="328"/>
        <v>Si</v>
      </c>
      <c r="T3403" s="14">
        <f t="shared" si="329"/>
        <v>5</v>
      </c>
      <c r="U3403" s="15">
        <f t="shared" si="330"/>
        <v>1</v>
      </c>
      <c r="V3403" s="119"/>
      <c r="Y3403" s="39"/>
      <c r="Z3403" s="39"/>
      <c r="AK3403" s="40"/>
      <c r="AL3403" s="41"/>
      <c r="AM3403" s="40"/>
      <c r="AO3403" s="40"/>
    </row>
    <row r="3404" spans="1:41" s="38" customFormat="1" ht="48" x14ac:dyDescent="0.25">
      <c r="A3404" s="38" t="s">
        <v>5</v>
      </c>
      <c r="B3404" s="137">
        <v>45384</v>
      </c>
      <c r="C3404" s="8" t="s">
        <v>62</v>
      </c>
      <c r="D3404" s="10" t="s">
        <v>6478</v>
      </c>
      <c r="E3404" s="9" t="s">
        <v>6800</v>
      </c>
      <c r="F3404" s="23" t="s">
        <v>558</v>
      </c>
      <c r="G3404" s="10" t="s">
        <v>7920</v>
      </c>
      <c r="H3404" s="10" t="s">
        <v>6479</v>
      </c>
      <c r="I3404" s="11" t="s">
        <v>27</v>
      </c>
      <c r="J3404" s="22" t="s">
        <v>27</v>
      </c>
      <c r="K3404" s="22" t="s">
        <v>54</v>
      </c>
      <c r="L3404" s="11" t="s">
        <v>28</v>
      </c>
      <c r="M3404" s="23" t="s">
        <v>6801</v>
      </c>
      <c r="N3404" s="23" t="s">
        <v>30</v>
      </c>
      <c r="O3404" s="23" t="s">
        <v>6802</v>
      </c>
      <c r="P3404" s="24">
        <f t="shared" si="327"/>
        <v>5</v>
      </c>
      <c r="Q3404" s="24">
        <f t="shared" si="327"/>
        <v>5</v>
      </c>
      <c r="R3404" s="24">
        <f t="shared" si="327"/>
        <v>4</v>
      </c>
      <c r="S3404" s="13" t="str">
        <f t="shared" si="328"/>
        <v>Si</v>
      </c>
      <c r="T3404" s="14">
        <f t="shared" si="329"/>
        <v>4.666666666666667</v>
      </c>
      <c r="U3404" s="15">
        <f t="shared" si="330"/>
        <v>0.93333333333333335</v>
      </c>
      <c r="V3404" s="119"/>
      <c r="Y3404" s="39"/>
      <c r="Z3404" s="39"/>
      <c r="AK3404" s="40"/>
      <c r="AL3404" s="41"/>
      <c r="AM3404" s="40"/>
      <c r="AO3404" s="40"/>
    </row>
    <row r="3405" spans="1:41" s="38" customFormat="1" ht="60" x14ac:dyDescent="0.25">
      <c r="A3405" s="38" t="s">
        <v>5</v>
      </c>
      <c r="B3405" s="137">
        <v>45384</v>
      </c>
      <c r="C3405" s="8" t="s">
        <v>62</v>
      </c>
      <c r="D3405" s="10" t="s">
        <v>6478</v>
      </c>
      <c r="E3405" s="9" t="s">
        <v>6803</v>
      </c>
      <c r="F3405" s="10"/>
      <c r="G3405" s="10" t="s">
        <v>7920</v>
      </c>
      <c r="H3405" s="10" t="s">
        <v>6479</v>
      </c>
      <c r="I3405" s="11" t="s">
        <v>27</v>
      </c>
      <c r="J3405" s="22" t="s">
        <v>27</v>
      </c>
      <c r="K3405" s="11" t="s">
        <v>27</v>
      </c>
      <c r="L3405" s="32" t="s">
        <v>48</v>
      </c>
      <c r="M3405" s="23" t="s">
        <v>6804</v>
      </c>
      <c r="N3405" s="23" t="s">
        <v>30</v>
      </c>
      <c r="O3405" s="23" t="s">
        <v>6805</v>
      </c>
      <c r="P3405" s="24">
        <f t="shared" si="327"/>
        <v>5</v>
      </c>
      <c r="Q3405" s="24">
        <f t="shared" si="327"/>
        <v>5</v>
      </c>
      <c r="R3405" s="24">
        <f t="shared" si="327"/>
        <v>5</v>
      </c>
      <c r="S3405" s="13" t="str">
        <f t="shared" si="328"/>
        <v>No</v>
      </c>
      <c r="T3405" s="14">
        <f t="shared" si="329"/>
        <v>5</v>
      </c>
      <c r="U3405" s="15">
        <f t="shared" si="330"/>
        <v>1</v>
      </c>
      <c r="V3405" s="119"/>
      <c r="Y3405" s="39"/>
      <c r="Z3405" s="39"/>
      <c r="AK3405" s="40"/>
      <c r="AL3405" s="41"/>
      <c r="AM3405" s="40"/>
      <c r="AO3405" s="40"/>
    </row>
    <row r="3406" spans="1:41" s="38" customFormat="1" ht="48" x14ac:dyDescent="0.25">
      <c r="A3406" s="38" t="s">
        <v>5</v>
      </c>
      <c r="B3406" s="137">
        <v>45385</v>
      </c>
      <c r="C3406" s="8" t="s">
        <v>575</v>
      </c>
      <c r="D3406" s="10" t="s">
        <v>672</v>
      </c>
      <c r="E3406" s="9" t="s">
        <v>6806</v>
      </c>
      <c r="F3406" s="10"/>
      <c r="G3406" s="10" t="s">
        <v>7920</v>
      </c>
      <c r="H3406" s="10" t="s">
        <v>6479</v>
      </c>
      <c r="I3406" s="11" t="s">
        <v>27</v>
      </c>
      <c r="J3406" s="22" t="s">
        <v>27</v>
      </c>
      <c r="K3406" s="11" t="s">
        <v>27</v>
      </c>
      <c r="L3406" s="11" t="s">
        <v>28</v>
      </c>
      <c r="M3406" s="23" t="s">
        <v>6807</v>
      </c>
      <c r="N3406" s="23" t="s">
        <v>30</v>
      </c>
      <c r="O3406" s="23" t="s">
        <v>6808</v>
      </c>
      <c r="P3406" s="24">
        <f t="shared" si="327"/>
        <v>5</v>
      </c>
      <c r="Q3406" s="24">
        <f t="shared" si="327"/>
        <v>5</v>
      </c>
      <c r="R3406" s="24">
        <f t="shared" si="327"/>
        <v>5</v>
      </c>
      <c r="S3406" s="13" t="str">
        <f t="shared" si="328"/>
        <v>Si</v>
      </c>
      <c r="T3406" s="14">
        <f t="shared" si="329"/>
        <v>5</v>
      </c>
      <c r="U3406" s="15">
        <f t="shared" si="330"/>
        <v>1</v>
      </c>
      <c r="V3406" s="119"/>
      <c r="Y3406" s="39"/>
      <c r="Z3406" s="39"/>
      <c r="AK3406" s="40"/>
      <c r="AL3406" s="41"/>
      <c r="AM3406" s="40"/>
      <c r="AO3406" s="40"/>
    </row>
    <row r="3407" spans="1:41" s="38" customFormat="1" ht="48" x14ac:dyDescent="0.25">
      <c r="A3407" s="38" t="s">
        <v>5</v>
      </c>
      <c r="B3407" s="137">
        <v>45385</v>
      </c>
      <c r="C3407" s="8" t="s">
        <v>575</v>
      </c>
      <c r="D3407" s="10" t="s">
        <v>6478</v>
      </c>
      <c r="E3407" s="9" t="s">
        <v>6809</v>
      </c>
      <c r="F3407" s="23" t="s">
        <v>109</v>
      </c>
      <c r="G3407" s="10" t="s">
        <v>7920</v>
      </c>
      <c r="H3407" s="10" t="s">
        <v>6479</v>
      </c>
      <c r="I3407" s="11" t="s">
        <v>27</v>
      </c>
      <c r="J3407" s="22" t="s">
        <v>27</v>
      </c>
      <c r="K3407" s="11" t="s">
        <v>27</v>
      </c>
      <c r="L3407" s="11" t="s">
        <v>28</v>
      </c>
      <c r="M3407" s="23" t="s">
        <v>6810</v>
      </c>
      <c r="N3407" s="23" t="s">
        <v>30</v>
      </c>
      <c r="O3407" s="23" t="s">
        <v>6811</v>
      </c>
      <c r="P3407" s="24">
        <f t="shared" si="327"/>
        <v>5</v>
      </c>
      <c r="Q3407" s="24">
        <f t="shared" si="327"/>
        <v>5</v>
      </c>
      <c r="R3407" s="24">
        <f t="shared" si="327"/>
        <v>5</v>
      </c>
      <c r="S3407" s="13" t="str">
        <f t="shared" si="328"/>
        <v>Si</v>
      </c>
      <c r="T3407" s="14">
        <f t="shared" si="329"/>
        <v>5</v>
      </c>
      <c r="U3407" s="15">
        <f t="shared" si="330"/>
        <v>1</v>
      </c>
      <c r="V3407" s="119"/>
      <c r="Y3407" s="39"/>
      <c r="Z3407" s="39"/>
      <c r="AK3407" s="40"/>
      <c r="AL3407" s="41"/>
      <c r="AM3407" s="40"/>
      <c r="AO3407" s="40"/>
    </row>
    <row r="3408" spans="1:41" s="38" customFormat="1" ht="48" x14ac:dyDescent="0.25">
      <c r="A3408" s="38" t="s">
        <v>5</v>
      </c>
      <c r="B3408" s="137">
        <v>45385</v>
      </c>
      <c r="C3408" s="8" t="s">
        <v>62</v>
      </c>
      <c r="D3408" s="10" t="s">
        <v>6478</v>
      </c>
      <c r="E3408" s="9" t="s">
        <v>6812</v>
      </c>
      <c r="F3408" s="10"/>
      <c r="G3408" s="10" t="s">
        <v>7920</v>
      </c>
      <c r="H3408" s="10" t="s">
        <v>6479</v>
      </c>
      <c r="I3408" s="11" t="s">
        <v>27</v>
      </c>
      <c r="J3408" s="22" t="s">
        <v>27</v>
      </c>
      <c r="K3408" s="11" t="s">
        <v>27</v>
      </c>
      <c r="L3408" s="11" t="s">
        <v>28</v>
      </c>
      <c r="M3408" s="23" t="s">
        <v>6813</v>
      </c>
      <c r="N3408" s="23" t="s">
        <v>30</v>
      </c>
      <c r="O3408" s="23" t="s">
        <v>6814</v>
      </c>
      <c r="P3408" s="24">
        <f t="shared" si="327"/>
        <v>5</v>
      </c>
      <c r="Q3408" s="24">
        <f t="shared" si="327"/>
        <v>5</v>
      </c>
      <c r="R3408" s="24">
        <f t="shared" si="327"/>
        <v>5</v>
      </c>
      <c r="S3408" s="13" t="str">
        <f t="shared" si="328"/>
        <v>Si</v>
      </c>
      <c r="T3408" s="14">
        <f t="shared" si="329"/>
        <v>5</v>
      </c>
      <c r="U3408" s="15">
        <f t="shared" si="330"/>
        <v>1</v>
      </c>
      <c r="V3408" s="119"/>
      <c r="Y3408" s="39"/>
      <c r="Z3408" s="39"/>
      <c r="AK3408" s="40"/>
      <c r="AL3408" s="41"/>
      <c r="AM3408" s="40"/>
      <c r="AO3408" s="40"/>
    </row>
    <row r="3409" spans="1:41" s="38" customFormat="1" ht="48" x14ac:dyDescent="0.25">
      <c r="A3409" s="38" t="s">
        <v>5</v>
      </c>
      <c r="B3409" s="137">
        <v>45385</v>
      </c>
      <c r="C3409" s="8" t="s">
        <v>62</v>
      </c>
      <c r="D3409" s="10" t="s">
        <v>6478</v>
      </c>
      <c r="E3409" s="9" t="s">
        <v>6815</v>
      </c>
      <c r="F3409" s="23" t="s">
        <v>719</v>
      </c>
      <c r="G3409" s="10" t="s">
        <v>7920</v>
      </c>
      <c r="H3409" s="10" t="s">
        <v>6479</v>
      </c>
      <c r="I3409" s="11" t="s">
        <v>27</v>
      </c>
      <c r="J3409" s="22" t="s">
        <v>27</v>
      </c>
      <c r="K3409" s="11" t="s">
        <v>27</v>
      </c>
      <c r="L3409" s="11" t="s">
        <v>28</v>
      </c>
      <c r="M3409" s="23" t="s">
        <v>6816</v>
      </c>
      <c r="N3409" s="23" t="s">
        <v>30</v>
      </c>
      <c r="O3409" s="23" t="s">
        <v>6750</v>
      </c>
      <c r="P3409" s="24">
        <f t="shared" si="327"/>
        <v>5</v>
      </c>
      <c r="Q3409" s="24">
        <f t="shared" si="327"/>
        <v>5</v>
      </c>
      <c r="R3409" s="24">
        <f t="shared" si="327"/>
        <v>5</v>
      </c>
      <c r="S3409" s="13" t="str">
        <f t="shared" si="328"/>
        <v>Si</v>
      </c>
      <c r="T3409" s="14">
        <f t="shared" si="329"/>
        <v>5</v>
      </c>
      <c r="U3409" s="15">
        <f t="shared" si="330"/>
        <v>1</v>
      </c>
      <c r="V3409" s="119"/>
      <c r="Y3409" s="39"/>
      <c r="Z3409" s="39"/>
      <c r="AK3409" s="40"/>
      <c r="AL3409" s="41"/>
      <c r="AM3409" s="40"/>
      <c r="AO3409" s="40"/>
    </row>
    <row r="3410" spans="1:41" s="38" customFormat="1" ht="48" x14ac:dyDescent="0.25">
      <c r="A3410" s="38" t="s">
        <v>5</v>
      </c>
      <c r="B3410" s="137">
        <v>45385</v>
      </c>
      <c r="C3410" s="8" t="s">
        <v>62</v>
      </c>
      <c r="D3410" s="10" t="s">
        <v>6478</v>
      </c>
      <c r="E3410" s="9" t="s">
        <v>6817</v>
      </c>
      <c r="F3410" s="10"/>
      <c r="G3410" s="10" t="s">
        <v>7920</v>
      </c>
      <c r="H3410" s="10" t="s">
        <v>6479</v>
      </c>
      <c r="I3410" s="11" t="s">
        <v>27</v>
      </c>
      <c r="J3410" s="22" t="s">
        <v>27</v>
      </c>
      <c r="K3410" s="11" t="s">
        <v>27</v>
      </c>
      <c r="L3410" s="11" t="s">
        <v>28</v>
      </c>
      <c r="M3410" s="23" t="s">
        <v>6818</v>
      </c>
      <c r="N3410" s="23" t="s">
        <v>30</v>
      </c>
      <c r="O3410" s="23" t="s">
        <v>6819</v>
      </c>
      <c r="P3410" s="24">
        <f t="shared" si="327"/>
        <v>5</v>
      </c>
      <c r="Q3410" s="24">
        <f t="shared" si="327"/>
        <v>5</v>
      </c>
      <c r="R3410" s="24">
        <f t="shared" si="327"/>
        <v>5</v>
      </c>
      <c r="S3410" s="13" t="str">
        <f t="shared" si="328"/>
        <v>Si</v>
      </c>
      <c r="T3410" s="14">
        <f t="shared" si="329"/>
        <v>5</v>
      </c>
      <c r="U3410" s="15">
        <f t="shared" si="330"/>
        <v>1</v>
      </c>
      <c r="V3410" s="119"/>
      <c r="Y3410" s="39"/>
      <c r="Z3410" s="39"/>
      <c r="AK3410" s="40"/>
      <c r="AL3410" s="41"/>
      <c r="AM3410" s="40"/>
      <c r="AO3410" s="40"/>
    </row>
    <row r="3411" spans="1:41" s="38" customFormat="1" ht="48" x14ac:dyDescent="0.25">
      <c r="A3411" s="38" t="s">
        <v>5</v>
      </c>
      <c r="B3411" s="137">
        <v>45385</v>
      </c>
      <c r="C3411" s="8" t="s">
        <v>62</v>
      </c>
      <c r="D3411" s="10" t="s">
        <v>6478</v>
      </c>
      <c r="E3411" s="9" t="s">
        <v>6820</v>
      </c>
      <c r="F3411" s="10"/>
      <c r="G3411" s="10" t="s">
        <v>7920</v>
      </c>
      <c r="H3411" s="10" t="s">
        <v>6479</v>
      </c>
      <c r="I3411" s="11" t="s">
        <v>27</v>
      </c>
      <c r="J3411" s="22" t="s">
        <v>27</v>
      </c>
      <c r="K3411" s="11" t="s">
        <v>27</v>
      </c>
      <c r="L3411" s="11" t="s">
        <v>28</v>
      </c>
      <c r="M3411" s="23" t="s">
        <v>6821</v>
      </c>
      <c r="N3411" s="23" t="s">
        <v>30</v>
      </c>
      <c r="O3411" s="23" t="s">
        <v>6822</v>
      </c>
      <c r="P3411" s="24">
        <f t="shared" si="327"/>
        <v>5</v>
      </c>
      <c r="Q3411" s="24">
        <f t="shared" si="327"/>
        <v>5</v>
      </c>
      <c r="R3411" s="24">
        <f t="shared" si="327"/>
        <v>5</v>
      </c>
      <c r="S3411" s="13" t="str">
        <f t="shared" si="328"/>
        <v>Si</v>
      </c>
      <c r="T3411" s="14">
        <f t="shared" si="329"/>
        <v>5</v>
      </c>
      <c r="U3411" s="15">
        <f t="shared" si="330"/>
        <v>1</v>
      </c>
      <c r="V3411" s="119"/>
      <c r="Y3411" s="39"/>
      <c r="Z3411" s="39"/>
      <c r="AK3411" s="40"/>
      <c r="AL3411" s="41"/>
      <c r="AM3411" s="40"/>
      <c r="AO3411" s="40"/>
    </row>
    <row r="3412" spans="1:41" s="38" customFormat="1" ht="48" x14ac:dyDescent="0.25">
      <c r="A3412" s="38" t="s">
        <v>5</v>
      </c>
      <c r="B3412" s="137">
        <v>45386</v>
      </c>
      <c r="C3412" s="8" t="s">
        <v>62</v>
      </c>
      <c r="D3412" s="10" t="s">
        <v>6478</v>
      </c>
      <c r="E3412" s="9" t="s">
        <v>6823</v>
      </c>
      <c r="F3412" s="10"/>
      <c r="G3412" s="10" t="s">
        <v>7920</v>
      </c>
      <c r="H3412" s="10" t="s">
        <v>6479</v>
      </c>
      <c r="I3412" s="11" t="s">
        <v>27</v>
      </c>
      <c r="J3412" s="22" t="s">
        <v>27</v>
      </c>
      <c r="K3412" s="11" t="s">
        <v>27</v>
      </c>
      <c r="L3412" s="11" t="s">
        <v>28</v>
      </c>
      <c r="M3412" s="23" t="s">
        <v>6824</v>
      </c>
      <c r="N3412" s="23" t="s">
        <v>30</v>
      </c>
      <c r="O3412" s="23" t="s">
        <v>6825</v>
      </c>
      <c r="P3412" s="24">
        <f t="shared" si="327"/>
        <v>5</v>
      </c>
      <c r="Q3412" s="24">
        <f t="shared" si="327"/>
        <v>5</v>
      </c>
      <c r="R3412" s="24">
        <f t="shared" si="327"/>
        <v>5</v>
      </c>
      <c r="S3412" s="13" t="str">
        <f t="shared" si="328"/>
        <v>Si</v>
      </c>
      <c r="T3412" s="14">
        <f t="shared" si="329"/>
        <v>5</v>
      </c>
      <c r="U3412" s="15">
        <f t="shared" si="330"/>
        <v>1</v>
      </c>
      <c r="V3412" s="119"/>
      <c r="Y3412" s="39"/>
      <c r="Z3412" s="39"/>
      <c r="AK3412" s="40"/>
      <c r="AL3412" s="41"/>
      <c r="AM3412" s="40"/>
      <c r="AO3412" s="40"/>
    </row>
    <row r="3413" spans="1:41" s="38" customFormat="1" ht="48" x14ac:dyDescent="0.25">
      <c r="A3413" s="38" t="s">
        <v>5</v>
      </c>
      <c r="B3413" s="137">
        <v>45386</v>
      </c>
      <c r="C3413" s="8" t="s">
        <v>62</v>
      </c>
      <c r="D3413" s="10" t="s">
        <v>6478</v>
      </c>
      <c r="E3413" s="9" t="s">
        <v>6826</v>
      </c>
      <c r="F3413" s="23" t="s">
        <v>1216</v>
      </c>
      <c r="G3413" s="10" t="s">
        <v>7920</v>
      </c>
      <c r="H3413" s="10" t="s">
        <v>6479</v>
      </c>
      <c r="I3413" s="11" t="s">
        <v>27</v>
      </c>
      <c r="J3413" s="22" t="s">
        <v>27</v>
      </c>
      <c r="K3413" s="11" t="s">
        <v>27</v>
      </c>
      <c r="L3413" s="11" t="s">
        <v>28</v>
      </c>
      <c r="M3413" s="23" t="s">
        <v>6827</v>
      </c>
      <c r="N3413" s="23" t="s">
        <v>30</v>
      </c>
      <c r="O3413" s="23" t="s">
        <v>6828</v>
      </c>
      <c r="P3413" s="24">
        <f t="shared" si="327"/>
        <v>5</v>
      </c>
      <c r="Q3413" s="24">
        <f t="shared" si="327"/>
        <v>5</v>
      </c>
      <c r="R3413" s="24">
        <f t="shared" si="327"/>
        <v>5</v>
      </c>
      <c r="S3413" s="13" t="str">
        <f t="shared" si="328"/>
        <v>Si</v>
      </c>
      <c r="T3413" s="14">
        <f t="shared" si="329"/>
        <v>5</v>
      </c>
      <c r="U3413" s="15">
        <f t="shared" si="330"/>
        <v>1</v>
      </c>
      <c r="V3413" s="119"/>
      <c r="Y3413" s="39"/>
      <c r="Z3413" s="39"/>
      <c r="AK3413" s="40"/>
      <c r="AL3413" s="41"/>
      <c r="AM3413" s="40"/>
      <c r="AO3413" s="40"/>
    </row>
    <row r="3414" spans="1:41" s="38" customFormat="1" ht="48" x14ac:dyDescent="0.25">
      <c r="A3414" s="38" t="s">
        <v>5</v>
      </c>
      <c r="B3414" s="137">
        <v>45386</v>
      </c>
      <c r="C3414" s="8" t="s">
        <v>62</v>
      </c>
      <c r="D3414" s="10" t="s">
        <v>6478</v>
      </c>
      <c r="E3414" s="9" t="s">
        <v>6829</v>
      </c>
      <c r="F3414" s="23" t="s">
        <v>81</v>
      </c>
      <c r="G3414" s="10" t="s">
        <v>7920</v>
      </c>
      <c r="H3414" s="10" t="s">
        <v>6479</v>
      </c>
      <c r="I3414" s="11" t="s">
        <v>27</v>
      </c>
      <c r="J3414" s="22" t="s">
        <v>27</v>
      </c>
      <c r="K3414" s="11" t="s">
        <v>27</v>
      </c>
      <c r="L3414" s="11" t="s">
        <v>28</v>
      </c>
      <c r="M3414" s="23" t="s">
        <v>6830</v>
      </c>
      <c r="N3414" s="23" t="s">
        <v>30</v>
      </c>
      <c r="O3414" s="23" t="s">
        <v>6831</v>
      </c>
      <c r="P3414" s="24">
        <f t="shared" si="327"/>
        <v>5</v>
      </c>
      <c r="Q3414" s="24">
        <f t="shared" si="327"/>
        <v>5</v>
      </c>
      <c r="R3414" s="24">
        <f t="shared" si="327"/>
        <v>5</v>
      </c>
      <c r="S3414" s="13" t="str">
        <f t="shared" si="328"/>
        <v>Si</v>
      </c>
      <c r="T3414" s="14">
        <f t="shared" si="329"/>
        <v>5</v>
      </c>
      <c r="U3414" s="15">
        <f t="shared" si="330"/>
        <v>1</v>
      </c>
      <c r="V3414" s="119"/>
      <c r="Y3414" s="39"/>
      <c r="Z3414" s="39"/>
      <c r="AK3414" s="40"/>
      <c r="AL3414" s="41"/>
      <c r="AM3414" s="40"/>
      <c r="AO3414" s="40"/>
    </row>
    <row r="3415" spans="1:41" s="38" customFormat="1" ht="48" x14ac:dyDescent="0.25">
      <c r="A3415" s="38" t="s">
        <v>5</v>
      </c>
      <c r="B3415" s="137">
        <v>45386</v>
      </c>
      <c r="C3415" s="8" t="s">
        <v>62</v>
      </c>
      <c r="D3415" s="10" t="s">
        <v>6478</v>
      </c>
      <c r="E3415" s="9" t="s">
        <v>6832</v>
      </c>
      <c r="F3415" s="10"/>
      <c r="G3415" s="10" t="s">
        <v>7920</v>
      </c>
      <c r="H3415" s="10" t="s">
        <v>6479</v>
      </c>
      <c r="I3415" s="11" t="s">
        <v>27</v>
      </c>
      <c r="J3415" s="22" t="s">
        <v>27</v>
      </c>
      <c r="K3415" s="11" t="s">
        <v>27</v>
      </c>
      <c r="L3415" s="11" t="s">
        <v>28</v>
      </c>
      <c r="M3415" s="23" t="s">
        <v>6833</v>
      </c>
      <c r="N3415" s="23" t="s">
        <v>30</v>
      </c>
      <c r="O3415" s="23" t="s">
        <v>6834</v>
      </c>
      <c r="P3415" s="24">
        <f t="shared" si="327"/>
        <v>5</v>
      </c>
      <c r="Q3415" s="24">
        <f t="shared" si="327"/>
        <v>5</v>
      </c>
      <c r="R3415" s="24">
        <f t="shared" si="327"/>
        <v>5</v>
      </c>
      <c r="S3415" s="13" t="str">
        <f t="shared" si="328"/>
        <v>Si</v>
      </c>
      <c r="T3415" s="14">
        <f t="shared" si="329"/>
        <v>5</v>
      </c>
      <c r="U3415" s="15">
        <f t="shared" si="330"/>
        <v>1</v>
      </c>
      <c r="V3415" s="119"/>
      <c r="Y3415" s="39"/>
      <c r="Z3415" s="39"/>
      <c r="AK3415" s="40"/>
      <c r="AL3415" s="41"/>
      <c r="AM3415" s="40"/>
      <c r="AO3415" s="40"/>
    </row>
    <row r="3416" spans="1:41" s="38" customFormat="1" ht="60" x14ac:dyDescent="0.25">
      <c r="A3416" s="38" t="s">
        <v>5</v>
      </c>
      <c r="B3416" s="137">
        <v>45386</v>
      </c>
      <c r="C3416" s="8" t="s">
        <v>62</v>
      </c>
      <c r="D3416" s="10" t="s">
        <v>6478</v>
      </c>
      <c r="E3416" s="9" t="s">
        <v>6835</v>
      </c>
      <c r="F3416" s="23" t="s">
        <v>6836</v>
      </c>
      <c r="G3416" s="10" t="s">
        <v>7920</v>
      </c>
      <c r="H3416" s="10" t="s">
        <v>6479</v>
      </c>
      <c r="I3416" s="11" t="s">
        <v>27</v>
      </c>
      <c r="J3416" s="22" t="s">
        <v>27</v>
      </c>
      <c r="K3416" s="11" t="s">
        <v>27</v>
      </c>
      <c r="L3416" s="11" t="s">
        <v>28</v>
      </c>
      <c r="M3416" s="23" t="s">
        <v>6837</v>
      </c>
      <c r="N3416" s="23" t="s">
        <v>30</v>
      </c>
      <c r="O3416" s="23" t="s">
        <v>6838</v>
      </c>
      <c r="P3416" s="24">
        <f t="shared" si="327"/>
        <v>5</v>
      </c>
      <c r="Q3416" s="24">
        <f t="shared" si="327"/>
        <v>5</v>
      </c>
      <c r="R3416" s="24">
        <f t="shared" si="327"/>
        <v>5</v>
      </c>
      <c r="S3416" s="13" t="str">
        <f t="shared" si="328"/>
        <v>Si</v>
      </c>
      <c r="T3416" s="14">
        <f t="shared" si="329"/>
        <v>5</v>
      </c>
      <c r="U3416" s="15">
        <f t="shared" si="330"/>
        <v>1</v>
      </c>
      <c r="V3416" s="119"/>
      <c r="Y3416" s="39"/>
      <c r="Z3416" s="39"/>
      <c r="AK3416" s="40"/>
      <c r="AL3416" s="41"/>
      <c r="AM3416" s="40"/>
      <c r="AO3416" s="40"/>
    </row>
    <row r="3417" spans="1:41" s="38" customFormat="1" ht="48" x14ac:dyDescent="0.25">
      <c r="A3417" s="38" t="s">
        <v>5</v>
      </c>
      <c r="B3417" s="137">
        <v>45386</v>
      </c>
      <c r="C3417" s="8" t="s">
        <v>62</v>
      </c>
      <c r="D3417" s="10" t="s">
        <v>6478</v>
      </c>
      <c r="E3417" s="9" t="s">
        <v>6839</v>
      </c>
      <c r="F3417" s="10"/>
      <c r="G3417" s="10" t="s">
        <v>7920</v>
      </c>
      <c r="H3417" s="10" t="s">
        <v>6479</v>
      </c>
      <c r="I3417" s="11" t="s">
        <v>27</v>
      </c>
      <c r="J3417" s="22" t="s">
        <v>27</v>
      </c>
      <c r="K3417" s="11" t="s">
        <v>27</v>
      </c>
      <c r="L3417" s="11" t="s">
        <v>28</v>
      </c>
      <c r="M3417" s="23" t="s">
        <v>6840</v>
      </c>
      <c r="N3417" s="23" t="s">
        <v>30</v>
      </c>
      <c r="O3417" s="23" t="s">
        <v>6841</v>
      </c>
      <c r="P3417" s="24">
        <f t="shared" si="327"/>
        <v>5</v>
      </c>
      <c r="Q3417" s="24">
        <f t="shared" si="327"/>
        <v>5</v>
      </c>
      <c r="R3417" s="24">
        <f t="shared" si="327"/>
        <v>5</v>
      </c>
      <c r="S3417" s="13" t="str">
        <f t="shared" si="328"/>
        <v>Si</v>
      </c>
      <c r="T3417" s="14">
        <f t="shared" si="329"/>
        <v>5</v>
      </c>
      <c r="U3417" s="15">
        <f t="shared" si="330"/>
        <v>1</v>
      </c>
      <c r="V3417" s="119"/>
      <c r="Y3417" s="39"/>
      <c r="Z3417" s="39"/>
      <c r="AK3417" s="40"/>
      <c r="AL3417" s="41"/>
      <c r="AM3417" s="40"/>
      <c r="AO3417" s="40"/>
    </row>
    <row r="3418" spans="1:41" s="38" customFormat="1" ht="48" x14ac:dyDescent="0.25">
      <c r="A3418" s="38" t="s">
        <v>5</v>
      </c>
      <c r="B3418" s="137">
        <v>45386</v>
      </c>
      <c r="C3418" s="8" t="s">
        <v>62</v>
      </c>
      <c r="D3418" s="10" t="s">
        <v>6478</v>
      </c>
      <c r="E3418" s="9" t="s">
        <v>6842</v>
      </c>
      <c r="F3418" s="138" t="s">
        <v>6843</v>
      </c>
      <c r="G3418" s="10" t="s">
        <v>7920</v>
      </c>
      <c r="H3418" s="10" t="s">
        <v>6479</v>
      </c>
      <c r="I3418" s="11" t="s">
        <v>27</v>
      </c>
      <c r="J3418" s="22" t="s">
        <v>27</v>
      </c>
      <c r="K3418" s="11" t="s">
        <v>27</v>
      </c>
      <c r="L3418" s="11" t="s">
        <v>28</v>
      </c>
      <c r="M3418" s="23" t="s">
        <v>6844</v>
      </c>
      <c r="N3418" s="23" t="s">
        <v>30</v>
      </c>
      <c r="O3418" s="23" t="s">
        <v>6845</v>
      </c>
      <c r="P3418" s="24">
        <f t="shared" si="327"/>
        <v>5</v>
      </c>
      <c r="Q3418" s="24">
        <f t="shared" si="327"/>
        <v>5</v>
      </c>
      <c r="R3418" s="24">
        <f t="shared" si="327"/>
        <v>5</v>
      </c>
      <c r="S3418" s="13" t="str">
        <f t="shared" si="328"/>
        <v>Si</v>
      </c>
      <c r="T3418" s="14">
        <f t="shared" si="329"/>
        <v>5</v>
      </c>
      <c r="U3418" s="15">
        <f t="shared" si="330"/>
        <v>1</v>
      </c>
      <c r="V3418" s="119"/>
      <c r="Y3418" s="39"/>
      <c r="Z3418" s="39"/>
      <c r="AK3418" s="40"/>
      <c r="AL3418" s="41"/>
      <c r="AM3418" s="40"/>
      <c r="AO3418" s="40"/>
    </row>
    <row r="3419" spans="1:41" s="38" customFormat="1" ht="48" x14ac:dyDescent="0.25">
      <c r="A3419" s="38" t="s">
        <v>5</v>
      </c>
      <c r="B3419" s="137">
        <v>45391</v>
      </c>
      <c r="C3419" s="8" t="s">
        <v>62</v>
      </c>
      <c r="D3419" s="10" t="s">
        <v>6478</v>
      </c>
      <c r="E3419" s="9" t="s">
        <v>6846</v>
      </c>
      <c r="F3419" s="138" t="s">
        <v>5195</v>
      </c>
      <c r="G3419" s="10" t="s">
        <v>7920</v>
      </c>
      <c r="H3419" s="10" t="s">
        <v>6479</v>
      </c>
      <c r="I3419" s="11" t="s">
        <v>27</v>
      </c>
      <c r="J3419" s="22" t="s">
        <v>27</v>
      </c>
      <c r="K3419" s="11" t="s">
        <v>27</v>
      </c>
      <c r="L3419" s="11" t="s">
        <v>28</v>
      </c>
      <c r="M3419" s="23" t="s">
        <v>6847</v>
      </c>
      <c r="N3419" s="23" t="s">
        <v>30</v>
      </c>
      <c r="O3419" s="23" t="s">
        <v>6848</v>
      </c>
      <c r="P3419" s="24">
        <f t="shared" si="327"/>
        <v>5</v>
      </c>
      <c r="Q3419" s="24">
        <f t="shared" si="327"/>
        <v>5</v>
      </c>
      <c r="R3419" s="24">
        <f t="shared" si="327"/>
        <v>5</v>
      </c>
      <c r="S3419" s="13" t="str">
        <f t="shared" si="328"/>
        <v>Si</v>
      </c>
      <c r="T3419" s="14">
        <f t="shared" si="329"/>
        <v>5</v>
      </c>
      <c r="U3419" s="15">
        <f t="shared" si="330"/>
        <v>1</v>
      </c>
      <c r="V3419" s="119"/>
      <c r="Y3419" s="39"/>
      <c r="Z3419" s="39"/>
      <c r="AK3419" s="40"/>
      <c r="AL3419" s="41"/>
      <c r="AM3419" s="40"/>
      <c r="AO3419" s="40"/>
    </row>
    <row r="3420" spans="1:41" s="38" customFormat="1" ht="48" x14ac:dyDescent="0.25">
      <c r="A3420" s="38" t="s">
        <v>5</v>
      </c>
      <c r="B3420" s="137">
        <v>45334.413946759298</v>
      </c>
      <c r="C3420" s="8" t="s">
        <v>101</v>
      </c>
      <c r="D3420" s="10" t="s">
        <v>6849</v>
      </c>
      <c r="E3420" s="9" t="s">
        <v>1256</v>
      </c>
      <c r="F3420" s="138" t="s">
        <v>1216</v>
      </c>
      <c r="G3420" s="10" t="s">
        <v>7920</v>
      </c>
      <c r="H3420" s="10" t="s">
        <v>6479</v>
      </c>
      <c r="I3420" s="11" t="s">
        <v>27</v>
      </c>
      <c r="J3420" s="22" t="s">
        <v>27</v>
      </c>
      <c r="K3420" s="11" t="s">
        <v>27</v>
      </c>
      <c r="L3420" s="11" t="s">
        <v>28</v>
      </c>
      <c r="M3420" s="23" t="s">
        <v>6850</v>
      </c>
      <c r="N3420" s="23" t="s">
        <v>30</v>
      </c>
      <c r="O3420" s="23" t="s">
        <v>6851</v>
      </c>
      <c r="P3420" s="24">
        <f t="shared" si="327"/>
        <v>5</v>
      </c>
      <c r="Q3420" s="24">
        <f t="shared" si="327"/>
        <v>5</v>
      </c>
      <c r="R3420" s="24">
        <f t="shared" si="327"/>
        <v>5</v>
      </c>
      <c r="S3420" s="13" t="str">
        <f t="shared" si="328"/>
        <v>Si</v>
      </c>
      <c r="T3420" s="14">
        <f t="shared" si="329"/>
        <v>5</v>
      </c>
      <c r="U3420" s="15">
        <f t="shared" si="330"/>
        <v>1</v>
      </c>
      <c r="V3420" s="119"/>
      <c r="Y3420" s="39"/>
      <c r="Z3420" s="39"/>
      <c r="AK3420" s="40"/>
      <c r="AL3420" s="41"/>
      <c r="AM3420" s="40"/>
      <c r="AO3420" s="40"/>
    </row>
    <row r="3421" spans="1:41" s="38" customFormat="1" ht="48" x14ac:dyDescent="0.25">
      <c r="A3421" s="38" t="s">
        <v>5</v>
      </c>
      <c r="B3421" s="137">
        <v>45334.414837962999</v>
      </c>
      <c r="C3421" s="8" t="s">
        <v>101</v>
      </c>
      <c r="D3421" s="10" t="s">
        <v>6849</v>
      </c>
      <c r="E3421" s="9" t="s">
        <v>494</v>
      </c>
      <c r="F3421" s="138" t="s">
        <v>6852</v>
      </c>
      <c r="G3421" s="10" t="s">
        <v>7920</v>
      </c>
      <c r="H3421" s="10" t="s">
        <v>6479</v>
      </c>
      <c r="I3421" s="11" t="s">
        <v>27</v>
      </c>
      <c r="J3421" s="22" t="s">
        <v>27</v>
      </c>
      <c r="K3421" s="11" t="s">
        <v>27</v>
      </c>
      <c r="L3421" s="11" t="s">
        <v>28</v>
      </c>
      <c r="M3421" s="23" t="s">
        <v>6853</v>
      </c>
      <c r="N3421" s="23" t="s">
        <v>30</v>
      </c>
      <c r="O3421" s="23" t="s">
        <v>6854</v>
      </c>
      <c r="P3421" s="24">
        <f t="shared" si="327"/>
        <v>5</v>
      </c>
      <c r="Q3421" s="24">
        <f t="shared" si="327"/>
        <v>5</v>
      </c>
      <c r="R3421" s="24">
        <f t="shared" si="327"/>
        <v>5</v>
      </c>
      <c r="S3421" s="13" t="str">
        <f t="shared" si="328"/>
        <v>Si</v>
      </c>
      <c r="T3421" s="14">
        <f t="shared" si="329"/>
        <v>5</v>
      </c>
      <c r="U3421" s="15">
        <f t="shared" si="330"/>
        <v>1</v>
      </c>
      <c r="V3421" s="119"/>
      <c r="Y3421" s="39"/>
      <c r="Z3421" s="39"/>
      <c r="AK3421" s="40"/>
      <c r="AL3421" s="41"/>
      <c r="AM3421" s="40"/>
      <c r="AO3421" s="40"/>
    </row>
    <row r="3422" spans="1:41" s="38" customFormat="1" ht="48" x14ac:dyDescent="0.25">
      <c r="A3422" s="38" t="s">
        <v>5</v>
      </c>
      <c r="B3422" s="137">
        <v>45334.413993055598</v>
      </c>
      <c r="C3422" s="8" t="s">
        <v>101</v>
      </c>
      <c r="D3422" s="10" t="s">
        <v>6849</v>
      </c>
      <c r="E3422" s="9" t="s">
        <v>500</v>
      </c>
      <c r="F3422" s="10"/>
      <c r="G3422" s="10" t="s">
        <v>7920</v>
      </c>
      <c r="H3422" s="10" t="s">
        <v>6479</v>
      </c>
      <c r="I3422" s="11" t="s">
        <v>27</v>
      </c>
      <c r="J3422" s="11" t="s">
        <v>54</v>
      </c>
      <c r="K3422" s="11" t="s">
        <v>54</v>
      </c>
      <c r="L3422" s="11" t="s">
        <v>28</v>
      </c>
      <c r="M3422" s="23" t="s">
        <v>6855</v>
      </c>
      <c r="N3422" s="23" t="s">
        <v>30</v>
      </c>
      <c r="O3422" s="23" t="s">
        <v>6856</v>
      </c>
      <c r="P3422" s="24">
        <f t="shared" si="327"/>
        <v>5</v>
      </c>
      <c r="Q3422" s="24">
        <f t="shared" si="327"/>
        <v>4</v>
      </c>
      <c r="R3422" s="24">
        <f t="shared" si="327"/>
        <v>4</v>
      </c>
      <c r="S3422" s="13" t="str">
        <f t="shared" si="328"/>
        <v>Si</v>
      </c>
      <c r="T3422" s="14">
        <f t="shared" si="329"/>
        <v>4.333333333333333</v>
      </c>
      <c r="U3422" s="15">
        <f t="shared" si="330"/>
        <v>0.86666666666666659</v>
      </c>
      <c r="V3422" s="119"/>
      <c r="Y3422" s="39"/>
      <c r="Z3422" s="39"/>
      <c r="AK3422" s="40"/>
      <c r="AL3422" s="41"/>
      <c r="AM3422" s="40"/>
      <c r="AO3422" s="40"/>
    </row>
    <row r="3423" spans="1:41" s="38" customFormat="1" ht="48" x14ac:dyDescent="0.25">
      <c r="A3423" s="38" t="s">
        <v>5</v>
      </c>
      <c r="B3423" s="137">
        <v>45371.692326388897</v>
      </c>
      <c r="C3423" s="8" t="s">
        <v>62</v>
      </c>
      <c r="D3423" s="10" t="s">
        <v>6849</v>
      </c>
      <c r="E3423" s="9" t="s">
        <v>6629</v>
      </c>
      <c r="F3423" s="10"/>
      <c r="G3423" s="10" t="s">
        <v>7920</v>
      </c>
      <c r="H3423" s="10" t="s">
        <v>6479</v>
      </c>
      <c r="I3423" s="11" t="s">
        <v>27</v>
      </c>
      <c r="J3423" s="22" t="s">
        <v>27</v>
      </c>
      <c r="K3423" s="11" t="s">
        <v>27</v>
      </c>
      <c r="L3423" s="11" t="s">
        <v>28</v>
      </c>
      <c r="M3423" s="23" t="s">
        <v>6857</v>
      </c>
      <c r="N3423" s="23" t="s">
        <v>30</v>
      </c>
      <c r="O3423" s="23" t="s">
        <v>6858</v>
      </c>
      <c r="P3423" s="24">
        <f t="shared" si="327"/>
        <v>5</v>
      </c>
      <c r="Q3423" s="24">
        <f t="shared" si="327"/>
        <v>5</v>
      </c>
      <c r="R3423" s="24">
        <f t="shared" si="327"/>
        <v>5</v>
      </c>
      <c r="S3423" s="13" t="str">
        <f t="shared" si="328"/>
        <v>Si</v>
      </c>
      <c r="T3423" s="14">
        <f t="shared" si="329"/>
        <v>5</v>
      </c>
      <c r="U3423" s="15">
        <f t="shared" si="330"/>
        <v>1</v>
      </c>
      <c r="V3423" s="119"/>
      <c r="Y3423" s="39"/>
      <c r="Z3423" s="39"/>
      <c r="AK3423" s="40"/>
      <c r="AL3423" s="41"/>
      <c r="AM3423" s="40"/>
      <c r="AO3423" s="40"/>
    </row>
    <row r="3424" spans="1:41" s="38" customFormat="1" ht="150" x14ac:dyDescent="0.25">
      <c r="A3424" s="38" t="s">
        <v>5</v>
      </c>
      <c r="B3424" s="137">
        <v>45397.404606481497</v>
      </c>
      <c r="C3424" s="8" t="s">
        <v>62</v>
      </c>
      <c r="D3424" s="10" t="s">
        <v>6849</v>
      </c>
      <c r="E3424" s="9" t="s">
        <v>6766</v>
      </c>
      <c r="F3424" s="138" t="s">
        <v>6859</v>
      </c>
      <c r="G3424" s="10" t="s">
        <v>7920</v>
      </c>
      <c r="H3424" s="10" t="s">
        <v>6479</v>
      </c>
      <c r="I3424" s="11" t="s">
        <v>27</v>
      </c>
      <c r="J3424" s="22" t="s">
        <v>27</v>
      </c>
      <c r="K3424" s="11" t="s">
        <v>27</v>
      </c>
      <c r="L3424" s="11" t="s">
        <v>28</v>
      </c>
      <c r="M3424" s="23" t="s">
        <v>6860</v>
      </c>
      <c r="N3424" s="23" t="s">
        <v>30</v>
      </c>
      <c r="O3424" s="23" t="s">
        <v>6861</v>
      </c>
      <c r="P3424" s="24">
        <f t="shared" si="327"/>
        <v>5</v>
      </c>
      <c r="Q3424" s="24">
        <f t="shared" si="327"/>
        <v>5</v>
      </c>
      <c r="R3424" s="24">
        <f t="shared" si="327"/>
        <v>5</v>
      </c>
      <c r="S3424" s="13" t="str">
        <f t="shared" si="328"/>
        <v>Si</v>
      </c>
      <c r="T3424" s="14">
        <f t="shared" si="329"/>
        <v>5</v>
      </c>
      <c r="U3424" s="15">
        <f t="shared" si="330"/>
        <v>1</v>
      </c>
      <c r="V3424" s="119"/>
      <c r="Y3424" s="39"/>
      <c r="Z3424" s="39"/>
      <c r="AK3424" s="40"/>
      <c r="AL3424" s="41"/>
      <c r="AM3424" s="40"/>
      <c r="AO3424" s="40"/>
    </row>
    <row r="3425" spans="1:41" s="38" customFormat="1" ht="48" x14ac:dyDescent="0.25">
      <c r="A3425" s="38" t="s">
        <v>5</v>
      </c>
      <c r="B3425" s="137">
        <v>45397.432326388902</v>
      </c>
      <c r="C3425" s="8" t="s">
        <v>62</v>
      </c>
      <c r="D3425" s="10" t="s">
        <v>6849</v>
      </c>
      <c r="E3425" s="9" t="s">
        <v>6862</v>
      </c>
      <c r="F3425" s="10"/>
      <c r="G3425" s="10" t="s">
        <v>7920</v>
      </c>
      <c r="H3425" s="10" t="s">
        <v>6479</v>
      </c>
      <c r="I3425" s="11" t="s">
        <v>27</v>
      </c>
      <c r="J3425" s="22" t="s">
        <v>27</v>
      </c>
      <c r="K3425" s="11" t="s">
        <v>27</v>
      </c>
      <c r="L3425" s="11" t="s">
        <v>28</v>
      </c>
      <c r="M3425" s="23" t="s">
        <v>6863</v>
      </c>
      <c r="N3425" s="23" t="s">
        <v>30</v>
      </c>
      <c r="O3425" s="23" t="s">
        <v>6864</v>
      </c>
      <c r="P3425" s="24">
        <f t="shared" ref="P3425:R3456" si="331">IF(I3425="EXCELENTE (5)",5,IF(I3425="BUENO (4)",4,IF(I3425="REGULAR (3)",3,IF(I3425="MALO (1 y 2)",1,"Sin dato"))))</f>
        <v>5</v>
      </c>
      <c r="Q3425" s="24">
        <f t="shared" si="331"/>
        <v>5</v>
      </c>
      <c r="R3425" s="24">
        <f t="shared" si="331"/>
        <v>5</v>
      </c>
      <c r="S3425" s="13" t="str">
        <f t="shared" si="328"/>
        <v>Si</v>
      </c>
      <c r="T3425" s="14">
        <f t="shared" si="329"/>
        <v>5</v>
      </c>
      <c r="U3425" s="15">
        <f t="shared" si="330"/>
        <v>1</v>
      </c>
      <c r="V3425" s="119"/>
      <c r="Y3425" s="39"/>
      <c r="Z3425" s="39"/>
      <c r="AK3425" s="40"/>
      <c r="AL3425" s="41"/>
      <c r="AM3425" s="40"/>
      <c r="AO3425" s="40"/>
    </row>
    <row r="3426" spans="1:41" s="38" customFormat="1" ht="48" x14ac:dyDescent="0.25">
      <c r="A3426" s="38" t="s">
        <v>5</v>
      </c>
      <c r="B3426" s="137">
        <v>45397.446805555599</v>
      </c>
      <c r="C3426" s="8" t="s">
        <v>62</v>
      </c>
      <c r="D3426" s="10" t="s">
        <v>6849</v>
      </c>
      <c r="E3426" s="9" t="s">
        <v>6865</v>
      </c>
      <c r="F3426" s="10"/>
      <c r="G3426" s="10" t="s">
        <v>7920</v>
      </c>
      <c r="H3426" s="10" t="s">
        <v>6479</v>
      </c>
      <c r="I3426" s="11" t="s">
        <v>27</v>
      </c>
      <c r="J3426" s="22" t="s">
        <v>27</v>
      </c>
      <c r="K3426" s="11" t="s">
        <v>27</v>
      </c>
      <c r="L3426" s="11" t="s">
        <v>28</v>
      </c>
      <c r="M3426" s="23" t="s">
        <v>6866</v>
      </c>
      <c r="N3426" s="23" t="s">
        <v>30</v>
      </c>
      <c r="O3426" s="23" t="s">
        <v>6867</v>
      </c>
      <c r="P3426" s="24">
        <f t="shared" si="331"/>
        <v>5</v>
      </c>
      <c r="Q3426" s="24">
        <f t="shared" si="331"/>
        <v>5</v>
      </c>
      <c r="R3426" s="24">
        <f t="shared" si="331"/>
        <v>5</v>
      </c>
      <c r="S3426" s="13" t="str">
        <f t="shared" si="328"/>
        <v>Si</v>
      </c>
      <c r="T3426" s="14">
        <f t="shared" si="329"/>
        <v>5</v>
      </c>
      <c r="U3426" s="15">
        <f t="shared" si="330"/>
        <v>1</v>
      </c>
      <c r="V3426" s="119"/>
      <c r="Y3426" s="39"/>
      <c r="Z3426" s="39"/>
      <c r="AK3426" s="40"/>
      <c r="AL3426" s="41"/>
      <c r="AM3426" s="40"/>
      <c r="AO3426" s="40"/>
    </row>
    <row r="3427" spans="1:41" s="38" customFormat="1" ht="48" x14ac:dyDescent="0.25">
      <c r="A3427" s="38" t="s">
        <v>5</v>
      </c>
      <c r="B3427" s="137">
        <v>45397.645578703698</v>
      </c>
      <c r="C3427" s="8" t="s">
        <v>6868</v>
      </c>
      <c r="D3427" s="10" t="s">
        <v>6849</v>
      </c>
      <c r="E3427" s="9" t="s">
        <v>6869</v>
      </c>
      <c r="F3427" s="10" t="s">
        <v>296</v>
      </c>
      <c r="G3427" s="10" t="s">
        <v>7920</v>
      </c>
      <c r="H3427" s="10" t="s">
        <v>6479</v>
      </c>
      <c r="I3427" s="11" t="s">
        <v>27</v>
      </c>
      <c r="J3427" s="22" t="s">
        <v>27</v>
      </c>
      <c r="K3427" s="11" t="s">
        <v>27</v>
      </c>
      <c r="L3427" s="11" t="s">
        <v>28</v>
      </c>
      <c r="M3427" s="23" t="s">
        <v>6870</v>
      </c>
      <c r="N3427" s="23" t="s">
        <v>30</v>
      </c>
      <c r="O3427" s="23" t="s">
        <v>6871</v>
      </c>
      <c r="P3427" s="24">
        <f t="shared" si="331"/>
        <v>5</v>
      </c>
      <c r="Q3427" s="24">
        <f t="shared" si="331"/>
        <v>5</v>
      </c>
      <c r="R3427" s="24">
        <f t="shared" si="331"/>
        <v>5</v>
      </c>
      <c r="S3427" s="13" t="str">
        <f t="shared" si="328"/>
        <v>Si</v>
      </c>
      <c r="T3427" s="14">
        <f t="shared" si="329"/>
        <v>5</v>
      </c>
      <c r="U3427" s="15">
        <f t="shared" si="330"/>
        <v>1</v>
      </c>
      <c r="V3427" s="119"/>
      <c r="Y3427" s="39"/>
      <c r="Z3427" s="39"/>
      <c r="AK3427" s="40"/>
      <c r="AL3427" s="41"/>
      <c r="AM3427" s="40"/>
      <c r="AO3427" s="40"/>
    </row>
    <row r="3428" spans="1:41" s="38" customFormat="1" ht="48" x14ac:dyDescent="0.25">
      <c r="A3428" s="38" t="s">
        <v>5</v>
      </c>
      <c r="B3428" s="137">
        <v>45397.654282407399</v>
      </c>
      <c r="C3428" s="8" t="s">
        <v>101</v>
      </c>
      <c r="D3428" s="10" t="s">
        <v>6849</v>
      </c>
      <c r="E3428" s="9" t="s">
        <v>6872</v>
      </c>
      <c r="F3428" s="10"/>
      <c r="G3428" s="10" t="s">
        <v>7920</v>
      </c>
      <c r="H3428" s="10" t="s">
        <v>6479</v>
      </c>
      <c r="I3428" s="11" t="s">
        <v>27</v>
      </c>
      <c r="J3428" s="22" t="s">
        <v>27</v>
      </c>
      <c r="K3428" s="11" t="s">
        <v>27</v>
      </c>
      <c r="L3428" s="11" t="s">
        <v>28</v>
      </c>
      <c r="M3428" s="23" t="s">
        <v>6873</v>
      </c>
      <c r="N3428" s="23" t="s">
        <v>30</v>
      </c>
      <c r="O3428" s="23" t="s">
        <v>6874</v>
      </c>
      <c r="P3428" s="24">
        <f t="shared" si="331"/>
        <v>5</v>
      </c>
      <c r="Q3428" s="24">
        <f t="shared" si="331"/>
        <v>5</v>
      </c>
      <c r="R3428" s="24">
        <f t="shared" si="331"/>
        <v>5</v>
      </c>
      <c r="S3428" s="13" t="str">
        <f t="shared" si="328"/>
        <v>Si</v>
      </c>
      <c r="T3428" s="14">
        <f t="shared" si="329"/>
        <v>5</v>
      </c>
      <c r="U3428" s="15">
        <f t="shared" si="330"/>
        <v>1</v>
      </c>
      <c r="V3428" s="119"/>
      <c r="Y3428" s="39"/>
      <c r="Z3428" s="39"/>
      <c r="AK3428" s="40"/>
      <c r="AL3428" s="41"/>
      <c r="AM3428" s="40"/>
      <c r="AO3428" s="40"/>
    </row>
    <row r="3429" spans="1:41" s="38" customFormat="1" ht="48" x14ac:dyDescent="0.25">
      <c r="A3429" s="38" t="s">
        <v>5</v>
      </c>
      <c r="B3429" s="137">
        <v>45397.6619907407</v>
      </c>
      <c r="C3429" s="8" t="s">
        <v>62</v>
      </c>
      <c r="D3429" s="10" t="s">
        <v>6849</v>
      </c>
      <c r="E3429" s="9" t="s">
        <v>6875</v>
      </c>
      <c r="F3429" s="10"/>
      <c r="G3429" s="10" t="s">
        <v>7920</v>
      </c>
      <c r="H3429" s="10" t="s">
        <v>6479</v>
      </c>
      <c r="I3429" s="11" t="s">
        <v>27</v>
      </c>
      <c r="J3429" s="22" t="s">
        <v>27</v>
      </c>
      <c r="K3429" s="11" t="s">
        <v>27</v>
      </c>
      <c r="L3429" s="11" t="s">
        <v>28</v>
      </c>
      <c r="M3429" s="23" t="s">
        <v>6876</v>
      </c>
      <c r="N3429" s="23" t="s">
        <v>30</v>
      </c>
      <c r="O3429" s="23" t="s">
        <v>6877</v>
      </c>
      <c r="P3429" s="24">
        <f t="shared" si="331"/>
        <v>5</v>
      </c>
      <c r="Q3429" s="24">
        <f t="shared" si="331"/>
        <v>5</v>
      </c>
      <c r="R3429" s="24">
        <f t="shared" si="331"/>
        <v>5</v>
      </c>
      <c r="S3429" s="13" t="str">
        <f t="shared" si="328"/>
        <v>Si</v>
      </c>
      <c r="T3429" s="14">
        <f t="shared" si="329"/>
        <v>5</v>
      </c>
      <c r="U3429" s="15">
        <f t="shared" si="330"/>
        <v>1</v>
      </c>
      <c r="V3429" s="119"/>
      <c r="Y3429" s="39"/>
      <c r="Z3429" s="39"/>
      <c r="AK3429" s="40"/>
      <c r="AL3429" s="41"/>
      <c r="AM3429" s="40"/>
      <c r="AO3429" s="40"/>
    </row>
    <row r="3430" spans="1:41" s="38" customFormat="1" ht="48" x14ac:dyDescent="0.25">
      <c r="A3430" s="38" t="s">
        <v>5</v>
      </c>
      <c r="B3430" s="137">
        <v>45397.666666666701</v>
      </c>
      <c r="C3430" s="8" t="s">
        <v>62</v>
      </c>
      <c r="D3430" s="10" t="s">
        <v>6849</v>
      </c>
      <c r="E3430" s="9" t="s">
        <v>4913</v>
      </c>
      <c r="F3430" s="10"/>
      <c r="G3430" s="10" t="s">
        <v>7920</v>
      </c>
      <c r="H3430" s="10" t="s">
        <v>6479</v>
      </c>
      <c r="I3430" s="11" t="s">
        <v>27</v>
      </c>
      <c r="J3430" s="22" t="s">
        <v>27</v>
      </c>
      <c r="K3430" s="11" t="s">
        <v>27</v>
      </c>
      <c r="L3430" s="11" t="s">
        <v>28</v>
      </c>
      <c r="M3430" s="23" t="s">
        <v>6878</v>
      </c>
      <c r="N3430" s="23" t="s">
        <v>30</v>
      </c>
      <c r="O3430" s="23" t="s">
        <v>6879</v>
      </c>
      <c r="P3430" s="24">
        <f t="shared" si="331"/>
        <v>5</v>
      </c>
      <c r="Q3430" s="24">
        <f t="shared" si="331"/>
        <v>5</v>
      </c>
      <c r="R3430" s="24">
        <f t="shared" si="331"/>
        <v>5</v>
      </c>
      <c r="S3430" s="13" t="str">
        <f t="shared" si="328"/>
        <v>Si</v>
      </c>
      <c r="T3430" s="14">
        <f t="shared" si="329"/>
        <v>5</v>
      </c>
      <c r="U3430" s="15">
        <f t="shared" si="330"/>
        <v>1</v>
      </c>
      <c r="V3430" s="119"/>
      <c r="Y3430" s="39"/>
      <c r="Z3430" s="39"/>
      <c r="AK3430" s="40"/>
      <c r="AL3430" s="41"/>
      <c r="AM3430" s="40"/>
      <c r="AO3430" s="40"/>
    </row>
    <row r="3431" spans="1:41" s="38" customFormat="1" ht="48" x14ac:dyDescent="0.25">
      <c r="A3431" s="38" t="s">
        <v>5</v>
      </c>
      <c r="B3431" s="137">
        <v>45397.668796296297</v>
      </c>
      <c r="C3431" s="8" t="s">
        <v>62</v>
      </c>
      <c r="D3431" s="10" t="s">
        <v>6849</v>
      </c>
      <c r="E3431" s="9" t="s">
        <v>6880</v>
      </c>
      <c r="F3431" s="10"/>
      <c r="G3431" s="10" t="s">
        <v>7920</v>
      </c>
      <c r="H3431" s="10" t="s">
        <v>6479</v>
      </c>
      <c r="I3431" s="11" t="s">
        <v>27</v>
      </c>
      <c r="J3431" s="22" t="s">
        <v>27</v>
      </c>
      <c r="K3431" s="11" t="s">
        <v>27</v>
      </c>
      <c r="L3431" s="11" t="s">
        <v>28</v>
      </c>
      <c r="M3431" s="23" t="s">
        <v>6881</v>
      </c>
      <c r="N3431" s="23" t="s">
        <v>30</v>
      </c>
      <c r="O3431" s="23" t="s">
        <v>6882</v>
      </c>
      <c r="P3431" s="24">
        <f t="shared" si="331"/>
        <v>5</v>
      </c>
      <c r="Q3431" s="24">
        <f t="shared" si="331"/>
        <v>5</v>
      </c>
      <c r="R3431" s="24">
        <f t="shared" si="331"/>
        <v>5</v>
      </c>
      <c r="S3431" s="13" t="str">
        <f t="shared" si="328"/>
        <v>Si</v>
      </c>
      <c r="T3431" s="14">
        <f t="shared" si="329"/>
        <v>5</v>
      </c>
      <c r="U3431" s="15">
        <f t="shared" si="330"/>
        <v>1</v>
      </c>
      <c r="V3431" s="119"/>
      <c r="Y3431" s="39"/>
      <c r="Z3431" s="39"/>
      <c r="AK3431" s="40"/>
      <c r="AL3431" s="41"/>
      <c r="AM3431" s="40"/>
      <c r="AO3431" s="40"/>
    </row>
    <row r="3432" spans="1:41" s="38" customFormat="1" ht="48" x14ac:dyDescent="0.25">
      <c r="A3432" s="38" t="s">
        <v>5</v>
      </c>
      <c r="B3432" s="137">
        <v>45397.716851851903</v>
      </c>
      <c r="C3432" s="8" t="s">
        <v>101</v>
      </c>
      <c r="D3432" s="10" t="s">
        <v>6849</v>
      </c>
      <c r="E3432" s="9" t="s">
        <v>6883</v>
      </c>
      <c r="F3432" s="138" t="s">
        <v>4179</v>
      </c>
      <c r="G3432" s="10" t="s">
        <v>7920</v>
      </c>
      <c r="H3432" s="10" t="s">
        <v>6479</v>
      </c>
      <c r="I3432" s="11" t="s">
        <v>27</v>
      </c>
      <c r="J3432" s="22" t="s">
        <v>27</v>
      </c>
      <c r="K3432" s="11" t="s">
        <v>27</v>
      </c>
      <c r="L3432" s="11" t="s">
        <v>28</v>
      </c>
      <c r="M3432" s="23" t="s">
        <v>6884</v>
      </c>
      <c r="N3432" s="23" t="s">
        <v>30</v>
      </c>
      <c r="O3432" s="23" t="s">
        <v>6885</v>
      </c>
      <c r="P3432" s="24">
        <f t="shared" si="331"/>
        <v>5</v>
      </c>
      <c r="Q3432" s="24">
        <f t="shared" si="331"/>
        <v>5</v>
      </c>
      <c r="R3432" s="24">
        <f t="shared" si="331"/>
        <v>5</v>
      </c>
      <c r="S3432" s="13" t="str">
        <f t="shared" si="328"/>
        <v>Si</v>
      </c>
      <c r="T3432" s="14">
        <f t="shared" si="329"/>
        <v>5</v>
      </c>
      <c r="U3432" s="15">
        <f t="shared" si="330"/>
        <v>1</v>
      </c>
      <c r="V3432" s="119"/>
      <c r="Y3432" s="39"/>
      <c r="Z3432" s="39"/>
      <c r="AK3432" s="40"/>
      <c r="AL3432" s="41"/>
      <c r="AM3432" s="40"/>
      <c r="AO3432" s="40"/>
    </row>
    <row r="3433" spans="1:41" s="38" customFormat="1" ht="48" x14ac:dyDescent="0.25">
      <c r="A3433" s="38" t="s">
        <v>5</v>
      </c>
      <c r="B3433" s="137">
        <v>45398.371388888903</v>
      </c>
      <c r="C3433" s="8" t="s">
        <v>6886</v>
      </c>
      <c r="D3433" s="10" t="s">
        <v>6849</v>
      </c>
      <c r="E3433" s="9" t="s">
        <v>6887</v>
      </c>
      <c r="F3433" s="10"/>
      <c r="G3433" s="10" t="s">
        <v>7920</v>
      </c>
      <c r="H3433" s="10" t="s">
        <v>6479</v>
      </c>
      <c r="I3433" s="11" t="s">
        <v>27</v>
      </c>
      <c r="J3433" s="11" t="s">
        <v>54</v>
      </c>
      <c r="K3433" s="11" t="s">
        <v>27</v>
      </c>
      <c r="L3433" s="11" t="s">
        <v>28</v>
      </c>
      <c r="M3433" s="23" t="s">
        <v>6888</v>
      </c>
      <c r="N3433" s="23" t="s">
        <v>30</v>
      </c>
      <c r="O3433" s="23" t="s">
        <v>6889</v>
      </c>
      <c r="P3433" s="24">
        <f t="shared" si="331"/>
        <v>5</v>
      </c>
      <c r="Q3433" s="24">
        <f t="shared" si="331"/>
        <v>4</v>
      </c>
      <c r="R3433" s="24">
        <f t="shared" si="331"/>
        <v>5</v>
      </c>
      <c r="S3433" s="13" t="str">
        <f t="shared" si="328"/>
        <v>Si</v>
      </c>
      <c r="T3433" s="14">
        <f t="shared" si="329"/>
        <v>4.666666666666667</v>
      </c>
      <c r="U3433" s="15">
        <f t="shared" si="330"/>
        <v>0.93333333333333335</v>
      </c>
      <c r="V3433" s="119"/>
      <c r="Y3433" s="39"/>
      <c r="Z3433" s="39"/>
      <c r="AK3433" s="40"/>
      <c r="AL3433" s="41"/>
      <c r="AM3433" s="40"/>
      <c r="AO3433" s="40"/>
    </row>
    <row r="3434" spans="1:41" s="38" customFormat="1" ht="48" x14ac:dyDescent="0.25">
      <c r="A3434" s="38" t="s">
        <v>5</v>
      </c>
      <c r="B3434" s="137">
        <v>45398.3965509259</v>
      </c>
      <c r="C3434" s="8" t="s">
        <v>62</v>
      </c>
      <c r="D3434" s="10" t="s">
        <v>6849</v>
      </c>
      <c r="E3434" s="9" t="s">
        <v>6517</v>
      </c>
      <c r="F3434" s="138" t="s">
        <v>6626</v>
      </c>
      <c r="G3434" s="10" t="s">
        <v>7920</v>
      </c>
      <c r="H3434" s="10" t="s">
        <v>6479</v>
      </c>
      <c r="I3434" s="11" t="s">
        <v>27</v>
      </c>
      <c r="J3434" s="22" t="s">
        <v>27</v>
      </c>
      <c r="K3434" s="11" t="s">
        <v>27</v>
      </c>
      <c r="L3434" s="11" t="s">
        <v>28</v>
      </c>
      <c r="M3434" s="23" t="s">
        <v>6890</v>
      </c>
      <c r="N3434" s="23" t="s">
        <v>30</v>
      </c>
      <c r="O3434" s="23" t="s">
        <v>6891</v>
      </c>
      <c r="P3434" s="24">
        <f t="shared" si="331"/>
        <v>5</v>
      </c>
      <c r="Q3434" s="24">
        <f t="shared" si="331"/>
        <v>5</v>
      </c>
      <c r="R3434" s="24">
        <f t="shared" si="331"/>
        <v>5</v>
      </c>
      <c r="S3434" s="13" t="str">
        <f t="shared" si="328"/>
        <v>Si</v>
      </c>
      <c r="T3434" s="14">
        <f t="shared" si="329"/>
        <v>5</v>
      </c>
      <c r="U3434" s="15">
        <f t="shared" si="330"/>
        <v>1</v>
      </c>
      <c r="V3434" s="119"/>
      <c r="Y3434" s="39"/>
      <c r="Z3434" s="39"/>
      <c r="AK3434" s="40"/>
      <c r="AL3434" s="41"/>
      <c r="AM3434" s="40"/>
      <c r="AO3434" s="40"/>
    </row>
    <row r="3435" spans="1:41" s="38" customFormat="1" ht="72" x14ac:dyDescent="0.25">
      <c r="A3435" s="38" t="s">
        <v>5</v>
      </c>
      <c r="B3435" s="137">
        <v>45399.636562500003</v>
      </c>
      <c r="C3435" s="8" t="s">
        <v>62</v>
      </c>
      <c r="D3435" s="10" t="s">
        <v>6849</v>
      </c>
      <c r="E3435" s="9" t="s">
        <v>6892</v>
      </c>
      <c r="F3435" s="10"/>
      <c r="G3435" s="10" t="s">
        <v>7920</v>
      </c>
      <c r="H3435" s="10" t="s">
        <v>6479</v>
      </c>
      <c r="I3435" s="11" t="s">
        <v>27</v>
      </c>
      <c r="J3435" s="64" t="s">
        <v>83</v>
      </c>
      <c r="K3435" s="11" t="s">
        <v>27</v>
      </c>
      <c r="L3435" s="11" t="s">
        <v>28</v>
      </c>
      <c r="M3435" s="23" t="s">
        <v>6893</v>
      </c>
      <c r="N3435" s="23" t="s">
        <v>30</v>
      </c>
      <c r="O3435" s="23" t="s">
        <v>6894</v>
      </c>
      <c r="P3435" s="24">
        <f t="shared" si="331"/>
        <v>5</v>
      </c>
      <c r="Q3435" s="24">
        <f t="shared" si="331"/>
        <v>3</v>
      </c>
      <c r="R3435" s="24">
        <f t="shared" si="331"/>
        <v>5</v>
      </c>
      <c r="S3435" s="13" t="str">
        <f t="shared" si="328"/>
        <v>Si</v>
      </c>
      <c r="T3435" s="14">
        <f t="shared" si="329"/>
        <v>4.333333333333333</v>
      </c>
      <c r="U3435" s="15">
        <f t="shared" si="330"/>
        <v>0.86666666666666659</v>
      </c>
      <c r="V3435" s="119"/>
      <c r="Y3435" s="39"/>
      <c r="Z3435" s="39"/>
      <c r="AK3435" s="40"/>
      <c r="AL3435" s="41"/>
      <c r="AM3435" s="40"/>
      <c r="AO3435" s="40"/>
    </row>
    <row r="3436" spans="1:41" s="38" customFormat="1" ht="48" x14ac:dyDescent="0.25">
      <c r="A3436" s="38" t="s">
        <v>5</v>
      </c>
      <c r="B3436" s="137">
        <v>45399.644039351799</v>
      </c>
      <c r="C3436" s="8" t="s">
        <v>31</v>
      </c>
      <c r="D3436" s="10" t="s">
        <v>6849</v>
      </c>
      <c r="E3436" s="9" t="s">
        <v>6895</v>
      </c>
      <c r="F3436" s="10"/>
      <c r="G3436" s="10" t="s">
        <v>7920</v>
      </c>
      <c r="H3436" s="10" t="s">
        <v>6479</v>
      </c>
      <c r="I3436" s="11" t="s">
        <v>27</v>
      </c>
      <c r="J3436" s="22" t="s">
        <v>27</v>
      </c>
      <c r="K3436" s="11" t="s">
        <v>27</v>
      </c>
      <c r="L3436" s="11" t="s">
        <v>28</v>
      </c>
      <c r="M3436" s="23" t="s">
        <v>6896</v>
      </c>
      <c r="N3436" s="23" t="s">
        <v>30</v>
      </c>
      <c r="O3436" s="23" t="s">
        <v>6897</v>
      </c>
      <c r="P3436" s="24">
        <f t="shared" si="331"/>
        <v>5</v>
      </c>
      <c r="Q3436" s="24">
        <f t="shared" si="331"/>
        <v>5</v>
      </c>
      <c r="R3436" s="24">
        <f t="shared" si="331"/>
        <v>5</v>
      </c>
      <c r="S3436" s="13" t="str">
        <f t="shared" si="328"/>
        <v>Si</v>
      </c>
      <c r="T3436" s="14">
        <f t="shared" si="329"/>
        <v>5</v>
      </c>
      <c r="U3436" s="15">
        <f t="shared" si="330"/>
        <v>1</v>
      </c>
      <c r="V3436" s="119"/>
      <c r="Y3436" s="39"/>
      <c r="Z3436" s="39"/>
      <c r="AK3436" s="40"/>
      <c r="AL3436" s="41"/>
      <c r="AM3436" s="40"/>
      <c r="AO3436" s="40"/>
    </row>
    <row r="3437" spans="1:41" s="38" customFormat="1" ht="48" x14ac:dyDescent="0.25">
      <c r="A3437" s="38" t="s">
        <v>5</v>
      </c>
      <c r="B3437" s="137">
        <v>45399.677453703698</v>
      </c>
      <c r="C3437" s="8" t="s">
        <v>6898</v>
      </c>
      <c r="D3437" s="10" t="s">
        <v>6849</v>
      </c>
      <c r="E3437" s="9" t="s">
        <v>6899</v>
      </c>
      <c r="F3437" s="10"/>
      <c r="G3437" s="10" t="s">
        <v>7920</v>
      </c>
      <c r="H3437" s="10" t="s">
        <v>6479</v>
      </c>
      <c r="I3437" s="11" t="s">
        <v>27</v>
      </c>
      <c r="J3437" s="22" t="s">
        <v>27</v>
      </c>
      <c r="K3437" s="11" t="s">
        <v>27</v>
      </c>
      <c r="L3437" s="11" t="s">
        <v>28</v>
      </c>
      <c r="M3437" s="23" t="s">
        <v>6900</v>
      </c>
      <c r="N3437" s="23" t="s">
        <v>30</v>
      </c>
      <c r="O3437" s="23" t="s">
        <v>6901</v>
      </c>
      <c r="P3437" s="24">
        <f t="shared" si="331"/>
        <v>5</v>
      </c>
      <c r="Q3437" s="24">
        <f t="shared" si="331"/>
        <v>5</v>
      </c>
      <c r="R3437" s="24">
        <f t="shared" si="331"/>
        <v>5</v>
      </c>
      <c r="S3437" s="13" t="str">
        <f t="shared" si="328"/>
        <v>Si</v>
      </c>
      <c r="T3437" s="14">
        <f t="shared" si="329"/>
        <v>5</v>
      </c>
      <c r="U3437" s="15">
        <f t="shared" si="330"/>
        <v>1</v>
      </c>
      <c r="V3437" s="119"/>
      <c r="Y3437" s="39"/>
      <c r="Z3437" s="39"/>
      <c r="AK3437" s="40"/>
      <c r="AL3437" s="41"/>
      <c r="AM3437" s="40"/>
      <c r="AO3437" s="40"/>
    </row>
    <row r="3438" spans="1:41" s="38" customFormat="1" ht="48" x14ac:dyDescent="0.25">
      <c r="A3438" s="38" t="s">
        <v>5</v>
      </c>
      <c r="B3438" s="137">
        <v>45399.697800925896</v>
      </c>
      <c r="C3438" s="8" t="s">
        <v>62</v>
      </c>
      <c r="D3438" s="10" t="s">
        <v>6849</v>
      </c>
      <c r="E3438" s="9" t="s">
        <v>6902</v>
      </c>
      <c r="F3438" s="10"/>
      <c r="G3438" s="10" t="s">
        <v>7920</v>
      </c>
      <c r="H3438" s="10" t="s">
        <v>6479</v>
      </c>
      <c r="I3438" s="11" t="s">
        <v>27</v>
      </c>
      <c r="J3438" s="22" t="s">
        <v>27</v>
      </c>
      <c r="K3438" s="11" t="s">
        <v>27</v>
      </c>
      <c r="L3438" s="11" t="s">
        <v>28</v>
      </c>
      <c r="M3438" s="23" t="s">
        <v>6903</v>
      </c>
      <c r="N3438" s="23" t="s">
        <v>30</v>
      </c>
      <c r="O3438" s="23" t="s">
        <v>6904</v>
      </c>
      <c r="P3438" s="24">
        <f t="shared" si="331"/>
        <v>5</v>
      </c>
      <c r="Q3438" s="24">
        <f t="shared" si="331"/>
        <v>5</v>
      </c>
      <c r="R3438" s="24">
        <f t="shared" si="331"/>
        <v>5</v>
      </c>
      <c r="S3438" s="13" t="str">
        <f t="shared" si="328"/>
        <v>Si</v>
      </c>
      <c r="T3438" s="14">
        <f t="shared" si="329"/>
        <v>5</v>
      </c>
      <c r="U3438" s="15">
        <f t="shared" si="330"/>
        <v>1</v>
      </c>
      <c r="V3438" s="119"/>
      <c r="Y3438" s="39"/>
      <c r="Z3438" s="39"/>
      <c r="AK3438" s="40"/>
      <c r="AL3438" s="41"/>
      <c r="AM3438" s="40"/>
      <c r="AO3438" s="40"/>
    </row>
    <row r="3439" spans="1:41" s="38" customFormat="1" ht="48" x14ac:dyDescent="0.25">
      <c r="A3439" s="38" t="s">
        <v>5</v>
      </c>
      <c r="B3439" s="137">
        <v>45399.714537036998</v>
      </c>
      <c r="C3439" s="8" t="s">
        <v>101</v>
      </c>
      <c r="D3439" s="10" t="s">
        <v>6849</v>
      </c>
      <c r="E3439" s="9" t="s">
        <v>6905</v>
      </c>
      <c r="F3439" s="10"/>
      <c r="G3439" s="10" t="s">
        <v>7920</v>
      </c>
      <c r="H3439" s="10" t="s">
        <v>6479</v>
      </c>
      <c r="I3439" s="11" t="s">
        <v>27</v>
      </c>
      <c r="J3439" s="22" t="s">
        <v>27</v>
      </c>
      <c r="K3439" s="11" t="s">
        <v>27</v>
      </c>
      <c r="L3439" s="11" t="s">
        <v>28</v>
      </c>
      <c r="M3439" s="23" t="s">
        <v>6906</v>
      </c>
      <c r="N3439" s="23" t="s">
        <v>30</v>
      </c>
      <c r="O3439" s="23" t="s">
        <v>6907</v>
      </c>
      <c r="P3439" s="24">
        <f t="shared" si="331"/>
        <v>5</v>
      </c>
      <c r="Q3439" s="24">
        <f t="shared" si="331"/>
        <v>5</v>
      </c>
      <c r="R3439" s="24">
        <f t="shared" si="331"/>
        <v>5</v>
      </c>
      <c r="S3439" s="13" t="str">
        <f t="shared" si="328"/>
        <v>Si</v>
      </c>
      <c r="T3439" s="14">
        <f t="shared" si="329"/>
        <v>5</v>
      </c>
      <c r="U3439" s="15">
        <f t="shared" si="330"/>
        <v>1</v>
      </c>
      <c r="V3439" s="119"/>
      <c r="Y3439" s="39"/>
      <c r="Z3439" s="39"/>
      <c r="AK3439" s="40"/>
      <c r="AL3439" s="41"/>
      <c r="AM3439" s="40"/>
      <c r="AO3439" s="40"/>
    </row>
    <row r="3440" spans="1:41" s="116" customFormat="1" ht="165.75" x14ac:dyDescent="0.25">
      <c r="A3440" s="38" t="s">
        <v>5</v>
      </c>
      <c r="B3440" s="139">
        <v>45399.755682870396</v>
      </c>
      <c r="C3440" s="136" t="s">
        <v>62</v>
      </c>
      <c r="D3440" s="31" t="s">
        <v>6849</v>
      </c>
      <c r="E3440" s="68" t="s">
        <v>6908</v>
      </c>
      <c r="F3440" s="140" t="s">
        <v>6909</v>
      </c>
      <c r="G3440" s="10" t="s">
        <v>7920</v>
      </c>
      <c r="H3440" s="31" t="s">
        <v>6479</v>
      </c>
      <c r="I3440" s="64" t="s">
        <v>54</v>
      </c>
      <c r="J3440" s="64" t="s">
        <v>54</v>
      </c>
      <c r="K3440" s="32" t="s">
        <v>47</v>
      </c>
      <c r="L3440" s="32" t="s">
        <v>48</v>
      </c>
      <c r="M3440" s="31" t="s">
        <v>6910</v>
      </c>
      <c r="N3440" s="31" t="s">
        <v>30</v>
      </c>
      <c r="O3440" s="31" t="s">
        <v>6911</v>
      </c>
      <c r="P3440" s="32">
        <f t="shared" si="331"/>
        <v>4</v>
      </c>
      <c r="Q3440" s="32">
        <f t="shared" si="331"/>
        <v>4</v>
      </c>
      <c r="R3440" s="32" t="str">
        <f t="shared" si="331"/>
        <v>Sin dato</v>
      </c>
      <c r="S3440" s="13" t="str">
        <f t="shared" si="328"/>
        <v>No</v>
      </c>
      <c r="T3440" s="14">
        <f t="shared" si="329"/>
        <v>4</v>
      </c>
      <c r="U3440" s="15">
        <f t="shared" si="330"/>
        <v>0.8</v>
      </c>
      <c r="V3440" s="94" t="s">
        <v>6912</v>
      </c>
      <c r="Y3440" s="117"/>
      <c r="Z3440" s="117"/>
      <c r="AK3440" s="117"/>
      <c r="AM3440" s="117"/>
      <c r="AO3440" s="117"/>
    </row>
    <row r="3441" spans="1:41" s="38" customFormat="1" ht="48" x14ac:dyDescent="0.25">
      <c r="A3441" s="38" t="s">
        <v>5</v>
      </c>
      <c r="B3441" s="137">
        <v>45400.382395833301</v>
      </c>
      <c r="C3441" s="8" t="s">
        <v>6913</v>
      </c>
      <c r="D3441" s="10" t="s">
        <v>6849</v>
      </c>
      <c r="E3441" s="9" t="s">
        <v>6580</v>
      </c>
      <c r="F3441" s="10"/>
      <c r="G3441" s="10" t="s">
        <v>7920</v>
      </c>
      <c r="H3441" s="10" t="s">
        <v>6479</v>
      </c>
      <c r="I3441" s="11" t="s">
        <v>27</v>
      </c>
      <c r="J3441" s="22" t="s">
        <v>27</v>
      </c>
      <c r="K3441" s="11" t="s">
        <v>27</v>
      </c>
      <c r="L3441" s="11" t="s">
        <v>28</v>
      </c>
      <c r="M3441" s="23" t="s">
        <v>6914</v>
      </c>
      <c r="N3441" s="23" t="s">
        <v>30</v>
      </c>
      <c r="O3441" s="23" t="s">
        <v>6915</v>
      </c>
      <c r="P3441" s="24">
        <f t="shared" si="331"/>
        <v>5</v>
      </c>
      <c r="Q3441" s="24">
        <f t="shared" si="331"/>
        <v>5</v>
      </c>
      <c r="R3441" s="24">
        <f t="shared" si="331"/>
        <v>5</v>
      </c>
      <c r="S3441" s="13" t="str">
        <f t="shared" si="328"/>
        <v>Si</v>
      </c>
      <c r="T3441" s="14">
        <f t="shared" si="329"/>
        <v>5</v>
      </c>
      <c r="U3441" s="15">
        <f t="shared" si="330"/>
        <v>1</v>
      </c>
      <c r="V3441" s="119"/>
      <c r="Y3441" s="39"/>
      <c r="Z3441" s="39"/>
      <c r="AK3441" s="40"/>
      <c r="AL3441" s="41"/>
      <c r="AM3441" s="40"/>
      <c r="AO3441" s="40"/>
    </row>
    <row r="3442" spans="1:41" s="38" customFormat="1" ht="48" x14ac:dyDescent="0.25">
      <c r="A3442" s="38" t="s">
        <v>5</v>
      </c>
      <c r="B3442" s="137">
        <v>45400.4449074074</v>
      </c>
      <c r="C3442" s="8" t="s">
        <v>62</v>
      </c>
      <c r="D3442" s="10" t="s">
        <v>6849</v>
      </c>
      <c r="E3442" s="9" t="s">
        <v>6916</v>
      </c>
      <c r="F3442" s="10"/>
      <c r="G3442" s="10" t="s">
        <v>7920</v>
      </c>
      <c r="H3442" s="10" t="s">
        <v>6479</v>
      </c>
      <c r="I3442" s="11" t="s">
        <v>27</v>
      </c>
      <c r="J3442" s="22" t="s">
        <v>27</v>
      </c>
      <c r="K3442" s="11" t="s">
        <v>27</v>
      </c>
      <c r="L3442" s="11" t="s">
        <v>28</v>
      </c>
      <c r="M3442" s="23" t="s">
        <v>6917</v>
      </c>
      <c r="N3442" s="23" t="s">
        <v>30</v>
      </c>
      <c r="O3442" s="23" t="s">
        <v>6918</v>
      </c>
      <c r="P3442" s="24">
        <f t="shared" si="331"/>
        <v>5</v>
      </c>
      <c r="Q3442" s="24">
        <f t="shared" si="331"/>
        <v>5</v>
      </c>
      <c r="R3442" s="24">
        <f t="shared" si="331"/>
        <v>5</v>
      </c>
      <c r="S3442" s="13" t="str">
        <f t="shared" si="328"/>
        <v>Si</v>
      </c>
      <c r="T3442" s="14">
        <f t="shared" si="329"/>
        <v>5</v>
      </c>
      <c r="U3442" s="15">
        <f t="shared" si="330"/>
        <v>1</v>
      </c>
      <c r="V3442" s="119"/>
      <c r="Y3442" s="39"/>
      <c r="Z3442" s="39"/>
      <c r="AK3442" s="40"/>
      <c r="AL3442" s="41"/>
      <c r="AM3442" s="40"/>
      <c r="AO3442" s="40"/>
    </row>
    <row r="3443" spans="1:41" s="38" customFormat="1" ht="48" x14ac:dyDescent="0.25">
      <c r="A3443" s="38" t="s">
        <v>5</v>
      </c>
      <c r="B3443" s="137">
        <v>45400.469583333303</v>
      </c>
      <c r="C3443" s="8" t="s">
        <v>101</v>
      </c>
      <c r="D3443" s="10" t="s">
        <v>6849</v>
      </c>
      <c r="E3443" s="9" t="s">
        <v>6919</v>
      </c>
      <c r="F3443" s="138" t="s">
        <v>109</v>
      </c>
      <c r="G3443" s="10" t="s">
        <v>7920</v>
      </c>
      <c r="H3443" s="10" t="s">
        <v>6479</v>
      </c>
      <c r="I3443" s="11" t="s">
        <v>27</v>
      </c>
      <c r="J3443" s="22" t="s">
        <v>27</v>
      </c>
      <c r="K3443" s="11" t="s">
        <v>27</v>
      </c>
      <c r="L3443" s="11" t="s">
        <v>28</v>
      </c>
      <c r="M3443" s="23" t="s">
        <v>6920</v>
      </c>
      <c r="N3443" s="23" t="s">
        <v>30</v>
      </c>
      <c r="O3443" s="23" t="s">
        <v>6921</v>
      </c>
      <c r="P3443" s="24">
        <f t="shared" si="331"/>
        <v>5</v>
      </c>
      <c r="Q3443" s="24">
        <f t="shared" si="331"/>
        <v>5</v>
      </c>
      <c r="R3443" s="24">
        <f t="shared" si="331"/>
        <v>5</v>
      </c>
      <c r="S3443" s="13" t="str">
        <f t="shared" si="328"/>
        <v>Si</v>
      </c>
      <c r="T3443" s="14">
        <f t="shared" si="329"/>
        <v>5</v>
      </c>
      <c r="U3443" s="15">
        <f t="shared" si="330"/>
        <v>1</v>
      </c>
      <c r="V3443" s="119"/>
      <c r="Y3443" s="39"/>
      <c r="Z3443" s="39"/>
      <c r="AK3443" s="40"/>
      <c r="AL3443" s="41"/>
      <c r="AM3443" s="40"/>
      <c r="AO3443" s="40"/>
    </row>
    <row r="3444" spans="1:41" s="38" customFormat="1" ht="48" x14ac:dyDescent="0.25">
      <c r="A3444" s="38" t="s">
        <v>5</v>
      </c>
      <c r="B3444" s="137">
        <v>45400.624814814801</v>
      </c>
      <c r="C3444" s="8" t="s">
        <v>6922</v>
      </c>
      <c r="D3444" s="10" t="s">
        <v>6849</v>
      </c>
      <c r="E3444" s="9" t="s">
        <v>6923</v>
      </c>
      <c r="F3444" s="10"/>
      <c r="G3444" s="10" t="s">
        <v>7920</v>
      </c>
      <c r="H3444" s="10" t="s">
        <v>6479</v>
      </c>
      <c r="I3444" s="11" t="s">
        <v>27</v>
      </c>
      <c r="J3444" s="22" t="s">
        <v>27</v>
      </c>
      <c r="K3444" s="11" t="s">
        <v>27</v>
      </c>
      <c r="L3444" s="11" t="s">
        <v>28</v>
      </c>
      <c r="M3444" s="23" t="s">
        <v>6924</v>
      </c>
      <c r="N3444" s="23" t="s">
        <v>30</v>
      </c>
      <c r="O3444" s="23" t="s">
        <v>6925</v>
      </c>
      <c r="P3444" s="24">
        <f t="shared" si="331"/>
        <v>5</v>
      </c>
      <c r="Q3444" s="24">
        <f t="shared" si="331"/>
        <v>5</v>
      </c>
      <c r="R3444" s="24">
        <f t="shared" si="331"/>
        <v>5</v>
      </c>
      <c r="S3444" s="13" t="str">
        <f t="shared" si="328"/>
        <v>Si</v>
      </c>
      <c r="T3444" s="14">
        <f t="shared" si="329"/>
        <v>5</v>
      </c>
      <c r="U3444" s="15">
        <f t="shared" si="330"/>
        <v>1</v>
      </c>
      <c r="V3444" s="119"/>
      <c r="Y3444" s="39"/>
      <c r="Z3444" s="39"/>
      <c r="AK3444" s="40"/>
      <c r="AL3444" s="41"/>
      <c r="AM3444" s="40"/>
      <c r="AO3444" s="40"/>
    </row>
    <row r="3445" spans="1:41" s="38" customFormat="1" ht="90" x14ac:dyDescent="0.25">
      <c r="A3445" s="38" t="s">
        <v>5</v>
      </c>
      <c r="B3445" s="137">
        <v>45400.673715277801</v>
      </c>
      <c r="C3445" s="8" t="s">
        <v>101</v>
      </c>
      <c r="D3445" s="10" t="s">
        <v>6849</v>
      </c>
      <c r="E3445" s="9" t="s">
        <v>5021</v>
      </c>
      <c r="F3445" s="138" t="s">
        <v>6926</v>
      </c>
      <c r="G3445" s="10" t="s">
        <v>7920</v>
      </c>
      <c r="H3445" s="10" t="s">
        <v>6479</v>
      </c>
      <c r="I3445" s="11" t="s">
        <v>27</v>
      </c>
      <c r="J3445" s="22" t="s">
        <v>27</v>
      </c>
      <c r="K3445" s="11" t="s">
        <v>27</v>
      </c>
      <c r="L3445" s="11" t="s">
        <v>28</v>
      </c>
      <c r="M3445" s="23" t="s">
        <v>6927</v>
      </c>
      <c r="N3445" s="23" t="s">
        <v>30</v>
      </c>
      <c r="O3445" s="23" t="s">
        <v>6928</v>
      </c>
      <c r="P3445" s="24">
        <f t="shared" si="331"/>
        <v>5</v>
      </c>
      <c r="Q3445" s="24">
        <f t="shared" si="331"/>
        <v>5</v>
      </c>
      <c r="R3445" s="24">
        <f t="shared" si="331"/>
        <v>5</v>
      </c>
      <c r="S3445" s="13" t="str">
        <f t="shared" si="328"/>
        <v>Si</v>
      </c>
      <c r="T3445" s="14">
        <f t="shared" si="329"/>
        <v>5</v>
      </c>
      <c r="U3445" s="15">
        <f t="shared" si="330"/>
        <v>1</v>
      </c>
      <c r="V3445" s="119"/>
      <c r="Y3445" s="39"/>
      <c r="Z3445" s="39"/>
      <c r="AK3445" s="40"/>
      <c r="AL3445" s="41"/>
      <c r="AM3445" s="40"/>
      <c r="AO3445" s="40"/>
    </row>
    <row r="3446" spans="1:41" s="38" customFormat="1" ht="48" x14ac:dyDescent="0.25">
      <c r="A3446" s="38" t="s">
        <v>5</v>
      </c>
      <c r="B3446" s="137">
        <v>45400.674907407403</v>
      </c>
      <c r="C3446" s="8" t="s">
        <v>62</v>
      </c>
      <c r="D3446" s="10" t="s">
        <v>6849</v>
      </c>
      <c r="E3446" s="9" t="s">
        <v>6929</v>
      </c>
      <c r="F3446" s="138" t="s">
        <v>109</v>
      </c>
      <c r="G3446" s="10" t="s">
        <v>7920</v>
      </c>
      <c r="H3446" s="10" t="s">
        <v>6479</v>
      </c>
      <c r="I3446" s="11" t="s">
        <v>27</v>
      </c>
      <c r="J3446" s="22" t="s">
        <v>27</v>
      </c>
      <c r="K3446" s="11" t="s">
        <v>27</v>
      </c>
      <c r="L3446" s="11" t="s">
        <v>28</v>
      </c>
      <c r="M3446" s="23" t="s">
        <v>6930</v>
      </c>
      <c r="N3446" s="23" t="s">
        <v>30</v>
      </c>
      <c r="O3446" s="23" t="s">
        <v>6931</v>
      </c>
      <c r="P3446" s="24">
        <f t="shared" si="331"/>
        <v>5</v>
      </c>
      <c r="Q3446" s="24">
        <f t="shared" si="331"/>
        <v>5</v>
      </c>
      <c r="R3446" s="24">
        <f t="shared" si="331"/>
        <v>5</v>
      </c>
      <c r="S3446" s="13" t="str">
        <f t="shared" si="328"/>
        <v>Si</v>
      </c>
      <c r="T3446" s="14">
        <f t="shared" si="329"/>
        <v>5</v>
      </c>
      <c r="U3446" s="15">
        <f t="shared" si="330"/>
        <v>1</v>
      </c>
      <c r="V3446" s="119"/>
      <c r="Y3446" s="39"/>
      <c r="Z3446" s="39"/>
      <c r="AK3446" s="40"/>
      <c r="AL3446" s="41"/>
      <c r="AM3446" s="40"/>
      <c r="AO3446" s="40"/>
    </row>
    <row r="3447" spans="1:41" s="116" customFormat="1" ht="99" x14ac:dyDescent="0.25">
      <c r="A3447" s="38" t="s">
        <v>5</v>
      </c>
      <c r="B3447" s="139">
        <v>45400.684618055602</v>
      </c>
      <c r="C3447" s="136" t="s">
        <v>6932</v>
      </c>
      <c r="D3447" s="31" t="s">
        <v>6849</v>
      </c>
      <c r="E3447" s="68" t="s">
        <v>6933</v>
      </c>
      <c r="F3447" s="140" t="s">
        <v>81</v>
      </c>
      <c r="G3447" s="10" t="s">
        <v>7920</v>
      </c>
      <c r="H3447" s="31" t="s">
        <v>6479</v>
      </c>
      <c r="I3447" s="64" t="s">
        <v>27</v>
      </c>
      <c r="J3447" s="32" t="s">
        <v>27</v>
      </c>
      <c r="K3447" s="32" t="s">
        <v>47</v>
      </c>
      <c r="L3447" s="32" t="s">
        <v>48</v>
      </c>
      <c r="M3447" s="31" t="s">
        <v>6934</v>
      </c>
      <c r="N3447" s="31" t="s">
        <v>30</v>
      </c>
      <c r="O3447" s="31" t="s">
        <v>6935</v>
      </c>
      <c r="P3447" s="32">
        <f t="shared" si="331"/>
        <v>5</v>
      </c>
      <c r="Q3447" s="32">
        <f t="shared" si="331"/>
        <v>5</v>
      </c>
      <c r="R3447" s="32" t="str">
        <f t="shared" si="331"/>
        <v>Sin dato</v>
      </c>
      <c r="S3447" s="13" t="str">
        <f t="shared" si="328"/>
        <v>No</v>
      </c>
      <c r="T3447" s="14">
        <f t="shared" si="329"/>
        <v>5</v>
      </c>
      <c r="U3447" s="15">
        <f t="shared" si="330"/>
        <v>1</v>
      </c>
      <c r="V3447" s="94" t="s">
        <v>6936</v>
      </c>
      <c r="Y3447" s="117"/>
      <c r="Z3447" s="117"/>
      <c r="AK3447" s="117"/>
      <c r="AM3447" s="117"/>
      <c r="AO3447" s="117"/>
    </row>
    <row r="3448" spans="1:41" s="38" customFormat="1" ht="48" x14ac:dyDescent="0.25">
      <c r="A3448" s="38" t="s">
        <v>5</v>
      </c>
      <c r="B3448" s="137">
        <v>45404.6578703704</v>
      </c>
      <c r="C3448" s="8" t="s">
        <v>62</v>
      </c>
      <c r="D3448" s="10" t="s">
        <v>6849</v>
      </c>
      <c r="E3448" s="9" t="s">
        <v>6937</v>
      </c>
      <c r="F3448" s="10"/>
      <c r="G3448" s="10" t="s">
        <v>7920</v>
      </c>
      <c r="H3448" s="10" t="s">
        <v>6479</v>
      </c>
      <c r="I3448" s="11" t="s">
        <v>27</v>
      </c>
      <c r="J3448" s="22" t="s">
        <v>27</v>
      </c>
      <c r="K3448" s="11" t="s">
        <v>27</v>
      </c>
      <c r="L3448" s="11" t="s">
        <v>28</v>
      </c>
      <c r="M3448" s="23" t="s">
        <v>6938</v>
      </c>
      <c r="N3448" s="23" t="s">
        <v>30</v>
      </c>
      <c r="O3448" s="23" t="s">
        <v>6939</v>
      </c>
      <c r="P3448" s="24">
        <f t="shared" si="331"/>
        <v>5</v>
      </c>
      <c r="Q3448" s="24">
        <f t="shared" si="331"/>
        <v>5</v>
      </c>
      <c r="R3448" s="24">
        <f t="shared" si="331"/>
        <v>5</v>
      </c>
      <c r="S3448" s="13" t="str">
        <f t="shared" si="328"/>
        <v>Si</v>
      </c>
      <c r="T3448" s="14">
        <f t="shared" si="329"/>
        <v>5</v>
      </c>
      <c r="U3448" s="15">
        <f t="shared" si="330"/>
        <v>1</v>
      </c>
      <c r="V3448" s="119"/>
      <c r="Y3448" s="39"/>
      <c r="Z3448" s="39"/>
      <c r="AK3448" s="40"/>
      <c r="AL3448" s="41"/>
      <c r="AM3448" s="40"/>
      <c r="AO3448" s="40"/>
    </row>
    <row r="3449" spans="1:41" s="38" customFormat="1" ht="48" x14ac:dyDescent="0.25">
      <c r="A3449" s="38" t="s">
        <v>5</v>
      </c>
      <c r="B3449" s="137">
        <v>45404.591898148101</v>
      </c>
      <c r="C3449" s="8" t="s">
        <v>62</v>
      </c>
      <c r="D3449" s="10" t="s">
        <v>6849</v>
      </c>
      <c r="E3449" s="9" t="s">
        <v>6940</v>
      </c>
      <c r="F3449" s="10"/>
      <c r="G3449" s="10" t="s">
        <v>7920</v>
      </c>
      <c r="H3449" s="10" t="s">
        <v>6479</v>
      </c>
      <c r="I3449" s="11" t="s">
        <v>27</v>
      </c>
      <c r="J3449" s="22" t="s">
        <v>27</v>
      </c>
      <c r="K3449" s="11" t="s">
        <v>27</v>
      </c>
      <c r="L3449" s="11" t="s">
        <v>28</v>
      </c>
      <c r="M3449" s="23" t="s">
        <v>6941</v>
      </c>
      <c r="N3449" s="23" t="s">
        <v>30</v>
      </c>
      <c r="O3449" s="23" t="s">
        <v>6942</v>
      </c>
      <c r="P3449" s="24">
        <f t="shared" si="331"/>
        <v>5</v>
      </c>
      <c r="Q3449" s="24">
        <f t="shared" si="331"/>
        <v>5</v>
      </c>
      <c r="R3449" s="24">
        <f t="shared" si="331"/>
        <v>5</v>
      </c>
      <c r="S3449" s="13" t="str">
        <f t="shared" si="328"/>
        <v>Si</v>
      </c>
      <c r="T3449" s="14">
        <f t="shared" si="329"/>
        <v>5</v>
      </c>
      <c r="U3449" s="15">
        <f t="shared" si="330"/>
        <v>1</v>
      </c>
      <c r="V3449" s="119"/>
      <c r="Y3449" s="39"/>
      <c r="Z3449" s="39"/>
      <c r="AK3449" s="40"/>
      <c r="AL3449" s="41"/>
      <c r="AM3449" s="40"/>
      <c r="AO3449" s="40"/>
    </row>
    <row r="3450" spans="1:41" s="116" customFormat="1" ht="204" x14ac:dyDescent="0.25">
      <c r="A3450" s="38" t="s">
        <v>5</v>
      </c>
      <c r="B3450" s="139">
        <v>45404.674317129597</v>
      </c>
      <c r="C3450" s="136" t="s">
        <v>62</v>
      </c>
      <c r="D3450" s="31" t="s">
        <v>6849</v>
      </c>
      <c r="E3450" s="68" t="s">
        <v>4954</v>
      </c>
      <c r="F3450" s="140" t="s">
        <v>6943</v>
      </c>
      <c r="G3450" s="10" t="s">
        <v>7920</v>
      </c>
      <c r="H3450" s="31" t="s">
        <v>6479</v>
      </c>
      <c r="I3450" s="64" t="s">
        <v>27</v>
      </c>
      <c r="J3450" s="32" t="s">
        <v>27</v>
      </c>
      <c r="K3450" s="64" t="s">
        <v>27</v>
      </c>
      <c r="L3450" s="32" t="s">
        <v>48</v>
      </c>
      <c r="M3450" s="31" t="s">
        <v>6944</v>
      </c>
      <c r="N3450" s="31" t="s">
        <v>30</v>
      </c>
      <c r="O3450" s="31" t="s">
        <v>6945</v>
      </c>
      <c r="P3450" s="32">
        <f t="shared" si="331"/>
        <v>5</v>
      </c>
      <c r="Q3450" s="32">
        <f t="shared" si="331"/>
        <v>5</v>
      </c>
      <c r="R3450" s="32">
        <f t="shared" si="331"/>
        <v>5</v>
      </c>
      <c r="S3450" s="13" t="str">
        <f t="shared" si="328"/>
        <v>No</v>
      </c>
      <c r="T3450" s="14">
        <f t="shared" si="329"/>
        <v>5</v>
      </c>
      <c r="U3450" s="15">
        <f t="shared" si="330"/>
        <v>1</v>
      </c>
      <c r="V3450" s="94" t="s">
        <v>6946</v>
      </c>
      <c r="Y3450" s="117"/>
      <c r="Z3450" s="117"/>
      <c r="AK3450" s="117"/>
      <c r="AM3450" s="117"/>
      <c r="AO3450" s="117"/>
    </row>
    <row r="3451" spans="1:41" s="38" customFormat="1" ht="48" x14ac:dyDescent="0.25">
      <c r="A3451" s="38" t="s">
        <v>5</v>
      </c>
      <c r="B3451" s="137">
        <v>45405.4168055556</v>
      </c>
      <c r="C3451" s="8" t="s">
        <v>101</v>
      </c>
      <c r="D3451" s="10" t="s">
        <v>6849</v>
      </c>
      <c r="E3451" s="9" t="s">
        <v>6947</v>
      </c>
      <c r="F3451" s="10"/>
      <c r="G3451" s="10" t="s">
        <v>7920</v>
      </c>
      <c r="H3451" s="10" t="s">
        <v>6479</v>
      </c>
      <c r="I3451" s="11" t="s">
        <v>27</v>
      </c>
      <c r="J3451" s="22" t="s">
        <v>27</v>
      </c>
      <c r="K3451" s="11" t="s">
        <v>27</v>
      </c>
      <c r="L3451" s="11" t="s">
        <v>28</v>
      </c>
      <c r="M3451" s="23" t="s">
        <v>6948</v>
      </c>
      <c r="N3451" s="23" t="s">
        <v>30</v>
      </c>
      <c r="O3451" s="23" t="s">
        <v>6949</v>
      </c>
      <c r="P3451" s="24">
        <f t="shared" si="331"/>
        <v>5</v>
      </c>
      <c r="Q3451" s="24">
        <f t="shared" si="331"/>
        <v>5</v>
      </c>
      <c r="R3451" s="24">
        <f t="shared" si="331"/>
        <v>5</v>
      </c>
      <c r="S3451" s="13" t="str">
        <f t="shared" si="328"/>
        <v>Si</v>
      </c>
      <c r="T3451" s="14">
        <f t="shared" si="329"/>
        <v>5</v>
      </c>
      <c r="U3451" s="15">
        <f t="shared" si="330"/>
        <v>1</v>
      </c>
      <c r="V3451" s="119"/>
      <c r="Y3451" s="39"/>
      <c r="Z3451" s="39"/>
      <c r="AK3451" s="40"/>
      <c r="AL3451" s="41"/>
      <c r="AM3451" s="40"/>
      <c r="AO3451" s="40"/>
    </row>
    <row r="3452" spans="1:41" s="38" customFormat="1" ht="48" x14ac:dyDescent="0.25">
      <c r="A3452" s="38" t="s">
        <v>5</v>
      </c>
      <c r="B3452" s="137">
        <v>45405.429872685199</v>
      </c>
      <c r="C3452" s="8" t="s">
        <v>62</v>
      </c>
      <c r="D3452" s="10" t="s">
        <v>6849</v>
      </c>
      <c r="E3452" s="9" t="s">
        <v>6950</v>
      </c>
      <c r="F3452" s="138" t="s">
        <v>6951</v>
      </c>
      <c r="G3452" s="10" t="s">
        <v>7920</v>
      </c>
      <c r="H3452" s="10" t="s">
        <v>6479</v>
      </c>
      <c r="I3452" s="11" t="s">
        <v>27</v>
      </c>
      <c r="J3452" s="22" t="s">
        <v>27</v>
      </c>
      <c r="K3452" s="11" t="s">
        <v>27</v>
      </c>
      <c r="L3452" s="11" t="s">
        <v>28</v>
      </c>
      <c r="M3452" s="23" t="s">
        <v>6952</v>
      </c>
      <c r="N3452" s="23" t="s">
        <v>30</v>
      </c>
      <c r="O3452" s="23" t="s">
        <v>6953</v>
      </c>
      <c r="P3452" s="24">
        <f t="shared" si="331"/>
        <v>5</v>
      </c>
      <c r="Q3452" s="24">
        <f t="shared" si="331"/>
        <v>5</v>
      </c>
      <c r="R3452" s="24">
        <f t="shared" si="331"/>
        <v>5</v>
      </c>
      <c r="S3452" s="13" t="str">
        <f t="shared" si="328"/>
        <v>Si</v>
      </c>
      <c r="T3452" s="14">
        <f t="shared" si="329"/>
        <v>5</v>
      </c>
      <c r="U3452" s="15">
        <f t="shared" si="330"/>
        <v>1</v>
      </c>
      <c r="V3452" s="119"/>
      <c r="Y3452" s="39"/>
      <c r="Z3452" s="39"/>
      <c r="AK3452" s="40"/>
      <c r="AL3452" s="41"/>
      <c r="AM3452" s="40"/>
      <c r="AO3452" s="40"/>
    </row>
    <row r="3453" spans="1:41" s="38" customFormat="1" ht="48" x14ac:dyDescent="0.25">
      <c r="A3453" s="38" t="s">
        <v>5</v>
      </c>
      <c r="B3453" s="137">
        <v>45405.641550925902</v>
      </c>
      <c r="C3453" s="8" t="s">
        <v>101</v>
      </c>
      <c r="D3453" s="10" t="s">
        <v>6849</v>
      </c>
      <c r="E3453" s="9" t="s">
        <v>6698</v>
      </c>
      <c r="F3453" s="138" t="s">
        <v>587</v>
      </c>
      <c r="G3453" s="10" t="s">
        <v>7920</v>
      </c>
      <c r="H3453" s="10" t="s">
        <v>6479</v>
      </c>
      <c r="I3453" s="11" t="s">
        <v>27</v>
      </c>
      <c r="J3453" s="22" t="s">
        <v>27</v>
      </c>
      <c r="K3453" s="11" t="s">
        <v>27</v>
      </c>
      <c r="L3453" s="11" t="s">
        <v>28</v>
      </c>
      <c r="M3453" s="23" t="s">
        <v>6954</v>
      </c>
      <c r="N3453" s="23" t="s">
        <v>30</v>
      </c>
      <c r="O3453" s="23" t="s">
        <v>6955</v>
      </c>
      <c r="P3453" s="24">
        <f t="shared" si="331"/>
        <v>5</v>
      </c>
      <c r="Q3453" s="24">
        <f t="shared" si="331"/>
        <v>5</v>
      </c>
      <c r="R3453" s="24">
        <f t="shared" si="331"/>
        <v>5</v>
      </c>
      <c r="S3453" s="13" t="str">
        <f t="shared" si="328"/>
        <v>Si</v>
      </c>
      <c r="T3453" s="14">
        <f t="shared" si="329"/>
        <v>5</v>
      </c>
      <c r="U3453" s="15">
        <f t="shared" si="330"/>
        <v>1</v>
      </c>
      <c r="V3453" s="119"/>
      <c r="Y3453" s="39"/>
      <c r="Z3453" s="39"/>
      <c r="AK3453" s="40"/>
      <c r="AL3453" s="41"/>
      <c r="AM3453" s="40"/>
      <c r="AO3453" s="40"/>
    </row>
    <row r="3454" spans="1:41" s="38" customFormat="1" ht="48" x14ac:dyDescent="0.25">
      <c r="A3454" s="38" t="s">
        <v>5</v>
      </c>
      <c r="B3454" s="137">
        <v>45405.645590277803</v>
      </c>
      <c r="C3454" s="8" t="s">
        <v>62</v>
      </c>
      <c r="D3454" s="10" t="s">
        <v>6849</v>
      </c>
      <c r="E3454" s="9" t="s">
        <v>6956</v>
      </c>
      <c r="F3454" s="138" t="s">
        <v>587</v>
      </c>
      <c r="G3454" s="10" t="s">
        <v>7920</v>
      </c>
      <c r="H3454" s="10" t="s">
        <v>6479</v>
      </c>
      <c r="I3454" s="11" t="s">
        <v>27</v>
      </c>
      <c r="J3454" s="22" t="s">
        <v>27</v>
      </c>
      <c r="K3454" s="11" t="s">
        <v>27</v>
      </c>
      <c r="L3454" s="11" t="s">
        <v>28</v>
      </c>
      <c r="M3454" s="23" t="s">
        <v>6957</v>
      </c>
      <c r="N3454" s="23" t="s">
        <v>30</v>
      </c>
      <c r="O3454" s="23" t="s">
        <v>6958</v>
      </c>
      <c r="P3454" s="24">
        <f t="shared" si="331"/>
        <v>5</v>
      </c>
      <c r="Q3454" s="24">
        <f t="shared" si="331"/>
        <v>5</v>
      </c>
      <c r="R3454" s="24">
        <f t="shared" si="331"/>
        <v>5</v>
      </c>
      <c r="S3454" s="13" t="str">
        <f t="shared" si="328"/>
        <v>Si</v>
      </c>
      <c r="T3454" s="14">
        <f t="shared" si="329"/>
        <v>5</v>
      </c>
      <c r="U3454" s="15">
        <f t="shared" si="330"/>
        <v>1</v>
      </c>
      <c r="V3454" s="119"/>
      <c r="Y3454" s="39"/>
      <c r="Z3454" s="39"/>
      <c r="AK3454" s="40"/>
      <c r="AL3454" s="41"/>
      <c r="AM3454" s="40"/>
      <c r="AO3454" s="40"/>
    </row>
    <row r="3455" spans="1:41" s="38" customFormat="1" ht="48" x14ac:dyDescent="0.25">
      <c r="A3455" s="38" t="s">
        <v>5</v>
      </c>
      <c r="B3455" s="137">
        <v>45405.6721412037</v>
      </c>
      <c r="C3455" s="8" t="s">
        <v>62</v>
      </c>
      <c r="D3455" s="10" t="s">
        <v>6849</v>
      </c>
      <c r="E3455" s="9" t="s">
        <v>1563</v>
      </c>
      <c r="F3455" s="138" t="s">
        <v>6959</v>
      </c>
      <c r="G3455" s="10" t="s">
        <v>7920</v>
      </c>
      <c r="H3455" s="10" t="s">
        <v>6479</v>
      </c>
      <c r="I3455" s="11" t="s">
        <v>27</v>
      </c>
      <c r="J3455" s="22" t="s">
        <v>27</v>
      </c>
      <c r="K3455" s="11" t="s">
        <v>27</v>
      </c>
      <c r="L3455" s="11" t="s">
        <v>28</v>
      </c>
      <c r="M3455" s="23" t="s">
        <v>6960</v>
      </c>
      <c r="N3455" s="23" t="s">
        <v>30</v>
      </c>
      <c r="O3455" s="23" t="s">
        <v>6961</v>
      </c>
      <c r="P3455" s="24">
        <f t="shared" si="331"/>
        <v>5</v>
      </c>
      <c r="Q3455" s="24">
        <f t="shared" si="331"/>
        <v>5</v>
      </c>
      <c r="R3455" s="24">
        <f t="shared" si="331"/>
        <v>5</v>
      </c>
      <c r="S3455" s="13" t="str">
        <f t="shared" si="328"/>
        <v>Si</v>
      </c>
      <c r="T3455" s="14">
        <f t="shared" si="329"/>
        <v>5</v>
      </c>
      <c r="U3455" s="15">
        <f t="shared" si="330"/>
        <v>1</v>
      </c>
      <c r="V3455" s="119"/>
      <c r="Y3455" s="39"/>
      <c r="Z3455" s="39"/>
      <c r="AK3455" s="40"/>
      <c r="AL3455" s="41"/>
      <c r="AM3455" s="40"/>
      <c r="AO3455" s="40"/>
    </row>
    <row r="3456" spans="1:41" s="38" customFormat="1" ht="90" x14ac:dyDescent="0.25">
      <c r="A3456" s="38" t="s">
        <v>5</v>
      </c>
      <c r="B3456" s="137">
        <v>45406.442164351902</v>
      </c>
      <c r="C3456" s="8" t="s">
        <v>62</v>
      </c>
      <c r="D3456" s="10" t="s">
        <v>6962</v>
      </c>
      <c r="E3456" s="9" t="s">
        <v>6963</v>
      </c>
      <c r="F3456" s="138" t="s">
        <v>6964</v>
      </c>
      <c r="G3456" s="10" t="s">
        <v>7920</v>
      </c>
      <c r="H3456" s="10" t="s">
        <v>6479</v>
      </c>
      <c r="I3456" s="11" t="s">
        <v>27</v>
      </c>
      <c r="J3456" s="22" t="s">
        <v>27</v>
      </c>
      <c r="K3456" s="11" t="s">
        <v>27</v>
      </c>
      <c r="L3456" s="11" t="s">
        <v>28</v>
      </c>
      <c r="M3456" s="23" t="s">
        <v>6965</v>
      </c>
      <c r="N3456" s="23" t="s">
        <v>30</v>
      </c>
      <c r="O3456" s="23" t="s">
        <v>6966</v>
      </c>
      <c r="P3456" s="24">
        <f t="shared" si="331"/>
        <v>5</v>
      </c>
      <c r="Q3456" s="24">
        <f t="shared" si="331"/>
        <v>5</v>
      </c>
      <c r="R3456" s="24">
        <f t="shared" si="331"/>
        <v>5</v>
      </c>
      <c r="S3456" s="13" t="str">
        <f t="shared" si="328"/>
        <v>Si</v>
      </c>
      <c r="T3456" s="14">
        <f t="shared" si="329"/>
        <v>5</v>
      </c>
      <c r="U3456" s="15">
        <f t="shared" si="330"/>
        <v>1</v>
      </c>
      <c r="V3456" s="119"/>
      <c r="Y3456" s="39"/>
      <c r="Z3456" s="39"/>
      <c r="AK3456" s="40"/>
      <c r="AL3456" s="41"/>
      <c r="AM3456" s="40"/>
      <c r="AO3456" s="40"/>
    </row>
    <row r="3457" spans="1:41" s="38" customFormat="1" ht="48" x14ac:dyDescent="0.25">
      <c r="A3457" s="38" t="s">
        <v>5</v>
      </c>
      <c r="B3457" s="137">
        <v>45406.619687500002</v>
      </c>
      <c r="C3457" s="8" t="s">
        <v>62</v>
      </c>
      <c r="D3457" s="10" t="s">
        <v>6849</v>
      </c>
      <c r="E3457" s="9" t="s">
        <v>6967</v>
      </c>
      <c r="F3457" s="10"/>
      <c r="G3457" s="10" t="s">
        <v>7920</v>
      </c>
      <c r="H3457" s="10" t="s">
        <v>6479</v>
      </c>
      <c r="I3457" s="11" t="s">
        <v>27</v>
      </c>
      <c r="J3457" s="22" t="s">
        <v>27</v>
      </c>
      <c r="K3457" s="11" t="s">
        <v>27</v>
      </c>
      <c r="L3457" s="11" t="s">
        <v>28</v>
      </c>
      <c r="M3457" s="23" t="s">
        <v>6968</v>
      </c>
      <c r="N3457" s="23" t="s">
        <v>30</v>
      </c>
      <c r="O3457" s="23" t="s">
        <v>6969</v>
      </c>
      <c r="P3457" s="24">
        <f t="shared" ref="P3457:R3487" si="332">IF(I3457="EXCELENTE (5)",5,IF(I3457="BUENO (4)",4,IF(I3457="REGULAR (3)",3,IF(I3457="MALO (1 y 2)",1,"Sin dato"))))</f>
        <v>5</v>
      </c>
      <c r="Q3457" s="24">
        <f t="shared" si="332"/>
        <v>5</v>
      </c>
      <c r="R3457" s="24">
        <f t="shared" si="332"/>
        <v>5</v>
      </c>
      <c r="S3457" s="13" t="str">
        <f t="shared" si="328"/>
        <v>Si</v>
      </c>
      <c r="T3457" s="14">
        <f t="shared" si="329"/>
        <v>5</v>
      </c>
      <c r="U3457" s="15">
        <f t="shared" si="330"/>
        <v>1</v>
      </c>
      <c r="V3457" s="119"/>
      <c r="Y3457" s="39"/>
      <c r="Z3457" s="39"/>
      <c r="AK3457" s="40"/>
      <c r="AL3457" s="41"/>
      <c r="AM3457" s="40"/>
      <c r="AO3457" s="40"/>
    </row>
    <row r="3458" spans="1:41" s="38" customFormat="1" ht="48" x14ac:dyDescent="0.25">
      <c r="A3458" s="38" t="s">
        <v>5</v>
      </c>
      <c r="B3458" s="137">
        <v>45406.643333333297</v>
      </c>
      <c r="C3458" s="8" t="s">
        <v>62</v>
      </c>
      <c r="D3458" s="10" t="s">
        <v>6849</v>
      </c>
      <c r="E3458" s="9" t="s">
        <v>6970</v>
      </c>
      <c r="F3458" s="138" t="s">
        <v>48</v>
      </c>
      <c r="G3458" s="10" t="s">
        <v>7920</v>
      </c>
      <c r="H3458" s="10" t="s">
        <v>6479</v>
      </c>
      <c r="I3458" s="11" t="s">
        <v>27</v>
      </c>
      <c r="J3458" s="22" t="s">
        <v>27</v>
      </c>
      <c r="K3458" s="11" t="s">
        <v>27</v>
      </c>
      <c r="L3458" s="11" t="s">
        <v>28</v>
      </c>
      <c r="M3458" s="23" t="s">
        <v>6971</v>
      </c>
      <c r="N3458" s="23" t="s">
        <v>30</v>
      </c>
      <c r="O3458" s="23" t="s">
        <v>6819</v>
      </c>
      <c r="P3458" s="24">
        <f t="shared" si="332"/>
        <v>5</v>
      </c>
      <c r="Q3458" s="24">
        <f t="shared" si="332"/>
        <v>5</v>
      </c>
      <c r="R3458" s="24">
        <f t="shared" si="332"/>
        <v>5</v>
      </c>
      <c r="S3458" s="13" t="str">
        <f t="shared" si="328"/>
        <v>Si</v>
      </c>
      <c r="T3458" s="14">
        <f t="shared" si="329"/>
        <v>5</v>
      </c>
      <c r="U3458" s="15">
        <f t="shared" si="330"/>
        <v>1</v>
      </c>
      <c r="V3458" s="119"/>
      <c r="Y3458" s="39"/>
      <c r="Z3458" s="39"/>
      <c r="AK3458" s="40"/>
      <c r="AL3458" s="41"/>
      <c r="AM3458" s="40"/>
      <c r="AO3458" s="40"/>
    </row>
    <row r="3459" spans="1:41" s="38" customFormat="1" ht="48" x14ac:dyDescent="0.25">
      <c r="A3459" s="38" t="s">
        <v>5</v>
      </c>
      <c r="B3459" s="137">
        <v>45406.654710648101</v>
      </c>
      <c r="C3459" s="8" t="s">
        <v>983</v>
      </c>
      <c r="D3459" s="10" t="s">
        <v>6849</v>
      </c>
      <c r="E3459" s="9" t="s">
        <v>6972</v>
      </c>
      <c r="F3459" s="138" t="s">
        <v>109</v>
      </c>
      <c r="G3459" s="10" t="s">
        <v>7920</v>
      </c>
      <c r="H3459" s="10" t="s">
        <v>6479</v>
      </c>
      <c r="I3459" s="11" t="s">
        <v>27</v>
      </c>
      <c r="J3459" s="22" t="s">
        <v>27</v>
      </c>
      <c r="K3459" s="11" t="s">
        <v>27</v>
      </c>
      <c r="L3459" s="11" t="s">
        <v>28</v>
      </c>
      <c r="M3459" s="23" t="s">
        <v>6973</v>
      </c>
      <c r="N3459" s="23" t="s">
        <v>30</v>
      </c>
      <c r="O3459" s="23" t="s">
        <v>6974</v>
      </c>
      <c r="P3459" s="24">
        <f t="shared" si="332"/>
        <v>5</v>
      </c>
      <c r="Q3459" s="24">
        <f t="shared" si="332"/>
        <v>5</v>
      </c>
      <c r="R3459" s="24">
        <f t="shared" si="332"/>
        <v>5</v>
      </c>
      <c r="S3459" s="13" t="str">
        <f t="shared" ref="S3459:S3522" si="333">+L3459</f>
        <v>Si</v>
      </c>
      <c r="T3459" s="14">
        <f t="shared" ref="T3459:T3522" si="334">AVERAGE(P3459:R3459)</f>
        <v>5</v>
      </c>
      <c r="U3459" s="15">
        <f t="shared" ref="U3459:U3522" si="335">T3459/5</f>
        <v>1</v>
      </c>
      <c r="V3459" s="119"/>
      <c r="Y3459" s="39"/>
      <c r="Z3459" s="39"/>
      <c r="AK3459" s="40"/>
      <c r="AL3459" s="41"/>
      <c r="AM3459" s="40"/>
      <c r="AO3459" s="40"/>
    </row>
    <row r="3460" spans="1:41" s="38" customFormat="1" ht="48" x14ac:dyDescent="0.25">
      <c r="A3460" s="38" t="s">
        <v>5</v>
      </c>
      <c r="B3460" s="137">
        <v>45406.665312500001</v>
      </c>
      <c r="C3460" s="8" t="s">
        <v>101</v>
      </c>
      <c r="D3460" s="10" t="s">
        <v>6849</v>
      </c>
      <c r="E3460" s="9" t="s">
        <v>6975</v>
      </c>
      <c r="F3460" s="138" t="s">
        <v>6976</v>
      </c>
      <c r="G3460" s="10" t="s">
        <v>7920</v>
      </c>
      <c r="H3460" s="10" t="s">
        <v>6479</v>
      </c>
      <c r="I3460" s="11" t="s">
        <v>27</v>
      </c>
      <c r="J3460" s="22" t="s">
        <v>27</v>
      </c>
      <c r="K3460" s="11" t="s">
        <v>27</v>
      </c>
      <c r="L3460" s="11" t="s">
        <v>28</v>
      </c>
      <c r="M3460" s="23" t="s">
        <v>6977</v>
      </c>
      <c r="N3460" s="23" t="s">
        <v>30</v>
      </c>
      <c r="O3460" s="23" t="s">
        <v>6978</v>
      </c>
      <c r="P3460" s="24">
        <f t="shared" si="332"/>
        <v>5</v>
      </c>
      <c r="Q3460" s="24">
        <f t="shared" si="332"/>
        <v>5</v>
      </c>
      <c r="R3460" s="24">
        <f t="shared" si="332"/>
        <v>5</v>
      </c>
      <c r="S3460" s="13" t="str">
        <f t="shared" si="333"/>
        <v>Si</v>
      </c>
      <c r="T3460" s="14">
        <f t="shared" si="334"/>
        <v>5</v>
      </c>
      <c r="U3460" s="15">
        <f t="shared" si="335"/>
        <v>1</v>
      </c>
      <c r="V3460" s="119"/>
      <c r="Y3460" s="39"/>
      <c r="Z3460" s="39"/>
      <c r="AK3460" s="40"/>
      <c r="AL3460" s="41"/>
      <c r="AM3460" s="40"/>
      <c r="AO3460" s="40"/>
    </row>
    <row r="3461" spans="1:41" s="38" customFormat="1" ht="48" x14ac:dyDescent="0.25">
      <c r="A3461" s="38" t="s">
        <v>5</v>
      </c>
      <c r="B3461" s="137">
        <v>45406.664131944402</v>
      </c>
      <c r="C3461" s="8" t="s">
        <v>62</v>
      </c>
      <c r="D3461" s="10" t="s">
        <v>6849</v>
      </c>
      <c r="E3461" s="9" t="s">
        <v>6812</v>
      </c>
      <c r="F3461" s="10"/>
      <c r="G3461" s="10" t="s">
        <v>7920</v>
      </c>
      <c r="H3461" s="10" t="s">
        <v>6479</v>
      </c>
      <c r="I3461" s="11" t="s">
        <v>27</v>
      </c>
      <c r="J3461" s="22" t="s">
        <v>27</v>
      </c>
      <c r="K3461" s="11" t="s">
        <v>27</v>
      </c>
      <c r="L3461" s="11" t="s">
        <v>28</v>
      </c>
      <c r="M3461" s="23" t="s">
        <v>6979</v>
      </c>
      <c r="N3461" s="23" t="s">
        <v>30</v>
      </c>
      <c r="O3461" s="23" t="s">
        <v>6980</v>
      </c>
      <c r="P3461" s="24">
        <f t="shared" si="332"/>
        <v>5</v>
      </c>
      <c r="Q3461" s="24">
        <f t="shared" si="332"/>
        <v>5</v>
      </c>
      <c r="R3461" s="24">
        <f t="shared" si="332"/>
        <v>5</v>
      </c>
      <c r="S3461" s="13" t="str">
        <f t="shared" si="333"/>
        <v>Si</v>
      </c>
      <c r="T3461" s="14">
        <f t="shared" si="334"/>
        <v>5</v>
      </c>
      <c r="U3461" s="15">
        <f t="shared" si="335"/>
        <v>1</v>
      </c>
      <c r="V3461" s="119"/>
      <c r="Y3461" s="39"/>
      <c r="Z3461" s="39"/>
      <c r="AK3461" s="40"/>
      <c r="AL3461" s="41"/>
      <c r="AM3461" s="40"/>
      <c r="AO3461" s="40"/>
    </row>
    <row r="3462" spans="1:41" s="38" customFormat="1" ht="48" x14ac:dyDescent="0.25">
      <c r="A3462" s="38" t="s">
        <v>5</v>
      </c>
      <c r="B3462" s="137">
        <v>45406.679675925901</v>
      </c>
      <c r="C3462" s="8" t="s">
        <v>62</v>
      </c>
      <c r="D3462" s="10" t="s">
        <v>6849</v>
      </c>
      <c r="E3462" s="9" t="s">
        <v>6622</v>
      </c>
      <c r="F3462" s="138" t="s">
        <v>6981</v>
      </c>
      <c r="G3462" s="10" t="s">
        <v>7920</v>
      </c>
      <c r="H3462" s="10" t="s">
        <v>6479</v>
      </c>
      <c r="I3462" s="11" t="s">
        <v>27</v>
      </c>
      <c r="J3462" s="22" t="s">
        <v>27</v>
      </c>
      <c r="K3462" s="11" t="s">
        <v>27</v>
      </c>
      <c r="L3462" s="11" t="s">
        <v>28</v>
      </c>
      <c r="M3462" s="23" t="s">
        <v>6982</v>
      </c>
      <c r="N3462" s="23" t="s">
        <v>30</v>
      </c>
      <c r="O3462" s="23" t="s">
        <v>6983</v>
      </c>
      <c r="P3462" s="24">
        <f t="shared" si="332"/>
        <v>5</v>
      </c>
      <c r="Q3462" s="24">
        <f t="shared" si="332"/>
        <v>5</v>
      </c>
      <c r="R3462" s="24">
        <f t="shared" si="332"/>
        <v>5</v>
      </c>
      <c r="S3462" s="13" t="str">
        <f t="shared" si="333"/>
        <v>Si</v>
      </c>
      <c r="T3462" s="14">
        <f t="shared" si="334"/>
        <v>5</v>
      </c>
      <c r="U3462" s="15">
        <f t="shared" si="335"/>
        <v>1</v>
      </c>
      <c r="V3462" s="119"/>
      <c r="Y3462" s="39"/>
      <c r="Z3462" s="39"/>
      <c r="AK3462" s="40"/>
      <c r="AL3462" s="41"/>
      <c r="AM3462" s="40"/>
      <c r="AO3462" s="40"/>
    </row>
    <row r="3463" spans="1:41" s="38" customFormat="1" ht="48" x14ac:dyDescent="0.25">
      <c r="A3463" s="38" t="s">
        <v>5</v>
      </c>
      <c r="B3463" s="137">
        <v>45406.593946759298</v>
      </c>
      <c r="C3463" s="8" t="s">
        <v>62</v>
      </c>
      <c r="D3463" s="10" t="s">
        <v>6849</v>
      </c>
      <c r="E3463" s="9" t="s">
        <v>6817</v>
      </c>
      <c r="F3463" s="10"/>
      <c r="G3463" s="10" t="s">
        <v>7920</v>
      </c>
      <c r="H3463" s="10" t="s">
        <v>6479</v>
      </c>
      <c r="I3463" s="11" t="s">
        <v>27</v>
      </c>
      <c r="J3463" s="22" t="s">
        <v>27</v>
      </c>
      <c r="K3463" s="11" t="s">
        <v>54</v>
      </c>
      <c r="L3463" s="32" t="s">
        <v>48</v>
      </c>
      <c r="M3463" s="23" t="s">
        <v>6984</v>
      </c>
      <c r="N3463" s="23" t="s">
        <v>30</v>
      </c>
      <c r="O3463" s="23" t="s">
        <v>6985</v>
      </c>
      <c r="P3463" s="24">
        <f t="shared" si="332"/>
        <v>5</v>
      </c>
      <c r="Q3463" s="24">
        <f t="shared" si="332"/>
        <v>5</v>
      </c>
      <c r="R3463" s="24">
        <f t="shared" si="332"/>
        <v>4</v>
      </c>
      <c r="S3463" s="13" t="str">
        <f t="shared" si="333"/>
        <v>No</v>
      </c>
      <c r="T3463" s="14">
        <f t="shared" si="334"/>
        <v>4.666666666666667</v>
      </c>
      <c r="U3463" s="15">
        <f t="shared" si="335"/>
        <v>0.93333333333333335</v>
      </c>
      <c r="V3463" s="119"/>
      <c r="Y3463" s="39"/>
      <c r="Z3463" s="39"/>
      <c r="AK3463" s="40"/>
      <c r="AL3463" s="41"/>
      <c r="AM3463" s="40"/>
      <c r="AO3463" s="40"/>
    </row>
    <row r="3464" spans="1:41" s="38" customFormat="1" ht="48" x14ac:dyDescent="0.25">
      <c r="A3464" s="38" t="s">
        <v>5</v>
      </c>
      <c r="B3464" s="137">
        <v>45407.386712963002</v>
      </c>
      <c r="C3464" s="8" t="s">
        <v>62</v>
      </c>
      <c r="D3464" s="10" t="s">
        <v>6849</v>
      </c>
      <c r="E3464" s="9" t="s">
        <v>6986</v>
      </c>
      <c r="F3464" s="10"/>
      <c r="G3464" s="10" t="s">
        <v>7920</v>
      </c>
      <c r="H3464" s="10" t="s">
        <v>6479</v>
      </c>
      <c r="I3464" s="11" t="s">
        <v>27</v>
      </c>
      <c r="J3464" s="22" t="s">
        <v>27</v>
      </c>
      <c r="K3464" s="11" t="s">
        <v>27</v>
      </c>
      <c r="L3464" s="11" t="s">
        <v>28</v>
      </c>
      <c r="M3464" s="23" t="s">
        <v>6987</v>
      </c>
      <c r="N3464" s="23" t="s">
        <v>30</v>
      </c>
      <c r="O3464" s="23" t="s">
        <v>6988</v>
      </c>
      <c r="P3464" s="24">
        <f t="shared" si="332"/>
        <v>5</v>
      </c>
      <c r="Q3464" s="24">
        <f t="shared" si="332"/>
        <v>5</v>
      </c>
      <c r="R3464" s="24">
        <f t="shared" si="332"/>
        <v>5</v>
      </c>
      <c r="S3464" s="13" t="str">
        <f t="shared" si="333"/>
        <v>Si</v>
      </c>
      <c r="T3464" s="14">
        <f t="shared" si="334"/>
        <v>5</v>
      </c>
      <c r="U3464" s="15">
        <f t="shared" si="335"/>
        <v>1</v>
      </c>
      <c r="V3464" s="119"/>
      <c r="Y3464" s="39"/>
      <c r="Z3464" s="39"/>
      <c r="AK3464" s="40"/>
      <c r="AL3464" s="41"/>
      <c r="AM3464" s="40"/>
      <c r="AO3464" s="40"/>
    </row>
    <row r="3465" spans="1:41" s="38" customFormat="1" ht="48" x14ac:dyDescent="0.25">
      <c r="A3465" s="38" t="s">
        <v>5</v>
      </c>
      <c r="B3465" s="137">
        <v>45407.646979166697</v>
      </c>
      <c r="C3465" s="8" t="s">
        <v>6922</v>
      </c>
      <c r="D3465" s="10" t="s">
        <v>6849</v>
      </c>
      <c r="E3465" s="9" t="s">
        <v>6989</v>
      </c>
      <c r="F3465" s="138" t="s">
        <v>81</v>
      </c>
      <c r="G3465" s="10" t="s">
        <v>7920</v>
      </c>
      <c r="H3465" s="10" t="s">
        <v>6479</v>
      </c>
      <c r="I3465" s="11" t="s">
        <v>27</v>
      </c>
      <c r="J3465" s="22" t="s">
        <v>27</v>
      </c>
      <c r="K3465" s="11" t="s">
        <v>27</v>
      </c>
      <c r="L3465" s="11" t="s">
        <v>28</v>
      </c>
      <c r="M3465" s="23" t="s">
        <v>6990</v>
      </c>
      <c r="N3465" s="23" t="s">
        <v>30</v>
      </c>
      <c r="O3465" s="23" t="s">
        <v>6991</v>
      </c>
      <c r="P3465" s="24">
        <f t="shared" si="332"/>
        <v>5</v>
      </c>
      <c r="Q3465" s="24">
        <f t="shared" si="332"/>
        <v>5</v>
      </c>
      <c r="R3465" s="24">
        <f t="shared" si="332"/>
        <v>5</v>
      </c>
      <c r="S3465" s="13" t="str">
        <f t="shared" si="333"/>
        <v>Si</v>
      </c>
      <c r="T3465" s="14">
        <f t="shared" si="334"/>
        <v>5</v>
      </c>
      <c r="U3465" s="15">
        <f t="shared" si="335"/>
        <v>1</v>
      </c>
      <c r="V3465" s="119"/>
      <c r="Y3465" s="39"/>
      <c r="Z3465" s="39"/>
      <c r="AK3465" s="40"/>
      <c r="AL3465" s="41"/>
      <c r="AM3465" s="40"/>
      <c r="AO3465" s="40"/>
    </row>
    <row r="3466" spans="1:41" s="38" customFormat="1" ht="48" x14ac:dyDescent="0.25">
      <c r="A3466" s="38" t="s">
        <v>5</v>
      </c>
      <c r="B3466" s="137">
        <v>45407.660023148099</v>
      </c>
      <c r="C3466" s="8" t="s">
        <v>101</v>
      </c>
      <c r="D3466" s="10" t="s">
        <v>6849</v>
      </c>
      <c r="E3466" s="9" t="s">
        <v>6992</v>
      </c>
      <c r="F3466" s="10"/>
      <c r="G3466" s="10" t="s">
        <v>7920</v>
      </c>
      <c r="H3466" s="10" t="s">
        <v>6479</v>
      </c>
      <c r="I3466" s="11" t="s">
        <v>27</v>
      </c>
      <c r="J3466" s="22" t="s">
        <v>27</v>
      </c>
      <c r="K3466" s="11" t="s">
        <v>27</v>
      </c>
      <c r="L3466" s="11" t="s">
        <v>28</v>
      </c>
      <c r="M3466" s="23" t="s">
        <v>6993</v>
      </c>
      <c r="N3466" s="23" t="s">
        <v>30</v>
      </c>
      <c r="O3466" s="23" t="s">
        <v>6994</v>
      </c>
      <c r="P3466" s="24">
        <f t="shared" si="332"/>
        <v>5</v>
      </c>
      <c r="Q3466" s="24">
        <f t="shared" si="332"/>
        <v>5</v>
      </c>
      <c r="R3466" s="24">
        <f t="shared" si="332"/>
        <v>5</v>
      </c>
      <c r="S3466" s="13" t="str">
        <f t="shared" si="333"/>
        <v>Si</v>
      </c>
      <c r="T3466" s="14">
        <f t="shared" si="334"/>
        <v>5</v>
      </c>
      <c r="U3466" s="15">
        <f t="shared" si="335"/>
        <v>1</v>
      </c>
      <c r="V3466" s="119"/>
      <c r="Y3466" s="39"/>
      <c r="Z3466" s="39"/>
      <c r="AK3466" s="40"/>
      <c r="AL3466" s="41"/>
      <c r="AM3466" s="40"/>
      <c r="AO3466" s="40"/>
    </row>
    <row r="3467" spans="1:41" s="38" customFormat="1" ht="48" x14ac:dyDescent="0.25">
      <c r="A3467" s="38" t="s">
        <v>5</v>
      </c>
      <c r="B3467" s="137">
        <v>45407.681909722203</v>
      </c>
      <c r="C3467" s="8" t="s">
        <v>62</v>
      </c>
      <c r="D3467" s="10" t="s">
        <v>6849</v>
      </c>
      <c r="E3467" s="9" t="s">
        <v>6995</v>
      </c>
      <c r="F3467" s="138" t="s">
        <v>1220</v>
      </c>
      <c r="G3467" s="10" t="s">
        <v>7920</v>
      </c>
      <c r="H3467" s="10" t="s">
        <v>6479</v>
      </c>
      <c r="I3467" s="11" t="s">
        <v>27</v>
      </c>
      <c r="J3467" s="22" t="s">
        <v>27</v>
      </c>
      <c r="K3467" s="11" t="s">
        <v>27</v>
      </c>
      <c r="L3467" s="11" t="s">
        <v>28</v>
      </c>
      <c r="M3467" s="23" t="s">
        <v>6996</v>
      </c>
      <c r="N3467" s="23" t="s">
        <v>30</v>
      </c>
      <c r="O3467" s="23" t="s">
        <v>6997</v>
      </c>
      <c r="P3467" s="24">
        <f t="shared" si="332"/>
        <v>5</v>
      </c>
      <c r="Q3467" s="24">
        <f t="shared" si="332"/>
        <v>5</v>
      </c>
      <c r="R3467" s="24">
        <f t="shared" si="332"/>
        <v>5</v>
      </c>
      <c r="S3467" s="13" t="str">
        <f t="shared" si="333"/>
        <v>Si</v>
      </c>
      <c r="T3467" s="14">
        <f t="shared" si="334"/>
        <v>5</v>
      </c>
      <c r="U3467" s="15">
        <f t="shared" si="335"/>
        <v>1</v>
      </c>
      <c r="V3467" s="119"/>
      <c r="Y3467" s="39"/>
      <c r="Z3467" s="39"/>
      <c r="AK3467" s="40"/>
      <c r="AL3467" s="41"/>
      <c r="AM3467" s="40"/>
      <c r="AO3467" s="40"/>
    </row>
    <row r="3468" spans="1:41" s="38" customFormat="1" ht="48" x14ac:dyDescent="0.25">
      <c r="A3468" s="38" t="s">
        <v>5</v>
      </c>
      <c r="B3468" s="137">
        <v>45407.693888888898</v>
      </c>
      <c r="C3468" s="8" t="s">
        <v>62</v>
      </c>
      <c r="D3468" s="10" t="s">
        <v>6849</v>
      </c>
      <c r="E3468" s="9" t="s">
        <v>6998</v>
      </c>
      <c r="F3468" s="138" t="s">
        <v>109</v>
      </c>
      <c r="G3468" s="10" t="s">
        <v>7920</v>
      </c>
      <c r="H3468" s="10" t="s">
        <v>6479</v>
      </c>
      <c r="I3468" s="11" t="s">
        <v>27</v>
      </c>
      <c r="J3468" s="22" t="s">
        <v>27</v>
      </c>
      <c r="K3468" s="11" t="s">
        <v>27</v>
      </c>
      <c r="L3468" s="11" t="s">
        <v>28</v>
      </c>
      <c r="M3468" s="23" t="s">
        <v>6999</v>
      </c>
      <c r="N3468" s="23" t="s">
        <v>634</v>
      </c>
      <c r="O3468" s="23" t="s">
        <v>7000</v>
      </c>
      <c r="P3468" s="24">
        <f t="shared" si="332"/>
        <v>5</v>
      </c>
      <c r="Q3468" s="24">
        <f t="shared" si="332"/>
        <v>5</v>
      </c>
      <c r="R3468" s="24">
        <f t="shared" si="332"/>
        <v>5</v>
      </c>
      <c r="S3468" s="13" t="str">
        <f t="shared" si="333"/>
        <v>Si</v>
      </c>
      <c r="T3468" s="14">
        <f t="shared" si="334"/>
        <v>5</v>
      </c>
      <c r="U3468" s="15">
        <f t="shared" si="335"/>
        <v>1</v>
      </c>
      <c r="V3468" s="119"/>
      <c r="Y3468" s="39"/>
      <c r="Z3468" s="39"/>
      <c r="AK3468" s="40"/>
      <c r="AL3468" s="41"/>
      <c r="AM3468" s="40"/>
      <c r="AO3468" s="40"/>
    </row>
    <row r="3469" spans="1:41" s="38" customFormat="1" ht="48" x14ac:dyDescent="0.25">
      <c r="A3469" s="38" t="s">
        <v>5</v>
      </c>
      <c r="B3469" s="137">
        <v>45407.696377314802</v>
      </c>
      <c r="C3469" s="8" t="s">
        <v>62</v>
      </c>
      <c r="D3469" s="10" t="s">
        <v>6849</v>
      </c>
      <c r="E3469" s="9" t="s">
        <v>7001</v>
      </c>
      <c r="F3469" s="138" t="s">
        <v>7002</v>
      </c>
      <c r="G3469" s="10" t="s">
        <v>7920</v>
      </c>
      <c r="H3469" s="10" t="s">
        <v>6479</v>
      </c>
      <c r="I3469" s="11" t="s">
        <v>27</v>
      </c>
      <c r="J3469" s="22" t="s">
        <v>27</v>
      </c>
      <c r="K3469" s="11" t="s">
        <v>27</v>
      </c>
      <c r="L3469" s="11" t="s">
        <v>28</v>
      </c>
      <c r="M3469" s="23" t="s">
        <v>7003</v>
      </c>
      <c r="N3469" s="23" t="s">
        <v>30</v>
      </c>
      <c r="O3469" s="23" t="s">
        <v>7004</v>
      </c>
      <c r="P3469" s="24">
        <f t="shared" si="332"/>
        <v>5</v>
      </c>
      <c r="Q3469" s="24">
        <f t="shared" si="332"/>
        <v>5</v>
      </c>
      <c r="R3469" s="24">
        <f t="shared" si="332"/>
        <v>5</v>
      </c>
      <c r="S3469" s="13" t="str">
        <f t="shared" si="333"/>
        <v>Si</v>
      </c>
      <c r="T3469" s="14">
        <f t="shared" si="334"/>
        <v>5</v>
      </c>
      <c r="U3469" s="15">
        <f t="shared" si="335"/>
        <v>1</v>
      </c>
      <c r="V3469" s="119"/>
      <c r="Y3469" s="39"/>
      <c r="Z3469" s="39"/>
      <c r="AK3469" s="40"/>
      <c r="AL3469" s="41"/>
      <c r="AM3469" s="40"/>
      <c r="AO3469" s="40"/>
    </row>
    <row r="3470" spans="1:41" s="38" customFormat="1" ht="48" x14ac:dyDescent="0.25">
      <c r="A3470" s="38" t="s">
        <v>5</v>
      </c>
      <c r="B3470" s="137">
        <v>45411.409583333298</v>
      </c>
      <c r="C3470" s="8" t="s">
        <v>62</v>
      </c>
      <c r="D3470" s="10" t="s">
        <v>6849</v>
      </c>
      <c r="E3470" s="9" t="s">
        <v>7005</v>
      </c>
      <c r="F3470" s="10"/>
      <c r="G3470" s="10" t="s">
        <v>7920</v>
      </c>
      <c r="H3470" s="10" t="s">
        <v>6479</v>
      </c>
      <c r="I3470" s="11" t="s">
        <v>27</v>
      </c>
      <c r="J3470" s="22" t="s">
        <v>27</v>
      </c>
      <c r="K3470" s="11" t="s">
        <v>27</v>
      </c>
      <c r="L3470" s="11" t="s">
        <v>28</v>
      </c>
      <c r="M3470" s="23" t="s">
        <v>7006</v>
      </c>
      <c r="N3470" s="23" t="s">
        <v>30</v>
      </c>
      <c r="O3470" s="23" t="s">
        <v>7007</v>
      </c>
      <c r="P3470" s="24">
        <f t="shared" si="332"/>
        <v>5</v>
      </c>
      <c r="Q3470" s="24">
        <f t="shared" si="332"/>
        <v>5</v>
      </c>
      <c r="R3470" s="24">
        <f t="shared" si="332"/>
        <v>5</v>
      </c>
      <c r="S3470" s="13" t="str">
        <f t="shared" si="333"/>
        <v>Si</v>
      </c>
      <c r="T3470" s="14">
        <f t="shared" si="334"/>
        <v>5</v>
      </c>
      <c r="U3470" s="15">
        <f t="shared" si="335"/>
        <v>1</v>
      </c>
      <c r="V3470" s="119"/>
      <c r="Y3470" s="39"/>
      <c r="Z3470" s="39"/>
      <c r="AK3470" s="40"/>
      <c r="AL3470" s="41"/>
      <c r="AM3470" s="40"/>
      <c r="AO3470" s="40"/>
    </row>
    <row r="3471" spans="1:41" s="38" customFormat="1" ht="48" x14ac:dyDescent="0.25">
      <c r="A3471" s="38" t="s">
        <v>5</v>
      </c>
      <c r="B3471" s="137">
        <v>45411.479120370401</v>
      </c>
      <c r="C3471" s="8" t="s">
        <v>7008</v>
      </c>
      <c r="D3471" s="10" t="s">
        <v>6849</v>
      </c>
      <c r="E3471" s="9" t="s">
        <v>1133</v>
      </c>
      <c r="F3471" s="10"/>
      <c r="G3471" s="10" t="s">
        <v>7920</v>
      </c>
      <c r="H3471" s="10" t="s">
        <v>6479</v>
      </c>
      <c r="I3471" s="11" t="s">
        <v>27</v>
      </c>
      <c r="J3471" s="22" t="s">
        <v>27</v>
      </c>
      <c r="K3471" s="11" t="s">
        <v>27</v>
      </c>
      <c r="L3471" s="11" t="s">
        <v>28</v>
      </c>
      <c r="M3471" s="23" t="s">
        <v>7009</v>
      </c>
      <c r="N3471" s="23" t="s">
        <v>30</v>
      </c>
      <c r="O3471" s="23" t="s">
        <v>7010</v>
      </c>
      <c r="P3471" s="24">
        <f t="shared" si="332"/>
        <v>5</v>
      </c>
      <c r="Q3471" s="24">
        <f t="shared" si="332"/>
        <v>5</v>
      </c>
      <c r="R3471" s="24">
        <f t="shared" si="332"/>
        <v>5</v>
      </c>
      <c r="S3471" s="13" t="str">
        <f t="shared" si="333"/>
        <v>Si</v>
      </c>
      <c r="T3471" s="14">
        <f t="shared" si="334"/>
        <v>5</v>
      </c>
      <c r="U3471" s="15">
        <f t="shared" si="335"/>
        <v>1</v>
      </c>
      <c r="V3471" s="119"/>
      <c r="Y3471" s="39"/>
      <c r="Z3471" s="39"/>
      <c r="AK3471" s="40"/>
      <c r="AL3471" s="41"/>
      <c r="AM3471" s="40"/>
      <c r="AO3471" s="40"/>
    </row>
    <row r="3472" spans="1:41" s="38" customFormat="1" ht="48" x14ac:dyDescent="0.25">
      <c r="A3472" s="38" t="s">
        <v>5</v>
      </c>
      <c r="B3472" s="137">
        <v>45411.6328125</v>
      </c>
      <c r="C3472" s="8" t="s">
        <v>7011</v>
      </c>
      <c r="D3472" s="10" t="s">
        <v>6849</v>
      </c>
      <c r="E3472" s="9" t="s">
        <v>7012</v>
      </c>
      <c r="F3472" s="10"/>
      <c r="G3472" s="10" t="s">
        <v>7920</v>
      </c>
      <c r="H3472" s="10" t="s">
        <v>6479</v>
      </c>
      <c r="I3472" s="11" t="s">
        <v>27</v>
      </c>
      <c r="J3472" s="22" t="s">
        <v>27</v>
      </c>
      <c r="K3472" s="11" t="s">
        <v>27</v>
      </c>
      <c r="L3472" s="11" t="s">
        <v>28</v>
      </c>
      <c r="M3472" s="23" t="s">
        <v>7013</v>
      </c>
      <c r="N3472" s="23" t="s">
        <v>30</v>
      </c>
      <c r="O3472" s="23" t="s">
        <v>7014</v>
      </c>
      <c r="P3472" s="24">
        <f t="shared" si="332"/>
        <v>5</v>
      </c>
      <c r="Q3472" s="24">
        <f t="shared" si="332"/>
        <v>5</v>
      </c>
      <c r="R3472" s="24">
        <f t="shared" si="332"/>
        <v>5</v>
      </c>
      <c r="S3472" s="13" t="str">
        <f t="shared" si="333"/>
        <v>Si</v>
      </c>
      <c r="T3472" s="14">
        <f t="shared" si="334"/>
        <v>5</v>
      </c>
      <c r="U3472" s="15">
        <f t="shared" si="335"/>
        <v>1</v>
      </c>
      <c r="V3472" s="119"/>
      <c r="Y3472" s="39"/>
      <c r="Z3472" s="39"/>
      <c r="AK3472" s="40"/>
      <c r="AL3472" s="41"/>
      <c r="AM3472" s="40"/>
      <c r="AO3472" s="40"/>
    </row>
    <row r="3473" spans="1:41" s="38" customFormat="1" ht="48" x14ac:dyDescent="0.25">
      <c r="A3473" s="38" t="s">
        <v>5</v>
      </c>
      <c r="B3473" s="137">
        <v>45411.651307870401</v>
      </c>
      <c r="C3473" s="8" t="s">
        <v>31</v>
      </c>
      <c r="D3473" s="10" t="s">
        <v>6849</v>
      </c>
      <c r="E3473" s="9" t="s">
        <v>6880</v>
      </c>
      <c r="F3473" s="10"/>
      <c r="G3473" s="10" t="s">
        <v>7920</v>
      </c>
      <c r="H3473" s="10" t="s">
        <v>6479</v>
      </c>
      <c r="I3473" s="11" t="s">
        <v>27</v>
      </c>
      <c r="J3473" s="22" t="s">
        <v>27</v>
      </c>
      <c r="K3473" s="11" t="s">
        <v>27</v>
      </c>
      <c r="L3473" s="11" t="s">
        <v>28</v>
      </c>
      <c r="M3473" s="23" t="s">
        <v>7015</v>
      </c>
      <c r="N3473" s="23" t="s">
        <v>30</v>
      </c>
      <c r="O3473" s="23" t="s">
        <v>7016</v>
      </c>
      <c r="P3473" s="24">
        <f t="shared" si="332"/>
        <v>5</v>
      </c>
      <c r="Q3473" s="24">
        <f t="shared" si="332"/>
        <v>5</v>
      </c>
      <c r="R3473" s="24">
        <f t="shared" si="332"/>
        <v>5</v>
      </c>
      <c r="S3473" s="13" t="str">
        <f t="shared" si="333"/>
        <v>Si</v>
      </c>
      <c r="T3473" s="14">
        <f t="shared" si="334"/>
        <v>5</v>
      </c>
      <c r="U3473" s="15">
        <f t="shared" si="335"/>
        <v>1</v>
      </c>
      <c r="V3473" s="119"/>
      <c r="Y3473" s="39"/>
      <c r="Z3473" s="39"/>
      <c r="AK3473" s="40"/>
      <c r="AL3473" s="41"/>
      <c r="AM3473" s="40"/>
      <c r="AO3473" s="40"/>
    </row>
    <row r="3474" spans="1:41" s="38" customFormat="1" ht="48" x14ac:dyDescent="0.25">
      <c r="A3474" s="38" t="s">
        <v>5</v>
      </c>
      <c r="B3474" s="137">
        <v>45411.650810185201</v>
      </c>
      <c r="C3474" s="8" t="s">
        <v>62</v>
      </c>
      <c r="D3474" s="10" t="s">
        <v>6849</v>
      </c>
      <c r="E3474" s="9" t="s">
        <v>6683</v>
      </c>
      <c r="F3474" s="10"/>
      <c r="G3474" s="10" t="s">
        <v>7920</v>
      </c>
      <c r="H3474" s="10" t="s">
        <v>6479</v>
      </c>
      <c r="I3474" s="11" t="s">
        <v>27</v>
      </c>
      <c r="J3474" s="11" t="s">
        <v>54</v>
      </c>
      <c r="K3474" s="11" t="s">
        <v>27</v>
      </c>
      <c r="L3474" s="11" t="s">
        <v>28</v>
      </c>
      <c r="M3474" s="23" t="s">
        <v>7017</v>
      </c>
      <c r="N3474" s="23" t="s">
        <v>30</v>
      </c>
      <c r="O3474" s="23" t="s">
        <v>7018</v>
      </c>
      <c r="P3474" s="24">
        <f t="shared" si="332"/>
        <v>5</v>
      </c>
      <c r="Q3474" s="24">
        <f t="shared" si="332"/>
        <v>4</v>
      </c>
      <c r="R3474" s="24">
        <f t="shared" si="332"/>
        <v>5</v>
      </c>
      <c r="S3474" s="13" t="str">
        <f t="shared" si="333"/>
        <v>Si</v>
      </c>
      <c r="T3474" s="14">
        <f t="shared" si="334"/>
        <v>4.666666666666667</v>
      </c>
      <c r="U3474" s="15">
        <f t="shared" si="335"/>
        <v>0.93333333333333335</v>
      </c>
      <c r="V3474" s="119"/>
      <c r="Y3474" s="39"/>
      <c r="Z3474" s="39"/>
      <c r="AK3474" s="40"/>
      <c r="AL3474" s="41"/>
      <c r="AM3474" s="40"/>
      <c r="AO3474" s="40"/>
    </row>
    <row r="3475" spans="1:41" s="38" customFormat="1" ht="48" x14ac:dyDescent="0.25">
      <c r="A3475" s="38" t="s">
        <v>5</v>
      </c>
      <c r="B3475" s="137">
        <v>45411.667951388903</v>
      </c>
      <c r="C3475" s="8" t="s">
        <v>101</v>
      </c>
      <c r="D3475" s="10" t="s">
        <v>6849</v>
      </c>
      <c r="E3475" s="9" t="s">
        <v>7019</v>
      </c>
      <c r="F3475" s="10"/>
      <c r="G3475" s="10" t="s">
        <v>7920</v>
      </c>
      <c r="H3475" s="10" t="s">
        <v>6479</v>
      </c>
      <c r="I3475" s="11" t="s">
        <v>27</v>
      </c>
      <c r="J3475" s="22" t="s">
        <v>27</v>
      </c>
      <c r="K3475" s="11" t="s">
        <v>27</v>
      </c>
      <c r="L3475" s="11" t="s">
        <v>28</v>
      </c>
      <c r="M3475" s="23" t="s">
        <v>7020</v>
      </c>
      <c r="N3475" s="23" t="s">
        <v>30</v>
      </c>
      <c r="O3475" s="23" t="s">
        <v>7021</v>
      </c>
      <c r="P3475" s="24">
        <f t="shared" si="332"/>
        <v>5</v>
      </c>
      <c r="Q3475" s="24">
        <f t="shared" si="332"/>
        <v>5</v>
      </c>
      <c r="R3475" s="24">
        <f t="shared" si="332"/>
        <v>5</v>
      </c>
      <c r="S3475" s="13" t="str">
        <f t="shared" si="333"/>
        <v>Si</v>
      </c>
      <c r="T3475" s="14">
        <f t="shared" si="334"/>
        <v>5</v>
      </c>
      <c r="U3475" s="15">
        <f t="shared" si="335"/>
        <v>1</v>
      </c>
      <c r="V3475" s="119"/>
      <c r="Y3475" s="39"/>
      <c r="Z3475" s="39"/>
      <c r="AK3475" s="40"/>
      <c r="AL3475" s="41"/>
      <c r="AM3475" s="40"/>
      <c r="AO3475" s="40"/>
    </row>
    <row r="3476" spans="1:41" s="38" customFormat="1" ht="48" x14ac:dyDescent="0.25">
      <c r="A3476" s="38" t="s">
        <v>5</v>
      </c>
      <c r="B3476" s="137">
        <v>45411.671863425901</v>
      </c>
      <c r="C3476" s="8" t="s">
        <v>62</v>
      </c>
      <c r="D3476" s="10" t="s">
        <v>6849</v>
      </c>
      <c r="E3476" s="9" t="s">
        <v>7022</v>
      </c>
      <c r="F3476" s="10"/>
      <c r="G3476" s="10" t="s">
        <v>7920</v>
      </c>
      <c r="H3476" s="10" t="s">
        <v>6479</v>
      </c>
      <c r="I3476" s="11" t="s">
        <v>27</v>
      </c>
      <c r="J3476" s="22" t="s">
        <v>27</v>
      </c>
      <c r="K3476" s="11" t="s">
        <v>27</v>
      </c>
      <c r="L3476" s="11" t="s">
        <v>28</v>
      </c>
      <c r="M3476" s="23" t="s">
        <v>7023</v>
      </c>
      <c r="N3476" s="23" t="s">
        <v>30</v>
      </c>
      <c r="O3476" s="23" t="s">
        <v>7024</v>
      </c>
      <c r="P3476" s="24">
        <f t="shared" si="332"/>
        <v>5</v>
      </c>
      <c r="Q3476" s="24">
        <f t="shared" si="332"/>
        <v>5</v>
      </c>
      <c r="R3476" s="24">
        <f t="shared" si="332"/>
        <v>5</v>
      </c>
      <c r="S3476" s="13" t="str">
        <f t="shared" si="333"/>
        <v>Si</v>
      </c>
      <c r="T3476" s="14">
        <f t="shared" si="334"/>
        <v>5</v>
      </c>
      <c r="U3476" s="15">
        <f t="shared" si="335"/>
        <v>1</v>
      </c>
      <c r="V3476" s="119"/>
      <c r="Y3476" s="39"/>
      <c r="Z3476" s="39"/>
      <c r="AK3476" s="40"/>
      <c r="AL3476" s="41"/>
      <c r="AM3476" s="40"/>
      <c r="AO3476" s="40"/>
    </row>
    <row r="3477" spans="1:41" s="38" customFormat="1" ht="48" x14ac:dyDescent="0.25">
      <c r="A3477" s="38" t="s">
        <v>5</v>
      </c>
      <c r="B3477" s="137">
        <v>45411.675300925897</v>
      </c>
      <c r="C3477" s="8" t="s">
        <v>7011</v>
      </c>
      <c r="D3477" s="10" t="s">
        <v>6849</v>
      </c>
      <c r="E3477" s="9" t="s">
        <v>7025</v>
      </c>
      <c r="F3477" s="10"/>
      <c r="G3477" s="10" t="s">
        <v>7920</v>
      </c>
      <c r="H3477" s="10" t="s">
        <v>6479</v>
      </c>
      <c r="I3477" s="11" t="s">
        <v>27</v>
      </c>
      <c r="J3477" s="22" t="s">
        <v>27</v>
      </c>
      <c r="K3477" s="11" t="s">
        <v>27</v>
      </c>
      <c r="L3477" s="11" t="s">
        <v>28</v>
      </c>
      <c r="M3477" s="23" t="s">
        <v>7026</v>
      </c>
      <c r="N3477" s="23" t="s">
        <v>30</v>
      </c>
      <c r="O3477" s="23" t="s">
        <v>7027</v>
      </c>
      <c r="P3477" s="24">
        <f t="shared" si="332"/>
        <v>5</v>
      </c>
      <c r="Q3477" s="24">
        <f t="shared" si="332"/>
        <v>5</v>
      </c>
      <c r="R3477" s="24">
        <f t="shared" si="332"/>
        <v>5</v>
      </c>
      <c r="S3477" s="13" t="str">
        <f t="shared" si="333"/>
        <v>Si</v>
      </c>
      <c r="T3477" s="14">
        <f t="shared" si="334"/>
        <v>5</v>
      </c>
      <c r="U3477" s="15">
        <f t="shared" si="335"/>
        <v>1</v>
      </c>
      <c r="V3477" s="119"/>
      <c r="Y3477" s="39"/>
      <c r="Z3477" s="39"/>
      <c r="AK3477" s="40"/>
      <c r="AL3477" s="41"/>
      <c r="AM3477" s="40"/>
      <c r="AO3477" s="40"/>
    </row>
    <row r="3478" spans="1:41" s="38" customFormat="1" ht="48" x14ac:dyDescent="0.25">
      <c r="A3478" s="38" t="s">
        <v>5</v>
      </c>
      <c r="B3478" s="137">
        <v>45411.678171296298</v>
      </c>
      <c r="C3478" s="8" t="s">
        <v>101</v>
      </c>
      <c r="D3478" s="10" t="s">
        <v>6849</v>
      </c>
      <c r="E3478" s="9" t="s">
        <v>7028</v>
      </c>
      <c r="F3478" s="10"/>
      <c r="G3478" s="10" t="s">
        <v>7920</v>
      </c>
      <c r="H3478" s="10" t="s">
        <v>6479</v>
      </c>
      <c r="I3478" s="11" t="s">
        <v>27</v>
      </c>
      <c r="J3478" s="22" t="s">
        <v>27</v>
      </c>
      <c r="K3478" s="11" t="s">
        <v>27</v>
      </c>
      <c r="L3478" s="11" t="s">
        <v>28</v>
      </c>
      <c r="M3478" s="23" t="s">
        <v>7029</v>
      </c>
      <c r="N3478" s="23" t="s">
        <v>30</v>
      </c>
      <c r="O3478" s="23" t="s">
        <v>7030</v>
      </c>
      <c r="P3478" s="24">
        <f t="shared" si="332"/>
        <v>5</v>
      </c>
      <c r="Q3478" s="24">
        <f t="shared" si="332"/>
        <v>5</v>
      </c>
      <c r="R3478" s="24">
        <f t="shared" si="332"/>
        <v>5</v>
      </c>
      <c r="S3478" s="13" t="str">
        <f t="shared" si="333"/>
        <v>Si</v>
      </c>
      <c r="T3478" s="14">
        <f t="shared" si="334"/>
        <v>5</v>
      </c>
      <c r="U3478" s="15">
        <f t="shared" si="335"/>
        <v>1</v>
      </c>
      <c r="V3478" s="119"/>
      <c r="Y3478" s="39"/>
      <c r="Z3478" s="39"/>
      <c r="AK3478" s="40"/>
      <c r="AL3478" s="41"/>
      <c r="AM3478" s="40"/>
      <c r="AO3478" s="40"/>
    </row>
    <row r="3479" spans="1:41" s="38" customFormat="1" ht="48" x14ac:dyDescent="0.25">
      <c r="A3479" s="38" t="s">
        <v>5</v>
      </c>
      <c r="B3479" s="137">
        <v>45411.678819444402</v>
      </c>
      <c r="C3479" s="8" t="s">
        <v>62</v>
      </c>
      <c r="D3479" s="10" t="s">
        <v>6849</v>
      </c>
      <c r="E3479" s="9" t="s">
        <v>7031</v>
      </c>
      <c r="F3479" s="10"/>
      <c r="G3479" s="10" t="s">
        <v>7920</v>
      </c>
      <c r="H3479" s="10" t="s">
        <v>6479</v>
      </c>
      <c r="I3479" s="11" t="s">
        <v>27</v>
      </c>
      <c r="J3479" s="11" t="s">
        <v>54</v>
      </c>
      <c r="K3479" s="11" t="s">
        <v>27</v>
      </c>
      <c r="L3479" s="11" t="s">
        <v>28</v>
      </c>
      <c r="M3479" s="23" t="s">
        <v>7032</v>
      </c>
      <c r="N3479" s="23" t="s">
        <v>30</v>
      </c>
      <c r="O3479" s="23" t="s">
        <v>2659</v>
      </c>
      <c r="P3479" s="24">
        <f t="shared" si="332"/>
        <v>5</v>
      </c>
      <c r="Q3479" s="24">
        <f t="shared" si="332"/>
        <v>4</v>
      </c>
      <c r="R3479" s="24">
        <f t="shared" si="332"/>
        <v>5</v>
      </c>
      <c r="S3479" s="13" t="str">
        <f t="shared" si="333"/>
        <v>Si</v>
      </c>
      <c r="T3479" s="14">
        <f t="shared" si="334"/>
        <v>4.666666666666667</v>
      </c>
      <c r="U3479" s="15">
        <f t="shared" si="335"/>
        <v>0.93333333333333335</v>
      </c>
      <c r="V3479" s="119"/>
      <c r="Y3479" s="39"/>
      <c r="Z3479" s="39"/>
      <c r="AK3479" s="40"/>
      <c r="AL3479" s="41"/>
      <c r="AM3479" s="40"/>
      <c r="AO3479" s="40"/>
    </row>
    <row r="3480" spans="1:41" s="38" customFormat="1" ht="60" x14ac:dyDescent="0.25">
      <c r="A3480" s="38" t="s">
        <v>5</v>
      </c>
      <c r="B3480" s="137">
        <v>45412.378842592603</v>
      </c>
      <c r="C3480" s="8" t="s">
        <v>62</v>
      </c>
      <c r="D3480" s="10" t="s">
        <v>6849</v>
      </c>
      <c r="E3480" s="9" t="s">
        <v>6950</v>
      </c>
      <c r="F3480" s="138" t="s">
        <v>7033</v>
      </c>
      <c r="G3480" s="10" t="s">
        <v>7920</v>
      </c>
      <c r="H3480" s="10" t="s">
        <v>6479</v>
      </c>
      <c r="I3480" s="11" t="s">
        <v>27</v>
      </c>
      <c r="J3480" s="22" t="s">
        <v>27</v>
      </c>
      <c r="K3480" s="11" t="s">
        <v>27</v>
      </c>
      <c r="L3480" s="11" t="s">
        <v>28</v>
      </c>
      <c r="M3480" s="23" t="s">
        <v>7034</v>
      </c>
      <c r="N3480" s="23" t="s">
        <v>30</v>
      </c>
      <c r="O3480" s="23" t="s">
        <v>7035</v>
      </c>
      <c r="P3480" s="24">
        <f t="shared" si="332"/>
        <v>5</v>
      </c>
      <c r="Q3480" s="24">
        <f t="shared" si="332"/>
        <v>5</v>
      </c>
      <c r="R3480" s="24">
        <f t="shared" si="332"/>
        <v>5</v>
      </c>
      <c r="S3480" s="13" t="str">
        <f t="shared" si="333"/>
        <v>Si</v>
      </c>
      <c r="T3480" s="14">
        <f t="shared" si="334"/>
        <v>5</v>
      </c>
      <c r="U3480" s="15">
        <f t="shared" si="335"/>
        <v>1</v>
      </c>
      <c r="V3480" s="119"/>
      <c r="Y3480" s="39"/>
      <c r="Z3480" s="39"/>
      <c r="AK3480" s="40"/>
      <c r="AL3480" s="41"/>
      <c r="AM3480" s="40"/>
      <c r="AO3480" s="40"/>
    </row>
    <row r="3481" spans="1:41" s="38" customFormat="1" ht="48" x14ac:dyDescent="0.25">
      <c r="A3481" s="38" t="s">
        <v>5</v>
      </c>
      <c r="B3481" s="137">
        <v>45412.416597222204</v>
      </c>
      <c r="C3481" s="8" t="s">
        <v>62</v>
      </c>
      <c r="D3481" s="10" t="s">
        <v>6849</v>
      </c>
      <c r="E3481" s="9" t="s">
        <v>7036</v>
      </c>
      <c r="F3481" s="10"/>
      <c r="G3481" s="10" t="s">
        <v>7920</v>
      </c>
      <c r="H3481" s="10" t="s">
        <v>6479</v>
      </c>
      <c r="I3481" s="11" t="s">
        <v>27</v>
      </c>
      <c r="J3481" s="22" t="s">
        <v>27</v>
      </c>
      <c r="K3481" s="11" t="s">
        <v>27</v>
      </c>
      <c r="L3481" s="11" t="s">
        <v>28</v>
      </c>
      <c r="M3481" s="23" t="s">
        <v>7037</v>
      </c>
      <c r="N3481" s="23" t="s">
        <v>30</v>
      </c>
      <c r="O3481" s="23" t="s">
        <v>7038</v>
      </c>
      <c r="P3481" s="24">
        <f t="shared" si="332"/>
        <v>5</v>
      </c>
      <c r="Q3481" s="24">
        <f t="shared" si="332"/>
        <v>5</v>
      </c>
      <c r="R3481" s="24">
        <f t="shared" si="332"/>
        <v>5</v>
      </c>
      <c r="S3481" s="13" t="str">
        <f t="shared" si="333"/>
        <v>Si</v>
      </c>
      <c r="T3481" s="14">
        <f t="shared" si="334"/>
        <v>5</v>
      </c>
      <c r="U3481" s="15">
        <f t="shared" si="335"/>
        <v>1</v>
      </c>
      <c r="V3481" s="119"/>
      <c r="Y3481" s="39"/>
      <c r="Z3481" s="39"/>
      <c r="AK3481" s="40"/>
      <c r="AL3481" s="41"/>
      <c r="AM3481" s="40"/>
      <c r="AO3481" s="40"/>
    </row>
    <row r="3482" spans="1:41" s="38" customFormat="1" ht="48" x14ac:dyDescent="0.25">
      <c r="A3482" s="38" t="s">
        <v>5</v>
      </c>
      <c r="B3482" s="137">
        <v>45412.444479166697</v>
      </c>
      <c r="C3482" s="8" t="s">
        <v>62</v>
      </c>
      <c r="D3482" s="10" t="s">
        <v>6849</v>
      </c>
      <c r="E3482" s="9" t="s">
        <v>7039</v>
      </c>
      <c r="F3482" s="138" t="s">
        <v>7040</v>
      </c>
      <c r="G3482" s="10" t="s">
        <v>7920</v>
      </c>
      <c r="H3482" s="10" t="s">
        <v>6479</v>
      </c>
      <c r="I3482" s="11" t="s">
        <v>27</v>
      </c>
      <c r="J3482" s="22" t="s">
        <v>27</v>
      </c>
      <c r="K3482" s="11" t="s">
        <v>27</v>
      </c>
      <c r="L3482" s="32" t="s">
        <v>48</v>
      </c>
      <c r="M3482" s="23" t="s">
        <v>7041</v>
      </c>
      <c r="N3482" s="23" t="s">
        <v>30</v>
      </c>
      <c r="O3482" s="23" t="s">
        <v>7042</v>
      </c>
      <c r="P3482" s="24">
        <f t="shared" si="332"/>
        <v>5</v>
      </c>
      <c r="Q3482" s="24">
        <f t="shared" si="332"/>
        <v>5</v>
      </c>
      <c r="R3482" s="24">
        <f t="shared" si="332"/>
        <v>5</v>
      </c>
      <c r="S3482" s="13" t="str">
        <f t="shared" si="333"/>
        <v>No</v>
      </c>
      <c r="T3482" s="14">
        <f t="shared" si="334"/>
        <v>5</v>
      </c>
      <c r="U3482" s="15">
        <f t="shared" si="335"/>
        <v>1</v>
      </c>
      <c r="V3482" s="119"/>
      <c r="Y3482" s="39"/>
      <c r="Z3482" s="39"/>
      <c r="AK3482" s="40"/>
      <c r="AL3482" s="41"/>
      <c r="AM3482" s="40"/>
      <c r="AO3482" s="40"/>
    </row>
    <row r="3483" spans="1:41" s="38" customFormat="1" ht="48" x14ac:dyDescent="0.25">
      <c r="A3483" s="38" t="s">
        <v>5</v>
      </c>
      <c r="B3483" s="137">
        <v>45412.486377314803</v>
      </c>
      <c r="C3483" s="8" t="s">
        <v>101</v>
      </c>
      <c r="D3483" s="10" t="s">
        <v>6849</v>
      </c>
      <c r="E3483" s="9" t="s">
        <v>7036</v>
      </c>
      <c r="F3483" s="138" t="s">
        <v>7043</v>
      </c>
      <c r="G3483" s="10" t="s">
        <v>7920</v>
      </c>
      <c r="H3483" s="10" t="s">
        <v>6479</v>
      </c>
      <c r="I3483" s="11" t="s">
        <v>27</v>
      </c>
      <c r="J3483" s="22" t="s">
        <v>27</v>
      </c>
      <c r="K3483" s="11" t="s">
        <v>27</v>
      </c>
      <c r="L3483" s="11" t="s">
        <v>28</v>
      </c>
      <c r="M3483" s="23" t="s">
        <v>7044</v>
      </c>
      <c r="N3483" s="23" t="s">
        <v>30</v>
      </c>
      <c r="O3483" s="23" t="s">
        <v>7045</v>
      </c>
      <c r="P3483" s="24">
        <f t="shared" si="332"/>
        <v>5</v>
      </c>
      <c r="Q3483" s="24">
        <f t="shared" si="332"/>
        <v>5</v>
      </c>
      <c r="R3483" s="24">
        <f t="shared" si="332"/>
        <v>5</v>
      </c>
      <c r="S3483" s="13" t="str">
        <f t="shared" si="333"/>
        <v>Si</v>
      </c>
      <c r="T3483" s="14">
        <f t="shared" si="334"/>
        <v>5</v>
      </c>
      <c r="U3483" s="15">
        <f t="shared" si="335"/>
        <v>1</v>
      </c>
      <c r="V3483" s="119"/>
      <c r="Y3483" s="39"/>
      <c r="Z3483" s="39"/>
      <c r="AK3483" s="40"/>
      <c r="AL3483" s="41"/>
      <c r="AM3483" s="40"/>
      <c r="AO3483" s="40"/>
    </row>
    <row r="3484" spans="1:41" s="38" customFormat="1" ht="48" x14ac:dyDescent="0.25">
      <c r="A3484" s="38" t="s">
        <v>5</v>
      </c>
      <c r="B3484" s="137">
        <v>45412.645729166703</v>
      </c>
      <c r="C3484" s="8" t="s">
        <v>62</v>
      </c>
      <c r="D3484" s="10" t="s">
        <v>6849</v>
      </c>
      <c r="E3484" s="9" t="s">
        <v>7046</v>
      </c>
      <c r="F3484" s="138" t="s">
        <v>983</v>
      </c>
      <c r="G3484" s="10" t="s">
        <v>7920</v>
      </c>
      <c r="H3484" s="10" t="s">
        <v>6479</v>
      </c>
      <c r="I3484" s="11" t="s">
        <v>27</v>
      </c>
      <c r="J3484" s="22" t="s">
        <v>27</v>
      </c>
      <c r="K3484" s="11" t="s">
        <v>27</v>
      </c>
      <c r="L3484" s="32" t="s">
        <v>48</v>
      </c>
      <c r="M3484" s="23" t="s">
        <v>7047</v>
      </c>
      <c r="N3484" s="23" t="s">
        <v>30</v>
      </c>
      <c r="O3484" s="23" t="s">
        <v>7048</v>
      </c>
      <c r="P3484" s="24">
        <f t="shared" si="332"/>
        <v>5</v>
      </c>
      <c r="Q3484" s="24">
        <f t="shared" si="332"/>
        <v>5</v>
      </c>
      <c r="R3484" s="24">
        <f t="shared" si="332"/>
        <v>5</v>
      </c>
      <c r="S3484" s="13" t="str">
        <f t="shared" si="333"/>
        <v>No</v>
      </c>
      <c r="T3484" s="14">
        <f t="shared" si="334"/>
        <v>5</v>
      </c>
      <c r="U3484" s="15">
        <f t="shared" si="335"/>
        <v>1</v>
      </c>
      <c r="V3484" s="119"/>
      <c r="Y3484" s="39"/>
      <c r="Z3484" s="39"/>
      <c r="AK3484" s="40"/>
      <c r="AL3484" s="41"/>
      <c r="AM3484" s="40"/>
      <c r="AO3484" s="40"/>
    </row>
    <row r="3485" spans="1:41" s="38" customFormat="1" ht="75" x14ac:dyDescent="0.25">
      <c r="A3485" s="38" t="s">
        <v>5</v>
      </c>
      <c r="B3485" s="137">
        <v>45412.663217592599</v>
      </c>
      <c r="C3485" s="8" t="s">
        <v>62</v>
      </c>
      <c r="D3485" s="10" t="s">
        <v>6849</v>
      </c>
      <c r="E3485" s="9" t="s">
        <v>7049</v>
      </c>
      <c r="F3485" s="138" t="s">
        <v>7050</v>
      </c>
      <c r="G3485" s="10" t="s">
        <v>7920</v>
      </c>
      <c r="H3485" s="10" t="s">
        <v>6479</v>
      </c>
      <c r="I3485" s="11" t="s">
        <v>27</v>
      </c>
      <c r="J3485" s="22" t="s">
        <v>27</v>
      </c>
      <c r="K3485" s="11" t="s">
        <v>27</v>
      </c>
      <c r="L3485" s="11" t="s">
        <v>28</v>
      </c>
      <c r="M3485" s="23" t="s">
        <v>7051</v>
      </c>
      <c r="N3485" s="23" t="s">
        <v>30</v>
      </c>
      <c r="O3485" s="23" t="s">
        <v>7052</v>
      </c>
      <c r="P3485" s="24">
        <f t="shared" si="332"/>
        <v>5</v>
      </c>
      <c r="Q3485" s="24">
        <f t="shared" si="332"/>
        <v>5</v>
      </c>
      <c r="R3485" s="24">
        <f t="shared" si="332"/>
        <v>5</v>
      </c>
      <c r="S3485" s="13" t="str">
        <f t="shared" si="333"/>
        <v>Si</v>
      </c>
      <c r="T3485" s="14">
        <f t="shared" si="334"/>
        <v>5</v>
      </c>
      <c r="U3485" s="15">
        <f t="shared" si="335"/>
        <v>1</v>
      </c>
      <c r="V3485" s="119"/>
      <c r="Y3485" s="39"/>
      <c r="Z3485" s="39"/>
      <c r="AK3485" s="40"/>
      <c r="AL3485" s="41"/>
      <c r="AM3485" s="40"/>
      <c r="AO3485" s="40"/>
    </row>
    <row r="3486" spans="1:41" s="38" customFormat="1" ht="48" x14ac:dyDescent="0.25">
      <c r="A3486" s="38" t="s">
        <v>5</v>
      </c>
      <c r="B3486" s="137">
        <v>45412.668344907397</v>
      </c>
      <c r="C3486" s="8" t="s">
        <v>62</v>
      </c>
      <c r="D3486" s="10" t="s">
        <v>6849</v>
      </c>
      <c r="E3486" s="9" t="s">
        <v>4948</v>
      </c>
      <c r="F3486" s="138" t="s">
        <v>719</v>
      </c>
      <c r="G3486" s="10" t="s">
        <v>7920</v>
      </c>
      <c r="H3486" s="10" t="s">
        <v>6479</v>
      </c>
      <c r="I3486" s="11" t="s">
        <v>27</v>
      </c>
      <c r="J3486" s="22" t="s">
        <v>27</v>
      </c>
      <c r="K3486" s="11" t="s">
        <v>27</v>
      </c>
      <c r="L3486" s="11" t="s">
        <v>28</v>
      </c>
      <c r="M3486" s="23" t="s">
        <v>7053</v>
      </c>
      <c r="N3486" s="23" t="s">
        <v>30</v>
      </c>
      <c r="O3486" s="23" t="s">
        <v>7054</v>
      </c>
      <c r="P3486" s="24">
        <f t="shared" si="332"/>
        <v>5</v>
      </c>
      <c r="Q3486" s="24">
        <f t="shared" si="332"/>
        <v>5</v>
      </c>
      <c r="R3486" s="24">
        <f t="shared" si="332"/>
        <v>5</v>
      </c>
      <c r="S3486" s="13" t="str">
        <f t="shared" si="333"/>
        <v>Si</v>
      </c>
      <c r="T3486" s="14">
        <f t="shared" si="334"/>
        <v>5</v>
      </c>
      <c r="U3486" s="15">
        <f t="shared" si="335"/>
        <v>1</v>
      </c>
      <c r="V3486" s="119"/>
      <c r="Y3486" s="39"/>
      <c r="Z3486" s="39"/>
      <c r="AK3486" s="40"/>
      <c r="AL3486" s="41"/>
      <c r="AM3486" s="40"/>
      <c r="AO3486" s="40"/>
    </row>
    <row r="3487" spans="1:41" s="38" customFormat="1" ht="48" x14ac:dyDescent="0.25">
      <c r="A3487" s="38" t="s">
        <v>5</v>
      </c>
      <c r="B3487" s="137">
        <v>45412.704641203702</v>
      </c>
      <c r="C3487" s="8" t="s">
        <v>7055</v>
      </c>
      <c r="D3487" s="10" t="s">
        <v>6849</v>
      </c>
      <c r="E3487" s="9" t="s">
        <v>7056</v>
      </c>
      <c r="F3487" s="10"/>
      <c r="G3487" s="10" t="s">
        <v>7920</v>
      </c>
      <c r="H3487" s="10" t="s">
        <v>6479</v>
      </c>
      <c r="I3487" s="11" t="s">
        <v>27</v>
      </c>
      <c r="J3487" s="22" t="s">
        <v>27</v>
      </c>
      <c r="K3487" s="11" t="s">
        <v>27</v>
      </c>
      <c r="L3487" s="11" t="s">
        <v>28</v>
      </c>
      <c r="M3487" s="23" t="s">
        <v>7057</v>
      </c>
      <c r="N3487" s="23" t="s">
        <v>30</v>
      </c>
      <c r="O3487" s="23" t="s">
        <v>7058</v>
      </c>
      <c r="P3487" s="24">
        <f t="shared" si="332"/>
        <v>5</v>
      </c>
      <c r="Q3487" s="24">
        <f t="shared" si="332"/>
        <v>5</v>
      </c>
      <c r="R3487" s="24">
        <f t="shared" si="332"/>
        <v>5</v>
      </c>
      <c r="S3487" s="13" t="str">
        <f t="shared" si="333"/>
        <v>Si</v>
      </c>
      <c r="T3487" s="14">
        <f t="shared" si="334"/>
        <v>5</v>
      </c>
      <c r="U3487" s="15">
        <f t="shared" si="335"/>
        <v>1</v>
      </c>
      <c r="V3487" s="119"/>
      <c r="Y3487" s="39"/>
      <c r="Z3487" s="39"/>
      <c r="AK3487" s="40"/>
      <c r="AL3487" s="41"/>
      <c r="AM3487" s="40"/>
      <c r="AO3487" s="40"/>
    </row>
    <row r="3488" spans="1:41" s="38" customFormat="1" ht="48" x14ac:dyDescent="0.25">
      <c r="A3488" s="38" t="s">
        <v>5</v>
      </c>
      <c r="B3488" s="137">
        <v>45414.3492708333</v>
      </c>
      <c r="C3488" s="8" t="s">
        <v>62</v>
      </c>
      <c r="D3488" s="10" t="s">
        <v>6849</v>
      </c>
      <c r="E3488" s="9" t="s">
        <v>6580</v>
      </c>
      <c r="F3488" s="10" t="s">
        <v>296</v>
      </c>
      <c r="G3488" s="10" t="s">
        <v>7920</v>
      </c>
      <c r="H3488" s="10" t="s">
        <v>6479</v>
      </c>
      <c r="I3488" s="11" t="s">
        <v>27</v>
      </c>
      <c r="J3488" s="22" t="s">
        <v>27</v>
      </c>
      <c r="K3488" s="11" t="s">
        <v>27</v>
      </c>
      <c r="L3488" s="11" t="s">
        <v>28</v>
      </c>
      <c r="M3488" s="23" t="s">
        <v>7059</v>
      </c>
      <c r="N3488" s="23" t="s">
        <v>30</v>
      </c>
      <c r="O3488" s="23" t="s">
        <v>7060</v>
      </c>
      <c r="P3488" s="24">
        <f t="shared" ref="P3488:R3519" si="336">IF(I3488="EXCELENTE (5)",5,IF(I3488="BUENO (4)",4,IF(I3488="REGULAR (3)",3,IF(I3488="MALO (1 y 2)",1,"Sin dato"))))</f>
        <v>5</v>
      </c>
      <c r="Q3488" s="24">
        <f t="shared" si="336"/>
        <v>5</v>
      </c>
      <c r="R3488" s="24">
        <f t="shared" si="336"/>
        <v>5</v>
      </c>
      <c r="S3488" s="13" t="str">
        <f t="shared" si="333"/>
        <v>Si</v>
      </c>
      <c r="T3488" s="14">
        <f t="shared" si="334"/>
        <v>5</v>
      </c>
      <c r="U3488" s="15">
        <f t="shared" si="335"/>
        <v>1</v>
      </c>
      <c r="V3488" s="119"/>
      <c r="Y3488" s="39"/>
      <c r="Z3488" s="39"/>
      <c r="AK3488" s="40"/>
      <c r="AL3488" s="41"/>
      <c r="AM3488" s="40"/>
      <c r="AO3488" s="40"/>
    </row>
    <row r="3489" spans="1:41" s="38" customFormat="1" ht="48" x14ac:dyDescent="0.25">
      <c r="A3489" s="38" t="s">
        <v>5</v>
      </c>
      <c r="B3489" s="137">
        <v>45414.413321759297</v>
      </c>
      <c r="C3489" s="8" t="s">
        <v>62</v>
      </c>
      <c r="D3489" s="10" t="s">
        <v>6849</v>
      </c>
      <c r="E3489" s="9" t="s">
        <v>5007</v>
      </c>
      <c r="F3489" s="10"/>
      <c r="G3489" s="10" t="s">
        <v>7920</v>
      </c>
      <c r="H3489" s="10" t="s">
        <v>6479</v>
      </c>
      <c r="I3489" s="11" t="s">
        <v>27</v>
      </c>
      <c r="J3489" s="22" t="s">
        <v>27</v>
      </c>
      <c r="K3489" s="11" t="s">
        <v>27</v>
      </c>
      <c r="L3489" s="11" t="s">
        <v>28</v>
      </c>
      <c r="M3489" s="23" t="s">
        <v>7061</v>
      </c>
      <c r="N3489" s="23" t="s">
        <v>30</v>
      </c>
      <c r="O3489" s="23" t="s">
        <v>7062</v>
      </c>
      <c r="P3489" s="24">
        <f t="shared" si="336"/>
        <v>5</v>
      </c>
      <c r="Q3489" s="24">
        <f t="shared" si="336"/>
        <v>5</v>
      </c>
      <c r="R3489" s="24">
        <f t="shared" si="336"/>
        <v>5</v>
      </c>
      <c r="S3489" s="13" t="str">
        <f t="shared" si="333"/>
        <v>Si</v>
      </c>
      <c r="T3489" s="14">
        <f t="shared" si="334"/>
        <v>5</v>
      </c>
      <c r="U3489" s="15">
        <f t="shared" si="335"/>
        <v>1</v>
      </c>
      <c r="V3489" s="119"/>
      <c r="Y3489" s="39"/>
      <c r="Z3489" s="39"/>
      <c r="AK3489" s="40"/>
      <c r="AL3489" s="41"/>
      <c r="AM3489" s="40"/>
      <c r="AO3489" s="40"/>
    </row>
    <row r="3490" spans="1:41" s="38" customFormat="1" ht="60" x14ac:dyDescent="0.25">
      <c r="A3490" s="38" t="s">
        <v>5</v>
      </c>
      <c r="B3490" s="137">
        <v>45414.424861111103</v>
      </c>
      <c r="C3490" s="8" t="s">
        <v>101</v>
      </c>
      <c r="D3490" s="10" t="s">
        <v>6849</v>
      </c>
      <c r="E3490" s="9" t="s">
        <v>7063</v>
      </c>
      <c r="F3490" s="23" t="s">
        <v>7064</v>
      </c>
      <c r="G3490" s="10" t="s">
        <v>7920</v>
      </c>
      <c r="H3490" s="10" t="s">
        <v>6479</v>
      </c>
      <c r="I3490" s="11" t="s">
        <v>27</v>
      </c>
      <c r="J3490" s="22" t="s">
        <v>27</v>
      </c>
      <c r="K3490" s="11" t="s">
        <v>27</v>
      </c>
      <c r="L3490" s="11" t="s">
        <v>28</v>
      </c>
      <c r="M3490" s="23" t="s">
        <v>7065</v>
      </c>
      <c r="N3490" s="23" t="s">
        <v>30</v>
      </c>
      <c r="O3490" s="23" t="s">
        <v>7066</v>
      </c>
      <c r="P3490" s="24">
        <f t="shared" si="336"/>
        <v>5</v>
      </c>
      <c r="Q3490" s="24">
        <f t="shared" si="336"/>
        <v>5</v>
      </c>
      <c r="R3490" s="24">
        <f t="shared" si="336"/>
        <v>5</v>
      </c>
      <c r="S3490" s="13" t="str">
        <f t="shared" si="333"/>
        <v>Si</v>
      </c>
      <c r="T3490" s="14">
        <f t="shared" si="334"/>
        <v>5</v>
      </c>
      <c r="U3490" s="15">
        <f t="shared" si="335"/>
        <v>1</v>
      </c>
      <c r="V3490" s="119"/>
      <c r="Y3490" s="39"/>
      <c r="Z3490" s="39"/>
      <c r="AK3490" s="40"/>
      <c r="AL3490" s="41"/>
      <c r="AM3490" s="40"/>
      <c r="AO3490" s="40"/>
    </row>
    <row r="3491" spans="1:41" s="116" customFormat="1" ht="48" x14ac:dyDescent="0.25">
      <c r="A3491" s="38" t="s">
        <v>5</v>
      </c>
      <c r="B3491" s="139">
        <v>45414.672210648103</v>
      </c>
      <c r="C3491" s="136" t="s">
        <v>6922</v>
      </c>
      <c r="D3491" s="31" t="s">
        <v>6849</v>
      </c>
      <c r="E3491" s="68" t="s">
        <v>7067</v>
      </c>
      <c r="F3491" s="31" t="s">
        <v>558</v>
      </c>
      <c r="G3491" s="10" t="s">
        <v>7920</v>
      </c>
      <c r="H3491" s="31" t="s">
        <v>6479</v>
      </c>
      <c r="I3491" s="64" t="s">
        <v>27</v>
      </c>
      <c r="J3491" s="32" t="s">
        <v>47</v>
      </c>
      <c r="K3491" s="32" t="s">
        <v>47</v>
      </c>
      <c r="L3491" s="32" t="s">
        <v>48</v>
      </c>
      <c r="M3491" s="31" t="s">
        <v>7068</v>
      </c>
      <c r="N3491" s="31" t="s">
        <v>30</v>
      </c>
      <c r="O3491" s="31" t="s">
        <v>7069</v>
      </c>
      <c r="P3491" s="24">
        <f>IF(I3491="EXCELENTE (5)",5,IF(I3491="BUENO (4)",4,IF(I3491="REGULAR (3)",3,IF(I3491="MALO (1-2)",1,"Sin dato"))))</f>
        <v>5</v>
      </c>
      <c r="Q3491" s="24">
        <f>IF(J3491="EXCELENTE (5)",5,IF(J3491="BUENO (4)",4,IF(J3491="REGULAR (3)",3,IF(J3491="MALO (1-2)",1,"Sin dato"))))</f>
        <v>1</v>
      </c>
      <c r="R3491" s="24">
        <f>IF(K3491="EXCELENTE (5)",5,IF(K3491="BUENO (4)",4,IF(K3491="REGULAR (3)",3,IF(K3491="MALO (1-2)",1,"Sin dato"))))</f>
        <v>1</v>
      </c>
      <c r="S3491" s="13" t="str">
        <f t="shared" si="333"/>
        <v>No</v>
      </c>
      <c r="T3491" s="14">
        <f t="shared" si="334"/>
        <v>2.3333333333333335</v>
      </c>
      <c r="U3491" s="15">
        <f t="shared" si="335"/>
        <v>0.46666666666666667</v>
      </c>
      <c r="V3491" s="94"/>
      <c r="Y3491" s="117"/>
      <c r="Z3491" s="117"/>
      <c r="AK3491" s="117"/>
      <c r="AM3491" s="117"/>
      <c r="AO3491" s="117"/>
    </row>
    <row r="3492" spans="1:41" s="38" customFormat="1" ht="48" x14ac:dyDescent="0.25">
      <c r="A3492" s="38" t="s">
        <v>5</v>
      </c>
      <c r="B3492" s="137">
        <v>45414.6926157407</v>
      </c>
      <c r="C3492" s="8" t="s">
        <v>101</v>
      </c>
      <c r="D3492" s="10" t="s">
        <v>6849</v>
      </c>
      <c r="E3492" s="9" t="s">
        <v>7070</v>
      </c>
      <c r="F3492" s="10"/>
      <c r="G3492" s="10" t="s">
        <v>7920</v>
      </c>
      <c r="H3492" s="10" t="s">
        <v>6479</v>
      </c>
      <c r="I3492" s="11" t="s">
        <v>27</v>
      </c>
      <c r="J3492" s="22" t="s">
        <v>27</v>
      </c>
      <c r="K3492" s="11" t="s">
        <v>27</v>
      </c>
      <c r="L3492" s="11" t="s">
        <v>28</v>
      </c>
      <c r="M3492" s="23" t="s">
        <v>7071</v>
      </c>
      <c r="N3492" s="23" t="s">
        <v>30</v>
      </c>
      <c r="O3492" s="23" t="s">
        <v>7072</v>
      </c>
      <c r="P3492" s="24">
        <f t="shared" si="336"/>
        <v>5</v>
      </c>
      <c r="Q3492" s="24">
        <f t="shared" si="336"/>
        <v>5</v>
      </c>
      <c r="R3492" s="24">
        <f t="shared" si="336"/>
        <v>5</v>
      </c>
      <c r="S3492" s="13" t="str">
        <f t="shared" si="333"/>
        <v>Si</v>
      </c>
      <c r="T3492" s="14">
        <f t="shared" si="334"/>
        <v>5</v>
      </c>
      <c r="U3492" s="15">
        <f t="shared" si="335"/>
        <v>1</v>
      </c>
      <c r="V3492" s="119"/>
      <c r="Y3492" s="39"/>
      <c r="Z3492" s="39"/>
      <c r="AK3492" s="40"/>
      <c r="AL3492" s="41"/>
      <c r="AM3492" s="40"/>
      <c r="AO3492" s="40"/>
    </row>
    <row r="3493" spans="1:41" s="38" customFormat="1" ht="48" x14ac:dyDescent="0.25">
      <c r="A3493" s="38" t="s">
        <v>5</v>
      </c>
      <c r="B3493" s="137">
        <v>45418.641250000001</v>
      </c>
      <c r="C3493" s="8" t="s">
        <v>62</v>
      </c>
      <c r="D3493" s="10" t="s">
        <v>6849</v>
      </c>
      <c r="E3493" s="9" t="s">
        <v>4922</v>
      </c>
      <c r="F3493" s="23" t="s">
        <v>7073</v>
      </c>
      <c r="G3493" s="10" t="s">
        <v>7920</v>
      </c>
      <c r="H3493" s="10" t="s">
        <v>6479</v>
      </c>
      <c r="I3493" s="11" t="s">
        <v>27</v>
      </c>
      <c r="J3493" s="22" t="s">
        <v>27</v>
      </c>
      <c r="K3493" s="11" t="s">
        <v>27</v>
      </c>
      <c r="L3493" s="11" t="s">
        <v>28</v>
      </c>
      <c r="M3493" s="23" t="s">
        <v>7074</v>
      </c>
      <c r="N3493" s="23" t="s">
        <v>30</v>
      </c>
      <c r="O3493" s="23" t="s">
        <v>7075</v>
      </c>
      <c r="P3493" s="24">
        <f t="shared" si="336"/>
        <v>5</v>
      </c>
      <c r="Q3493" s="24">
        <f t="shared" si="336"/>
        <v>5</v>
      </c>
      <c r="R3493" s="24">
        <f t="shared" si="336"/>
        <v>5</v>
      </c>
      <c r="S3493" s="13" t="str">
        <f t="shared" si="333"/>
        <v>Si</v>
      </c>
      <c r="T3493" s="14">
        <f t="shared" si="334"/>
        <v>5</v>
      </c>
      <c r="U3493" s="15">
        <f t="shared" si="335"/>
        <v>1</v>
      </c>
      <c r="V3493" s="119"/>
      <c r="Y3493" s="39"/>
      <c r="Z3493" s="39"/>
      <c r="AK3493" s="40"/>
      <c r="AL3493" s="41"/>
      <c r="AM3493" s="40"/>
      <c r="AO3493" s="40"/>
    </row>
    <row r="3494" spans="1:41" s="38" customFormat="1" ht="60" x14ac:dyDescent="0.25">
      <c r="A3494" s="38" t="s">
        <v>5</v>
      </c>
      <c r="B3494" s="137">
        <v>45419.331203703703</v>
      </c>
      <c r="C3494" s="8" t="s">
        <v>62</v>
      </c>
      <c r="D3494" s="10" t="s">
        <v>6849</v>
      </c>
      <c r="E3494" s="9" t="s">
        <v>7039</v>
      </c>
      <c r="F3494" s="31" t="s">
        <v>7076</v>
      </c>
      <c r="G3494" s="10" t="s">
        <v>7920</v>
      </c>
      <c r="H3494" s="10" t="s">
        <v>6479</v>
      </c>
      <c r="I3494" s="11" t="s">
        <v>27</v>
      </c>
      <c r="J3494" s="22" t="s">
        <v>27</v>
      </c>
      <c r="K3494" s="11" t="s">
        <v>27</v>
      </c>
      <c r="L3494" s="32" t="s">
        <v>48</v>
      </c>
      <c r="M3494" s="23" t="s">
        <v>7077</v>
      </c>
      <c r="N3494" s="23" t="s">
        <v>30</v>
      </c>
      <c r="O3494" s="23" t="s">
        <v>7078</v>
      </c>
      <c r="P3494" s="24">
        <f t="shared" si="336"/>
        <v>5</v>
      </c>
      <c r="Q3494" s="24">
        <f t="shared" si="336"/>
        <v>5</v>
      </c>
      <c r="R3494" s="24">
        <f t="shared" si="336"/>
        <v>5</v>
      </c>
      <c r="S3494" s="13" t="str">
        <f t="shared" si="333"/>
        <v>No</v>
      </c>
      <c r="T3494" s="14">
        <f t="shared" si="334"/>
        <v>5</v>
      </c>
      <c r="U3494" s="15">
        <f t="shared" si="335"/>
        <v>1</v>
      </c>
      <c r="V3494" s="119" t="s">
        <v>7079</v>
      </c>
      <c r="Y3494" s="39"/>
      <c r="Z3494" s="39"/>
      <c r="AK3494" s="40"/>
      <c r="AL3494" s="41"/>
      <c r="AM3494" s="40"/>
      <c r="AO3494" s="40"/>
    </row>
    <row r="3495" spans="1:41" s="38" customFormat="1" ht="48" x14ac:dyDescent="0.25">
      <c r="A3495" s="38" t="s">
        <v>5</v>
      </c>
      <c r="B3495" s="137">
        <v>45419.381377314799</v>
      </c>
      <c r="C3495" s="8" t="s">
        <v>62</v>
      </c>
      <c r="D3495" s="10" t="s">
        <v>6849</v>
      </c>
      <c r="E3495" s="9" t="s">
        <v>3730</v>
      </c>
      <c r="F3495" s="10"/>
      <c r="G3495" s="10" t="s">
        <v>7920</v>
      </c>
      <c r="H3495" s="10" t="s">
        <v>6479</v>
      </c>
      <c r="I3495" s="11" t="s">
        <v>27</v>
      </c>
      <c r="J3495" s="22" t="s">
        <v>27</v>
      </c>
      <c r="K3495" s="11" t="s">
        <v>27</v>
      </c>
      <c r="L3495" s="11" t="s">
        <v>28</v>
      </c>
      <c r="M3495" s="23" t="s">
        <v>7080</v>
      </c>
      <c r="N3495" s="23" t="s">
        <v>30</v>
      </c>
      <c r="O3495" s="23" t="s">
        <v>7081</v>
      </c>
      <c r="P3495" s="24">
        <f t="shared" si="336"/>
        <v>5</v>
      </c>
      <c r="Q3495" s="24">
        <f t="shared" si="336"/>
        <v>5</v>
      </c>
      <c r="R3495" s="24">
        <f t="shared" si="336"/>
        <v>5</v>
      </c>
      <c r="S3495" s="13" t="str">
        <f t="shared" si="333"/>
        <v>Si</v>
      </c>
      <c r="T3495" s="14">
        <f t="shared" si="334"/>
        <v>5</v>
      </c>
      <c r="U3495" s="15">
        <f t="shared" si="335"/>
        <v>1</v>
      </c>
      <c r="V3495" s="119"/>
      <c r="Y3495" s="39"/>
      <c r="Z3495" s="39"/>
      <c r="AK3495" s="40"/>
      <c r="AL3495" s="41"/>
      <c r="AM3495" s="40"/>
      <c r="AO3495" s="40"/>
    </row>
    <row r="3496" spans="1:41" s="38" customFormat="1" ht="48" x14ac:dyDescent="0.25">
      <c r="A3496" s="38" t="s">
        <v>5</v>
      </c>
      <c r="B3496" s="137">
        <v>45419.457048611097</v>
      </c>
      <c r="C3496" s="8" t="s">
        <v>62</v>
      </c>
      <c r="D3496" s="10" t="s">
        <v>6849</v>
      </c>
      <c r="E3496" s="9" t="s">
        <v>6950</v>
      </c>
      <c r="F3496" s="23" t="s">
        <v>7082</v>
      </c>
      <c r="G3496" s="10" t="s">
        <v>7920</v>
      </c>
      <c r="H3496" s="10" t="s">
        <v>6479</v>
      </c>
      <c r="I3496" s="11" t="s">
        <v>27</v>
      </c>
      <c r="J3496" s="22" t="s">
        <v>27</v>
      </c>
      <c r="K3496" s="11" t="s">
        <v>27</v>
      </c>
      <c r="L3496" s="11" t="s">
        <v>28</v>
      </c>
      <c r="M3496" s="23" t="s">
        <v>7083</v>
      </c>
      <c r="N3496" s="23" t="s">
        <v>30</v>
      </c>
      <c r="O3496" s="23" t="s">
        <v>7084</v>
      </c>
      <c r="P3496" s="24">
        <f t="shared" si="336"/>
        <v>5</v>
      </c>
      <c r="Q3496" s="24">
        <f t="shared" si="336"/>
        <v>5</v>
      </c>
      <c r="R3496" s="24">
        <f t="shared" si="336"/>
        <v>5</v>
      </c>
      <c r="S3496" s="13" t="str">
        <f t="shared" si="333"/>
        <v>Si</v>
      </c>
      <c r="T3496" s="14">
        <f t="shared" si="334"/>
        <v>5</v>
      </c>
      <c r="U3496" s="15">
        <f t="shared" si="335"/>
        <v>1</v>
      </c>
      <c r="V3496" s="119"/>
      <c r="Y3496" s="39"/>
      <c r="Z3496" s="39"/>
      <c r="AK3496" s="40"/>
      <c r="AL3496" s="41"/>
      <c r="AM3496" s="40"/>
      <c r="AO3496" s="40"/>
    </row>
    <row r="3497" spans="1:41" s="38" customFormat="1" ht="48" x14ac:dyDescent="0.25">
      <c r="A3497" s="38" t="s">
        <v>5</v>
      </c>
      <c r="B3497" s="137">
        <v>45419.639710648102</v>
      </c>
      <c r="C3497" s="8" t="s">
        <v>101</v>
      </c>
      <c r="D3497" s="10" t="s">
        <v>6849</v>
      </c>
      <c r="E3497" s="9" t="s">
        <v>7085</v>
      </c>
      <c r="F3497" s="10"/>
      <c r="G3497" s="10" t="s">
        <v>7920</v>
      </c>
      <c r="H3497" s="10" t="s">
        <v>6479</v>
      </c>
      <c r="I3497" s="11" t="s">
        <v>27</v>
      </c>
      <c r="J3497" s="22" t="s">
        <v>27</v>
      </c>
      <c r="K3497" s="11" t="s">
        <v>27</v>
      </c>
      <c r="L3497" s="11" t="s">
        <v>28</v>
      </c>
      <c r="M3497" s="23" t="s">
        <v>7086</v>
      </c>
      <c r="N3497" s="23" t="s">
        <v>30</v>
      </c>
      <c r="O3497" s="23" t="s">
        <v>6562</v>
      </c>
      <c r="P3497" s="24">
        <f t="shared" si="336"/>
        <v>5</v>
      </c>
      <c r="Q3497" s="24">
        <f t="shared" si="336"/>
        <v>5</v>
      </c>
      <c r="R3497" s="24">
        <f t="shared" si="336"/>
        <v>5</v>
      </c>
      <c r="S3497" s="13" t="str">
        <f t="shared" si="333"/>
        <v>Si</v>
      </c>
      <c r="T3497" s="14">
        <f t="shared" si="334"/>
        <v>5</v>
      </c>
      <c r="U3497" s="15">
        <f t="shared" si="335"/>
        <v>1</v>
      </c>
      <c r="V3497" s="119"/>
      <c r="Y3497" s="39"/>
      <c r="Z3497" s="39"/>
      <c r="AK3497" s="40"/>
      <c r="AL3497" s="41"/>
      <c r="AM3497" s="40"/>
      <c r="AO3497" s="40"/>
    </row>
    <row r="3498" spans="1:41" s="38" customFormat="1" ht="48" x14ac:dyDescent="0.25">
      <c r="A3498" s="38" t="s">
        <v>5</v>
      </c>
      <c r="B3498" s="137">
        <v>45419.658564814803</v>
      </c>
      <c r="C3498" s="8" t="s">
        <v>62</v>
      </c>
      <c r="D3498" s="10" t="s">
        <v>6849</v>
      </c>
      <c r="E3498" s="9" t="s">
        <v>7087</v>
      </c>
      <c r="F3498" s="23" t="s">
        <v>558</v>
      </c>
      <c r="G3498" s="10" t="s">
        <v>7920</v>
      </c>
      <c r="H3498" s="10" t="s">
        <v>6479</v>
      </c>
      <c r="I3498" s="11" t="s">
        <v>27</v>
      </c>
      <c r="J3498" s="22" t="s">
        <v>27</v>
      </c>
      <c r="K3498" s="11" t="s">
        <v>27</v>
      </c>
      <c r="L3498" s="11" t="s">
        <v>28</v>
      </c>
      <c r="M3498" s="23" t="s">
        <v>7088</v>
      </c>
      <c r="N3498" s="23" t="s">
        <v>30</v>
      </c>
      <c r="O3498" s="23" t="s">
        <v>7089</v>
      </c>
      <c r="P3498" s="24">
        <f t="shared" si="336"/>
        <v>5</v>
      </c>
      <c r="Q3498" s="24">
        <f t="shared" si="336"/>
        <v>5</v>
      </c>
      <c r="R3498" s="24">
        <f t="shared" si="336"/>
        <v>5</v>
      </c>
      <c r="S3498" s="13" t="str">
        <f t="shared" si="333"/>
        <v>Si</v>
      </c>
      <c r="T3498" s="14">
        <f t="shared" si="334"/>
        <v>5</v>
      </c>
      <c r="U3498" s="15">
        <f t="shared" si="335"/>
        <v>1</v>
      </c>
      <c r="V3498" s="119"/>
      <c r="Y3498" s="39"/>
      <c r="Z3498" s="39"/>
      <c r="AK3498" s="40"/>
      <c r="AL3498" s="41"/>
      <c r="AM3498" s="40"/>
      <c r="AO3498" s="40"/>
    </row>
    <row r="3499" spans="1:41" s="38" customFormat="1" ht="60" x14ac:dyDescent="0.25">
      <c r="A3499" s="38" t="s">
        <v>5</v>
      </c>
      <c r="B3499" s="137">
        <v>45419.930439814802</v>
      </c>
      <c r="C3499" s="8" t="s">
        <v>62</v>
      </c>
      <c r="D3499" s="10" t="s">
        <v>6849</v>
      </c>
      <c r="E3499" s="9" t="s">
        <v>7090</v>
      </c>
      <c r="F3499" s="23" t="s">
        <v>7091</v>
      </c>
      <c r="G3499" s="10" t="s">
        <v>7920</v>
      </c>
      <c r="H3499" s="10" t="s">
        <v>6479</v>
      </c>
      <c r="I3499" s="11" t="s">
        <v>27</v>
      </c>
      <c r="J3499" s="22" t="s">
        <v>27</v>
      </c>
      <c r="K3499" s="11" t="s">
        <v>27</v>
      </c>
      <c r="L3499" s="11" t="s">
        <v>28</v>
      </c>
      <c r="M3499" s="23" t="s">
        <v>7092</v>
      </c>
      <c r="N3499" s="23" t="s">
        <v>30</v>
      </c>
      <c r="O3499" s="23" t="s">
        <v>7093</v>
      </c>
      <c r="P3499" s="24">
        <f t="shared" si="336"/>
        <v>5</v>
      </c>
      <c r="Q3499" s="24">
        <f t="shared" si="336"/>
        <v>5</v>
      </c>
      <c r="R3499" s="24">
        <f t="shared" si="336"/>
        <v>5</v>
      </c>
      <c r="S3499" s="13" t="str">
        <f t="shared" si="333"/>
        <v>Si</v>
      </c>
      <c r="T3499" s="14">
        <f t="shared" si="334"/>
        <v>5</v>
      </c>
      <c r="U3499" s="15">
        <f t="shared" si="335"/>
        <v>1</v>
      </c>
      <c r="V3499" s="119"/>
      <c r="Y3499" s="39"/>
      <c r="Z3499" s="39"/>
      <c r="AK3499" s="40"/>
      <c r="AL3499" s="41"/>
      <c r="AM3499" s="40"/>
      <c r="AO3499" s="40"/>
    </row>
    <row r="3500" spans="1:41" s="38" customFormat="1" ht="48" x14ac:dyDescent="0.25">
      <c r="A3500" s="38" t="s">
        <v>5</v>
      </c>
      <c r="B3500" s="137">
        <v>45420.396331018499</v>
      </c>
      <c r="C3500" s="8" t="s">
        <v>62</v>
      </c>
      <c r="D3500" s="10" t="s">
        <v>6849</v>
      </c>
      <c r="E3500" s="9" t="s">
        <v>7094</v>
      </c>
      <c r="F3500" s="10"/>
      <c r="G3500" s="10" t="s">
        <v>7920</v>
      </c>
      <c r="H3500" s="10" t="s">
        <v>6479</v>
      </c>
      <c r="I3500" s="11" t="s">
        <v>27</v>
      </c>
      <c r="J3500" s="22" t="s">
        <v>27</v>
      </c>
      <c r="K3500" s="22" t="s">
        <v>54</v>
      </c>
      <c r="L3500" s="11" t="s">
        <v>28</v>
      </c>
      <c r="M3500" s="23" t="s">
        <v>7095</v>
      </c>
      <c r="N3500" s="23" t="s">
        <v>30</v>
      </c>
      <c r="O3500" s="23" t="s">
        <v>7096</v>
      </c>
      <c r="P3500" s="24">
        <f t="shared" si="336"/>
        <v>5</v>
      </c>
      <c r="Q3500" s="24">
        <f t="shared" si="336"/>
        <v>5</v>
      </c>
      <c r="R3500" s="24">
        <f t="shared" si="336"/>
        <v>4</v>
      </c>
      <c r="S3500" s="13" t="str">
        <f t="shared" si="333"/>
        <v>Si</v>
      </c>
      <c r="T3500" s="14">
        <f t="shared" si="334"/>
        <v>4.666666666666667</v>
      </c>
      <c r="U3500" s="15">
        <f t="shared" si="335"/>
        <v>0.93333333333333335</v>
      </c>
      <c r="V3500" s="119"/>
      <c r="Y3500" s="39"/>
      <c r="Z3500" s="39"/>
      <c r="AK3500" s="40"/>
      <c r="AL3500" s="41"/>
      <c r="AM3500" s="40"/>
      <c r="AO3500" s="40"/>
    </row>
    <row r="3501" spans="1:41" s="38" customFormat="1" ht="48" x14ac:dyDescent="0.25">
      <c r="A3501" s="38" t="s">
        <v>5</v>
      </c>
      <c r="B3501" s="137">
        <v>45420.396666666697</v>
      </c>
      <c r="C3501" s="8" t="s">
        <v>101</v>
      </c>
      <c r="D3501" s="10" t="s">
        <v>6849</v>
      </c>
      <c r="E3501" s="9" t="s">
        <v>7097</v>
      </c>
      <c r="F3501" s="23" t="s">
        <v>7098</v>
      </c>
      <c r="G3501" s="10" t="s">
        <v>7920</v>
      </c>
      <c r="H3501" s="10" t="s">
        <v>6479</v>
      </c>
      <c r="I3501" s="11" t="s">
        <v>27</v>
      </c>
      <c r="J3501" s="22" t="s">
        <v>27</v>
      </c>
      <c r="K3501" s="11" t="s">
        <v>27</v>
      </c>
      <c r="L3501" s="11" t="s">
        <v>28</v>
      </c>
      <c r="M3501" s="23" t="s">
        <v>7099</v>
      </c>
      <c r="N3501" s="23" t="s">
        <v>30</v>
      </c>
      <c r="O3501" s="23" t="s">
        <v>7100</v>
      </c>
      <c r="P3501" s="24">
        <f t="shared" si="336"/>
        <v>5</v>
      </c>
      <c r="Q3501" s="24">
        <f t="shared" si="336"/>
        <v>5</v>
      </c>
      <c r="R3501" s="24">
        <f t="shared" si="336"/>
        <v>5</v>
      </c>
      <c r="S3501" s="13" t="str">
        <f t="shared" si="333"/>
        <v>Si</v>
      </c>
      <c r="T3501" s="14">
        <f t="shared" si="334"/>
        <v>5</v>
      </c>
      <c r="U3501" s="15">
        <f t="shared" si="335"/>
        <v>1</v>
      </c>
      <c r="V3501" s="119"/>
      <c r="Y3501" s="39"/>
      <c r="Z3501" s="39"/>
      <c r="AK3501" s="40"/>
      <c r="AL3501" s="41"/>
      <c r="AM3501" s="40"/>
      <c r="AO3501" s="40"/>
    </row>
    <row r="3502" spans="1:41" s="38" customFormat="1" ht="48" x14ac:dyDescent="0.25">
      <c r="A3502" s="38" t="s">
        <v>5</v>
      </c>
      <c r="B3502" s="137">
        <v>45420.483796296299</v>
      </c>
      <c r="C3502" s="8" t="s">
        <v>62</v>
      </c>
      <c r="D3502" s="10" t="s">
        <v>6849</v>
      </c>
      <c r="E3502" s="9" t="s">
        <v>7101</v>
      </c>
      <c r="F3502" s="10"/>
      <c r="G3502" s="10" t="s">
        <v>7920</v>
      </c>
      <c r="H3502" s="10" t="s">
        <v>6479</v>
      </c>
      <c r="I3502" s="11" t="s">
        <v>27</v>
      </c>
      <c r="J3502" s="22" t="s">
        <v>27</v>
      </c>
      <c r="K3502" s="11" t="s">
        <v>27</v>
      </c>
      <c r="L3502" s="11" t="s">
        <v>28</v>
      </c>
      <c r="M3502" s="23" t="s">
        <v>7102</v>
      </c>
      <c r="N3502" s="23" t="s">
        <v>30</v>
      </c>
      <c r="O3502" s="23" t="s">
        <v>7103</v>
      </c>
      <c r="P3502" s="24">
        <f t="shared" si="336"/>
        <v>5</v>
      </c>
      <c r="Q3502" s="24">
        <f t="shared" si="336"/>
        <v>5</v>
      </c>
      <c r="R3502" s="24">
        <f t="shared" si="336"/>
        <v>5</v>
      </c>
      <c r="S3502" s="13" t="str">
        <f t="shared" si="333"/>
        <v>Si</v>
      </c>
      <c r="T3502" s="14">
        <f t="shared" si="334"/>
        <v>5</v>
      </c>
      <c r="U3502" s="15">
        <f t="shared" si="335"/>
        <v>1</v>
      </c>
      <c r="V3502" s="119"/>
      <c r="Y3502" s="39"/>
      <c r="Z3502" s="39"/>
      <c r="AK3502" s="40"/>
      <c r="AL3502" s="41"/>
      <c r="AM3502" s="40"/>
      <c r="AO3502" s="40"/>
    </row>
    <row r="3503" spans="1:41" s="38" customFormat="1" ht="48" x14ac:dyDescent="0.25">
      <c r="A3503" s="38" t="s">
        <v>5</v>
      </c>
      <c r="B3503" s="137">
        <v>45420.589421296303</v>
      </c>
      <c r="C3503" s="8" t="s">
        <v>62</v>
      </c>
      <c r="D3503" s="10" t="s">
        <v>6849</v>
      </c>
      <c r="E3503" s="9" t="s">
        <v>4735</v>
      </c>
      <c r="F3503" s="23" t="s">
        <v>7104</v>
      </c>
      <c r="G3503" s="10" t="s">
        <v>7920</v>
      </c>
      <c r="H3503" s="10" t="s">
        <v>6479</v>
      </c>
      <c r="I3503" s="11" t="s">
        <v>27</v>
      </c>
      <c r="J3503" s="22" t="s">
        <v>27</v>
      </c>
      <c r="K3503" s="11" t="s">
        <v>27</v>
      </c>
      <c r="L3503" s="11" t="s">
        <v>28</v>
      </c>
      <c r="M3503" s="23" t="s">
        <v>7105</v>
      </c>
      <c r="N3503" s="23" t="s">
        <v>30</v>
      </c>
      <c r="O3503" s="23" t="s">
        <v>7106</v>
      </c>
      <c r="P3503" s="24">
        <f t="shared" si="336"/>
        <v>5</v>
      </c>
      <c r="Q3503" s="24">
        <f t="shared" si="336"/>
        <v>5</v>
      </c>
      <c r="R3503" s="24">
        <f t="shared" si="336"/>
        <v>5</v>
      </c>
      <c r="S3503" s="13" t="str">
        <f t="shared" si="333"/>
        <v>Si</v>
      </c>
      <c r="T3503" s="14">
        <f t="shared" si="334"/>
        <v>5</v>
      </c>
      <c r="U3503" s="15">
        <f t="shared" si="335"/>
        <v>1</v>
      </c>
      <c r="V3503" s="119"/>
      <c r="Y3503" s="39"/>
      <c r="Z3503" s="39"/>
      <c r="AK3503" s="40"/>
      <c r="AL3503" s="41"/>
      <c r="AM3503" s="40"/>
      <c r="AO3503" s="40"/>
    </row>
    <row r="3504" spans="1:41" s="38" customFormat="1" ht="48" x14ac:dyDescent="0.25">
      <c r="A3504" s="38" t="s">
        <v>5</v>
      </c>
      <c r="B3504" s="137">
        <v>45420.615624999999</v>
      </c>
      <c r="C3504" s="8" t="s">
        <v>101</v>
      </c>
      <c r="D3504" s="10" t="s">
        <v>6849</v>
      </c>
      <c r="E3504" s="9" t="s">
        <v>7107</v>
      </c>
      <c r="F3504" s="10"/>
      <c r="G3504" s="10" t="s">
        <v>7920</v>
      </c>
      <c r="H3504" s="10" t="s">
        <v>6479</v>
      </c>
      <c r="I3504" s="11" t="s">
        <v>27</v>
      </c>
      <c r="J3504" s="22" t="s">
        <v>27</v>
      </c>
      <c r="K3504" s="11" t="s">
        <v>27</v>
      </c>
      <c r="L3504" s="11" t="s">
        <v>28</v>
      </c>
      <c r="M3504" s="23" t="s">
        <v>7108</v>
      </c>
      <c r="N3504" s="23" t="s">
        <v>30</v>
      </c>
      <c r="O3504" s="23" t="s">
        <v>7109</v>
      </c>
      <c r="P3504" s="24">
        <f t="shared" si="336"/>
        <v>5</v>
      </c>
      <c r="Q3504" s="24">
        <f t="shared" si="336"/>
        <v>5</v>
      </c>
      <c r="R3504" s="24">
        <f t="shared" si="336"/>
        <v>5</v>
      </c>
      <c r="S3504" s="13" t="str">
        <f t="shared" si="333"/>
        <v>Si</v>
      </c>
      <c r="T3504" s="14">
        <f t="shared" si="334"/>
        <v>5</v>
      </c>
      <c r="U3504" s="15">
        <f t="shared" si="335"/>
        <v>1</v>
      </c>
      <c r="V3504" s="119"/>
      <c r="Y3504" s="39"/>
      <c r="Z3504" s="39"/>
      <c r="AK3504" s="40"/>
      <c r="AL3504" s="41"/>
      <c r="AM3504" s="40"/>
      <c r="AO3504" s="40"/>
    </row>
    <row r="3505" spans="1:41" s="38" customFormat="1" ht="48" x14ac:dyDescent="0.25">
      <c r="A3505" s="38" t="s">
        <v>5</v>
      </c>
      <c r="B3505" s="137">
        <v>45420.622997685197</v>
      </c>
      <c r="C3505" s="8" t="s">
        <v>101</v>
      </c>
      <c r="D3505" s="10" t="s">
        <v>6849</v>
      </c>
      <c r="E3505" s="9" t="s">
        <v>6919</v>
      </c>
      <c r="F3505" s="10" t="s">
        <v>1177</v>
      </c>
      <c r="G3505" s="10" t="s">
        <v>7920</v>
      </c>
      <c r="H3505" s="10" t="s">
        <v>6479</v>
      </c>
      <c r="I3505" s="11" t="s">
        <v>27</v>
      </c>
      <c r="J3505" s="22" t="s">
        <v>27</v>
      </c>
      <c r="K3505" s="11" t="s">
        <v>27</v>
      </c>
      <c r="L3505" s="11" t="s">
        <v>28</v>
      </c>
      <c r="M3505" s="23" t="s">
        <v>7110</v>
      </c>
      <c r="N3505" s="23" t="s">
        <v>30</v>
      </c>
      <c r="O3505" s="23" t="s">
        <v>7111</v>
      </c>
      <c r="P3505" s="24">
        <f t="shared" si="336"/>
        <v>5</v>
      </c>
      <c r="Q3505" s="24">
        <f t="shared" si="336"/>
        <v>5</v>
      </c>
      <c r="R3505" s="24">
        <f t="shared" si="336"/>
        <v>5</v>
      </c>
      <c r="S3505" s="13" t="str">
        <f t="shared" si="333"/>
        <v>Si</v>
      </c>
      <c r="T3505" s="14">
        <f t="shared" si="334"/>
        <v>5</v>
      </c>
      <c r="U3505" s="15">
        <f t="shared" si="335"/>
        <v>1</v>
      </c>
      <c r="V3505" s="119"/>
      <c r="Y3505" s="39"/>
      <c r="Z3505" s="39"/>
      <c r="AK3505" s="40"/>
      <c r="AL3505" s="41"/>
      <c r="AM3505" s="40"/>
      <c r="AO3505" s="40"/>
    </row>
    <row r="3506" spans="1:41" s="38" customFormat="1" ht="48" x14ac:dyDescent="0.25">
      <c r="A3506" s="38" t="s">
        <v>5</v>
      </c>
      <c r="B3506" s="137">
        <v>45420.645254629599</v>
      </c>
      <c r="C3506" s="8" t="s">
        <v>62</v>
      </c>
      <c r="D3506" s="10" t="s">
        <v>6849</v>
      </c>
      <c r="E3506" s="9" t="s">
        <v>7112</v>
      </c>
      <c r="F3506" s="10"/>
      <c r="G3506" s="10" t="s">
        <v>7920</v>
      </c>
      <c r="H3506" s="10" t="s">
        <v>6479</v>
      </c>
      <c r="I3506" s="11" t="s">
        <v>27</v>
      </c>
      <c r="J3506" s="22" t="s">
        <v>54</v>
      </c>
      <c r="K3506" s="11" t="s">
        <v>27</v>
      </c>
      <c r="L3506" s="11" t="s">
        <v>28</v>
      </c>
      <c r="M3506" s="23" t="s">
        <v>7113</v>
      </c>
      <c r="N3506" s="23" t="s">
        <v>30</v>
      </c>
      <c r="O3506" s="23" t="s">
        <v>7114</v>
      </c>
      <c r="P3506" s="24">
        <f t="shared" si="336"/>
        <v>5</v>
      </c>
      <c r="Q3506" s="24">
        <f t="shared" si="336"/>
        <v>4</v>
      </c>
      <c r="R3506" s="24">
        <f t="shared" si="336"/>
        <v>5</v>
      </c>
      <c r="S3506" s="13" t="str">
        <f t="shared" si="333"/>
        <v>Si</v>
      </c>
      <c r="T3506" s="14">
        <f t="shared" si="334"/>
        <v>4.666666666666667</v>
      </c>
      <c r="U3506" s="15">
        <f t="shared" si="335"/>
        <v>0.93333333333333335</v>
      </c>
      <c r="V3506" s="119"/>
      <c r="Y3506" s="39"/>
      <c r="Z3506" s="39"/>
      <c r="AK3506" s="40"/>
      <c r="AL3506" s="41"/>
      <c r="AM3506" s="40"/>
      <c r="AO3506" s="40"/>
    </row>
    <row r="3507" spans="1:41" s="38" customFormat="1" ht="48" x14ac:dyDescent="0.25">
      <c r="A3507" s="38" t="s">
        <v>5</v>
      </c>
      <c r="B3507" s="137">
        <v>45420.666898148098</v>
      </c>
      <c r="C3507" s="8" t="s">
        <v>62</v>
      </c>
      <c r="D3507" s="10" t="s">
        <v>6849</v>
      </c>
      <c r="E3507" s="9" t="s">
        <v>7115</v>
      </c>
      <c r="F3507" s="10"/>
      <c r="G3507" s="10" t="s">
        <v>7920</v>
      </c>
      <c r="H3507" s="10" t="s">
        <v>6479</v>
      </c>
      <c r="I3507" s="11" t="s">
        <v>27</v>
      </c>
      <c r="J3507" s="22" t="s">
        <v>27</v>
      </c>
      <c r="K3507" s="11" t="s">
        <v>27</v>
      </c>
      <c r="L3507" s="11" t="s">
        <v>28</v>
      </c>
      <c r="M3507" s="23" t="s">
        <v>7116</v>
      </c>
      <c r="N3507" s="23" t="s">
        <v>30</v>
      </c>
      <c r="O3507" s="23" t="s">
        <v>7117</v>
      </c>
      <c r="P3507" s="24">
        <f t="shared" si="336"/>
        <v>5</v>
      </c>
      <c r="Q3507" s="24">
        <f t="shared" si="336"/>
        <v>5</v>
      </c>
      <c r="R3507" s="24">
        <f t="shared" si="336"/>
        <v>5</v>
      </c>
      <c r="S3507" s="13" t="str">
        <f t="shared" si="333"/>
        <v>Si</v>
      </c>
      <c r="T3507" s="14">
        <f t="shared" si="334"/>
        <v>5</v>
      </c>
      <c r="U3507" s="15">
        <f t="shared" si="335"/>
        <v>1</v>
      </c>
      <c r="V3507" s="119"/>
      <c r="Y3507" s="39"/>
      <c r="Z3507" s="39"/>
      <c r="AK3507" s="40"/>
      <c r="AL3507" s="41"/>
      <c r="AM3507" s="40"/>
      <c r="AO3507" s="40"/>
    </row>
    <row r="3508" spans="1:41" s="38" customFormat="1" ht="48" x14ac:dyDescent="0.25">
      <c r="A3508" s="38" t="s">
        <v>5</v>
      </c>
      <c r="B3508" s="137">
        <v>45420.699606481503</v>
      </c>
      <c r="C3508" s="8" t="s">
        <v>62</v>
      </c>
      <c r="D3508" s="10" t="s">
        <v>6849</v>
      </c>
      <c r="E3508" s="9" t="s">
        <v>7118</v>
      </c>
      <c r="F3508" s="10"/>
      <c r="G3508" s="10" t="s">
        <v>7920</v>
      </c>
      <c r="H3508" s="10" t="s">
        <v>6479</v>
      </c>
      <c r="I3508" s="11" t="s">
        <v>27</v>
      </c>
      <c r="J3508" s="22" t="s">
        <v>27</v>
      </c>
      <c r="K3508" s="11" t="s">
        <v>27</v>
      </c>
      <c r="L3508" s="11" t="s">
        <v>28</v>
      </c>
      <c r="M3508" s="23" t="s">
        <v>7119</v>
      </c>
      <c r="N3508" s="23" t="s">
        <v>30</v>
      </c>
      <c r="O3508" s="23" t="s">
        <v>7120</v>
      </c>
      <c r="P3508" s="24">
        <f t="shared" si="336"/>
        <v>5</v>
      </c>
      <c r="Q3508" s="24">
        <f t="shared" si="336"/>
        <v>5</v>
      </c>
      <c r="R3508" s="24">
        <f t="shared" si="336"/>
        <v>5</v>
      </c>
      <c r="S3508" s="13" t="str">
        <f t="shared" si="333"/>
        <v>Si</v>
      </c>
      <c r="T3508" s="14">
        <f t="shared" si="334"/>
        <v>5</v>
      </c>
      <c r="U3508" s="15">
        <f t="shared" si="335"/>
        <v>1</v>
      </c>
      <c r="V3508" s="119"/>
      <c r="Y3508" s="39"/>
      <c r="Z3508" s="39"/>
      <c r="AK3508" s="40"/>
      <c r="AL3508" s="41"/>
      <c r="AM3508" s="40"/>
      <c r="AO3508" s="40"/>
    </row>
    <row r="3509" spans="1:41" s="38" customFormat="1" ht="48" x14ac:dyDescent="0.25">
      <c r="A3509" s="38" t="s">
        <v>5</v>
      </c>
      <c r="B3509" s="137">
        <v>45421.472106481502</v>
      </c>
      <c r="C3509" s="8" t="s">
        <v>62</v>
      </c>
      <c r="D3509" s="10" t="s">
        <v>6849</v>
      </c>
      <c r="E3509" s="9" t="s">
        <v>5007</v>
      </c>
      <c r="F3509" s="10"/>
      <c r="G3509" s="10" t="s">
        <v>7920</v>
      </c>
      <c r="H3509" s="10" t="s">
        <v>6479</v>
      </c>
      <c r="I3509" s="11" t="s">
        <v>27</v>
      </c>
      <c r="J3509" s="22" t="s">
        <v>27</v>
      </c>
      <c r="K3509" s="11" t="s">
        <v>27</v>
      </c>
      <c r="L3509" s="11" t="s">
        <v>28</v>
      </c>
      <c r="M3509" s="23" t="s">
        <v>7121</v>
      </c>
      <c r="N3509" s="23" t="s">
        <v>30</v>
      </c>
      <c r="O3509" s="23" t="s">
        <v>7122</v>
      </c>
      <c r="P3509" s="24">
        <f t="shared" si="336"/>
        <v>5</v>
      </c>
      <c r="Q3509" s="24">
        <f t="shared" si="336"/>
        <v>5</v>
      </c>
      <c r="R3509" s="24">
        <f t="shared" si="336"/>
        <v>5</v>
      </c>
      <c r="S3509" s="13" t="str">
        <f t="shared" si="333"/>
        <v>Si</v>
      </c>
      <c r="T3509" s="14">
        <f t="shared" si="334"/>
        <v>5</v>
      </c>
      <c r="U3509" s="15">
        <f t="shared" si="335"/>
        <v>1</v>
      </c>
      <c r="V3509" s="119"/>
      <c r="Y3509" s="39"/>
      <c r="Z3509" s="39"/>
      <c r="AK3509" s="40"/>
      <c r="AL3509" s="41"/>
      <c r="AM3509" s="40"/>
      <c r="AO3509" s="40"/>
    </row>
    <row r="3510" spans="1:41" s="38" customFormat="1" ht="48" x14ac:dyDescent="0.25">
      <c r="A3510" s="38" t="s">
        <v>5</v>
      </c>
      <c r="B3510" s="137">
        <v>45421.472418981502</v>
      </c>
      <c r="C3510" s="8" t="s">
        <v>62</v>
      </c>
      <c r="D3510" s="10" t="s">
        <v>6849</v>
      </c>
      <c r="E3510" s="9" t="s">
        <v>4325</v>
      </c>
      <c r="F3510" s="23" t="s">
        <v>53</v>
      </c>
      <c r="G3510" s="10" t="s">
        <v>7920</v>
      </c>
      <c r="H3510" s="10" t="s">
        <v>6479</v>
      </c>
      <c r="I3510" s="11" t="s">
        <v>27</v>
      </c>
      <c r="J3510" s="22" t="s">
        <v>27</v>
      </c>
      <c r="K3510" s="11" t="s">
        <v>27</v>
      </c>
      <c r="L3510" s="11" t="s">
        <v>28</v>
      </c>
      <c r="M3510" s="23" t="s">
        <v>7123</v>
      </c>
      <c r="N3510" s="23" t="s">
        <v>30</v>
      </c>
      <c r="O3510" s="23" t="s">
        <v>7124</v>
      </c>
      <c r="P3510" s="24">
        <f t="shared" si="336"/>
        <v>5</v>
      </c>
      <c r="Q3510" s="24">
        <f t="shared" si="336"/>
        <v>5</v>
      </c>
      <c r="R3510" s="24">
        <f t="shared" si="336"/>
        <v>5</v>
      </c>
      <c r="S3510" s="13" t="str">
        <f t="shared" si="333"/>
        <v>Si</v>
      </c>
      <c r="T3510" s="14">
        <f t="shared" si="334"/>
        <v>5</v>
      </c>
      <c r="U3510" s="15">
        <f t="shared" si="335"/>
        <v>1</v>
      </c>
      <c r="V3510" s="119"/>
      <c r="Y3510" s="39"/>
      <c r="Z3510" s="39"/>
      <c r="AK3510" s="40"/>
      <c r="AL3510" s="41"/>
      <c r="AM3510" s="40"/>
      <c r="AO3510" s="40"/>
    </row>
    <row r="3511" spans="1:41" s="38" customFormat="1" ht="48" x14ac:dyDescent="0.25">
      <c r="A3511" s="38" t="s">
        <v>5</v>
      </c>
      <c r="B3511" s="137">
        <v>45421.651817129597</v>
      </c>
      <c r="C3511" s="8" t="s">
        <v>101</v>
      </c>
      <c r="D3511" s="10" t="s">
        <v>6849</v>
      </c>
      <c r="E3511" s="9" t="s">
        <v>7125</v>
      </c>
      <c r="F3511" s="23" t="s">
        <v>2069</v>
      </c>
      <c r="G3511" s="10" t="s">
        <v>7920</v>
      </c>
      <c r="H3511" s="10" t="s">
        <v>6479</v>
      </c>
      <c r="I3511" s="11" t="s">
        <v>27</v>
      </c>
      <c r="J3511" s="22" t="s">
        <v>27</v>
      </c>
      <c r="K3511" s="11" t="s">
        <v>27</v>
      </c>
      <c r="L3511" s="11" t="s">
        <v>28</v>
      </c>
      <c r="M3511" s="23" t="s">
        <v>7126</v>
      </c>
      <c r="N3511" s="23" t="s">
        <v>30</v>
      </c>
      <c r="O3511" s="23" t="s">
        <v>7127</v>
      </c>
      <c r="P3511" s="24">
        <f t="shared" si="336"/>
        <v>5</v>
      </c>
      <c r="Q3511" s="24">
        <f t="shared" si="336"/>
        <v>5</v>
      </c>
      <c r="R3511" s="24">
        <f t="shared" si="336"/>
        <v>5</v>
      </c>
      <c r="S3511" s="13" t="str">
        <f t="shared" si="333"/>
        <v>Si</v>
      </c>
      <c r="T3511" s="14">
        <f t="shared" si="334"/>
        <v>5</v>
      </c>
      <c r="U3511" s="15">
        <f t="shared" si="335"/>
        <v>1</v>
      </c>
      <c r="V3511" s="119"/>
      <c r="Y3511" s="39"/>
      <c r="Z3511" s="39"/>
      <c r="AK3511" s="40"/>
      <c r="AL3511" s="41"/>
      <c r="AM3511" s="40"/>
      <c r="AO3511" s="40"/>
    </row>
    <row r="3512" spans="1:41" s="38" customFormat="1" ht="48" x14ac:dyDescent="0.25">
      <c r="A3512" s="38" t="s">
        <v>5</v>
      </c>
      <c r="B3512" s="137">
        <v>45421.658171296302</v>
      </c>
      <c r="C3512" s="8" t="s">
        <v>6922</v>
      </c>
      <c r="D3512" s="10" t="s">
        <v>6849</v>
      </c>
      <c r="E3512" s="9" t="s">
        <v>6829</v>
      </c>
      <c r="F3512" s="23" t="s">
        <v>587</v>
      </c>
      <c r="G3512" s="10" t="s">
        <v>7920</v>
      </c>
      <c r="H3512" s="10" t="s">
        <v>6479</v>
      </c>
      <c r="I3512" s="11" t="s">
        <v>27</v>
      </c>
      <c r="J3512" s="22" t="s">
        <v>27</v>
      </c>
      <c r="K3512" s="11" t="s">
        <v>27</v>
      </c>
      <c r="L3512" s="11" t="s">
        <v>28</v>
      </c>
      <c r="M3512" s="23" t="s">
        <v>7128</v>
      </c>
      <c r="N3512" s="23" t="s">
        <v>30</v>
      </c>
      <c r="O3512" s="23" t="s">
        <v>7129</v>
      </c>
      <c r="P3512" s="24">
        <f t="shared" si="336"/>
        <v>5</v>
      </c>
      <c r="Q3512" s="24">
        <f t="shared" si="336"/>
        <v>5</v>
      </c>
      <c r="R3512" s="24">
        <f t="shared" si="336"/>
        <v>5</v>
      </c>
      <c r="S3512" s="13" t="str">
        <f t="shared" si="333"/>
        <v>Si</v>
      </c>
      <c r="T3512" s="14">
        <f t="shared" si="334"/>
        <v>5</v>
      </c>
      <c r="U3512" s="15">
        <f t="shared" si="335"/>
        <v>1</v>
      </c>
      <c r="V3512" s="119"/>
      <c r="Y3512" s="39"/>
      <c r="Z3512" s="39"/>
      <c r="AK3512" s="40"/>
      <c r="AL3512" s="41"/>
      <c r="AM3512" s="40"/>
      <c r="AO3512" s="40"/>
    </row>
    <row r="3513" spans="1:41" s="38" customFormat="1" ht="48" x14ac:dyDescent="0.25">
      <c r="A3513" s="38" t="s">
        <v>5</v>
      </c>
      <c r="B3513" s="137">
        <v>45421.670474537001</v>
      </c>
      <c r="C3513" s="8" t="s">
        <v>62</v>
      </c>
      <c r="D3513" s="10" t="s">
        <v>6849</v>
      </c>
      <c r="E3513" s="9" t="s">
        <v>7130</v>
      </c>
      <c r="F3513" s="10"/>
      <c r="G3513" s="10" t="s">
        <v>7920</v>
      </c>
      <c r="H3513" s="10" t="s">
        <v>6479</v>
      </c>
      <c r="I3513" s="11" t="s">
        <v>27</v>
      </c>
      <c r="J3513" s="22" t="s">
        <v>27</v>
      </c>
      <c r="K3513" s="11" t="s">
        <v>27</v>
      </c>
      <c r="L3513" s="11" t="s">
        <v>28</v>
      </c>
      <c r="M3513" s="23" t="s">
        <v>7131</v>
      </c>
      <c r="N3513" s="23" t="s">
        <v>30</v>
      </c>
      <c r="O3513" s="23" t="s">
        <v>7132</v>
      </c>
      <c r="P3513" s="24">
        <f t="shared" si="336"/>
        <v>5</v>
      </c>
      <c r="Q3513" s="24">
        <f t="shared" si="336"/>
        <v>5</v>
      </c>
      <c r="R3513" s="24">
        <f t="shared" si="336"/>
        <v>5</v>
      </c>
      <c r="S3513" s="13" t="str">
        <f t="shared" si="333"/>
        <v>Si</v>
      </c>
      <c r="T3513" s="14">
        <f t="shared" si="334"/>
        <v>5</v>
      </c>
      <c r="U3513" s="15">
        <f t="shared" si="335"/>
        <v>1</v>
      </c>
      <c r="V3513" s="119"/>
      <c r="Y3513" s="39"/>
      <c r="Z3513" s="39"/>
      <c r="AK3513" s="40"/>
      <c r="AL3513" s="41"/>
      <c r="AM3513" s="40"/>
      <c r="AO3513" s="40"/>
    </row>
    <row r="3514" spans="1:41" s="38" customFormat="1" ht="48" x14ac:dyDescent="0.25">
      <c r="A3514" s="38" t="s">
        <v>5</v>
      </c>
      <c r="B3514" s="137">
        <v>45421.6875</v>
      </c>
      <c r="C3514" s="8" t="s">
        <v>101</v>
      </c>
      <c r="D3514" s="10" t="s">
        <v>6849</v>
      </c>
      <c r="E3514" s="9" t="s">
        <v>7133</v>
      </c>
      <c r="F3514" s="10"/>
      <c r="G3514" s="10" t="s">
        <v>7920</v>
      </c>
      <c r="H3514" s="10" t="s">
        <v>6479</v>
      </c>
      <c r="I3514" s="11" t="s">
        <v>27</v>
      </c>
      <c r="J3514" s="22" t="s">
        <v>27</v>
      </c>
      <c r="K3514" s="11" t="s">
        <v>27</v>
      </c>
      <c r="L3514" s="11" t="s">
        <v>28</v>
      </c>
      <c r="M3514" s="23" t="s">
        <v>7134</v>
      </c>
      <c r="N3514" s="23" t="s">
        <v>30</v>
      </c>
      <c r="O3514" s="23" t="s">
        <v>7135</v>
      </c>
      <c r="P3514" s="24">
        <f t="shared" si="336"/>
        <v>5</v>
      </c>
      <c r="Q3514" s="24">
        <f t="shared" si="336"/>
        <v>5</v>
      </c>
      <c r="R3514" s="24">
        <f t="shared" si="336"/>
        <v>5</v>
      </c>
      <c r="S3514" s="13" t="str">
        <f t="shared" si="333"/>
        <v>Si</v>
      </c>
      <c r="T3514" s="14">
        <f t="shared" si="334"/>
        <v>5</v>
      </c>
      <c r="U3514" s="15">
        <f t="shared" si="335"/>
        <v>1</v>
      </c>
      <c r="V3514" s="119"/>
      <c r="Y3514" s="39"/>
      <c r="Z3514" s="39"/>
      <c r="AK3514" s="40"/>
      <c r="AL3514" s="41"/>
      <c r="AM3514" s="40"/>
      <c r="AO3514" s="40"/>
    </row>
    <row r="3515" spans="1:41" s="38" customFormat="1" ht="48" x14ac:dyDescent="0.25">
      <c r="A3515" s="38" t="s">
        <v>5</v>
      </c>
      <c r="B3515" s="137">
        <v>45421.689375000002</v>
      </c>
      <c r="C3515" s="8" t="s">
        <v>62</v>
      </c>
      <c r="D3515" s="10" t="s">
        <v>6849</v>
      </c>
      <c r="E3515" s="9" t="s">
        <v>7136</v>
      </c>
      <c r="F3515" s="10"/>
      <c r="G3515" s="10" t="s">
        <v>7920</v>
      </c>
      <c r="H3515" s="10" t="s">
        <v>6479</v>
      </c>
      <c r="I3515" s="11" t="s">
        <v>27</v>
      </c>
      <c r="J3515" s="22" t="s">
        <v>27</v>
      </c>
      <c r="K3515" s="11" t="s">
        <v>27</v>
      </c>
      <c r="L3515" s="11" t="s">
        <v>28</v>
      </c>
      <c r="M3515" s="23" t="s">
        <v>7137</v>
      </c>
      <c r="N3515" s="23" t="s">
        <v>30</v>
      </c>
      <c r="O3515" s="23" t="s">
        <v>7138</v>
      </c>
      <c r="P3515" s="24">
        <f t="shared" si="336"/>
        <v>5</v>
      </c>
      <c r="Q3515" s="24">
        <f t="shared" si="336"/>
        <v>5</v>
      </c>
      <c r="R3515" s="24">
        <f t="shared" si="336"/>
        <v>5</v>
      </c>
      <c r="S3515" s="13" t="str">
        <f t="shared" si="333"/>
        <v>Si</v>
      </c>
      <c r="T3515" s="14">
        <f t="shared" si="334"/>
        <v>5</v>
      </c>
      <c r="U3515" s="15">
        <f t="shared" si="335"/>
        <v>1</v>
      </c>
      <c r="V3515" s="119"/>
      <c r="Y3515" s="39"/>
      <c r="Z3515" s="39"/>
      <c r="AK3515" s="40"/>
      <c r="AL3515" s="41"/>
      <c r="AM3515" s="40"/>
      <c r="AO3515" s="40"/>
    </row>
    <row r="3516" spans="1:41" s="38" customFormat="1" ht="48" x14ac:dyDescent="0.25">
      <c r="A3516" s="38" t="s">
        <v>5</v>
      </c>
      <c r="B3516" s="137">
        <v>45426.591469907398</v>
      </c>
      <c r="C3516" s="8" t="s">
        <v>62</v>
      </c>
      <c r="D3516" s="10" t="s">
        <v>6962</v>
      </c>
      <c r="E3516" s="9" t="s">
        <v>7139</v>
      </c>
      <c r="F3516" s="10"/>
      <c r="G3516" s="10" t="s">
        <v>7920</v>
      </c>
      <c r="H3516" s="10" t="s">
        <v>6479</v>
      </c>
      <c r="I3516" s="11" t="s">
        <v>27</v>
      </c>
      <c r="J3516" s="22" t="s">
        <v>27</v>
      </c>
      <c r="K3516" s="11" t="s">
        <v>27</v>
      </c>
      <c r="L3516" s="11" t="s">
        <v>28</v>
      </c>
      <c r="M3516" s="23" t="s">
        <v>7140</v>
      </c>
      <c r="N3516" s="23" t="s">
        <v>30</v>
      </c>
      <c r="O3516" s="23" t="s">
        <v>7141</v>
      </c>
      <c r="P3516" s="24">
        <f t="shared" si="336"/>
        <v>5</v>
      </c>
      <c r="Q3516" s="24">
        <f t="shared" si="336"/>
        <v>5</v>
      </c>
      <c r="R3516" s="24">
        <f t="shared" si="336"/>
        <v>5</v>
      </c>
      <c r="S3516" s="13" t="str">
        <f t="shared" si="333"/>
        <v>Si</v>
      </c>
      <c r="T3516" s="14">
        <f t="shared" si="334"/>
        <v>5</v>
      </c>
      <c r="U3516" s="15">
        <f t="shared" si="335"/>
        <v>1</v>
      </c>
      <c r="V3516" s="119"/>
      <c r="Y3516" s="39"/>
      <c r="Z3516" s="39"/>
      <c r="AK3516" s="40"/>
      <c r="AL3516" s="41"/>
      <c r="AM3516" s="40"/>
      <c r="AO3516" s="40"/>
    </row>
    <row r="3517" spans="1:41" s="38" customFormat="1" ht="48" x14ac:dyDescent="0.25">
      <c r="A3517" s="38" t="s">
        <v>5</v>
      </c>
      <c r="B3517" s="137">
        <v>45426.642812500002</v>
      </c>
      <c r="C3517" s="8" t="s">
        <v>62</v>
      </c>
      <c r="D3517" s="10" t="s">
        <v>6849</v>
      </c>
      <c r="E3517" s="9" t="s">
        <v>7142</v>
      </c>
      <c r="F3517" s="23" t="s">
        <v>7143</v>
      </c>
      <c r="G3517" s="10" t="s">
        <v>7920</v>
      </c>
      <c r="H3517" s="10" t="s">
        <v>6479</v>
      </c>
      <c r="I3517" s="11" t="s">
        <v>27</v>
      </c>
      <c r="J3517" s="22" t="s">
        <v>27</v>
      </c>
      <c r="K3517" s="11" t="s">
        <v>27</v>
      </c>
      <c r="L3517" s="11" t="s">
        <v>28</v>
      </c>
      <c r="M3517" s="23" t="s">
        <v>7144</v>
      </c>
      <c r="N3517" s="23" t="s">
        <v>30</v>
      </c>
      <c r="O3517" s="23" t="s">
        <v>7145</v>
      </c>
      <c r="P3517" s="24">
        <f t="shared" si="336"/>
        <v>5</v>
      </c>
      <c r="Q3517" s="24">
        <f t="shared" si="336"/>
        <v>5</v>
      </c>
      <c r="R3517" s="24">
        <f t="shared" si="336"/>
        <v>5</v>
      </c>
      <c r="S3517" s="13" t="str">
        <f t="shared" si="333"/>
        <v>Si</v>
      </c>
      <c r="T3517" s="14">
        <f t="shared" si="334"/>
        <v>5</v>
      </c>
      <c r="U3517" s="15">
        <f t="shared" si="335"/>
        <v>1</v>
      </c>
      <c r="V3517" s="119"/>
      <c r="Y3517" s="39"/>
      <c r="Z3517" s="39"/>
      <c r="AK3517" s="40"/>
      <c r="AL3517" s="41"/>
      <c r="AM3517" s="40"/>
      <c r="AO3517" s="40"/>
    </row>
    <row r="3518" spans="1:41" s="38" customFormat="1" ht="48" x14ac:dyDescent="0.25">
      <c r="A3518" s="38" t="s">
        <v>5</v>
      </c>
      <c r="B3518" s="137">
        <v>45426.665972222203</v>
      </c>
      <c r="C3518" s="8" t="s">
        <v>101</v>
      </c>
      <c r="D3518" s="10" t="s">
        <v>6849</v>
      </c>
      <c r="E3518" s="9" t="s">
        <v>7146</v>
      </c>
      <c r="F3518" s="10"/>
      <c r="G3518" s="10" t="s">
        <v>7920</v>
      </c>
      <c r="H3518" s="10" t="s">
        <v>6479</v>
      </c>
      <c r="I3518" s="11" t="s">
        <v>27</v>
      </c>
      <c r="J3518" s="22" t="s">
        <v>27</v>
      </c>
      <c r="K3518" s="11" t="s">
        <v>27</v>
      </c>
      <c r="L3518" s="11" t="s">
        <v>28</v>
      </c>
      <c r="M3518" s="23" t="s">
        <v>7147</v>
      </c>
      <c r="N3518" s="23" t="s">
        <v>30</v>
      </c>
      <c r="O3518" s="23" t="s">
        <v>7148</v>
      </c>
      <c r="P3518" s="24">
        <f t="shared" si="336"/>
        <v>5</v>
      </c>
      <c r="Q3518" s="24">
        <f t="shared" si="336"/>
        <v>5</v>
      </c>
      <c r="R3518" s="24">
        <f t="shared" si="336"/>
        <v>5</v>
      </c>
      <c r="S3518" s="13" t="str">
        <f t="shared" si="333"/>
        <v>Si</v>
      </c>
      <c r="T3518" s="14">
        <f t="shared" si="334"/>
        <v>5</v>
      </c>
      <c r="U3518" s="15">
        <f t="shared" si="335"/>
        <v>1</v>
      </c>
      <c r="V3518" s="119"/>
      <c r="Y3518" s="39"/>
      <c r="Z3518" s="39"/>
      <c r="AK3518" s="40"/>
      <c r="AL3518" s="41"/>
      <c r="AM3518" s="40"/>
      <c r="AO3518" s="40"/>
    </row>
    <row r="3519" spans="1:41" s="38" customFormat="1" ht="48" x14ac:dyDescent="0.25">
      <c r="A3519" s="38" t="s">
        <v>5</v>
      </c>
      <c r="B3519" s="137">
        <v>45426.697546296302</v>
      </c>
      <c r="C3519" s="8" t="s">
        <v>62</v>
      </c>
      <c r="D3519" s="10" t="s">
        <v>6849</v>
      </c>
      <c r="E3519" s="9" t="s">
        <v>7149</v>
      </c>
      <c r="F3519" s="10"/>
      <c r="G3519" s="10" t="s">
        <v>7920</v>
      </c>
      <c r="H3519" s="10" t="s">
        <v>6479</v>
      </c>
      <c r="I3519" s="11" t="s">
        <v>27</v>
      </c>
      <c r="J3519" s="22" t="s">
        <v>27</v>
      </c>
      <c r="K3519" s="11" t="s">
        <v>27</v>
      </c>
      <c r="L3519" s="11" t="s">
        <v>28</v>
      </c>
      <c r="M3519" s="23" t="s">
        <v>7150</v>
      </c>
      <c r="N3519" s="23" t="s">
        <v>30</v>
      </c>
      <c r="O3519" s="23" t="s">
        <v>7151</v>
      </c>
      <c r="P3519" s="24">
        <f t="shared" si="336"/>
        <v>5</v>
      </c>
      <c r="Q3519" s="24">
        <f t="shared" si="336"/>
        <v>5</v>
      </c>
      <c r="R3519" s="24">
        <f t="shared" si="336"/>
        <v>5</v>
      </c>
      <c r="S3519" s="13" t="str">
        <f t="shared" si="333"/>
        <v>Si</v>
      </c>
      <c r="T3519" s="14">
        <f t="shared" si="334"/>
        <v>5</v>
      </c>
      <c r="U3519" s="15">
        <f t="shared" si="335"/>
        <v>1</v>
      </c>
      <c r="V3519" s="119"/>
      <c r="Y3519" s="39"/>
      <c r="Z3519" s="39"/>
      <c r="AK3519" s="40"/>
      <c r="AL3519" s="41"/>
      <c r="AM3519" s="40"/>
      <c r="AO3519" s="40"/>
    </row>
    <row r="3520" spans="1:41" s="38" customFormat="1" ht="48" x14ac:dyDescent="0.25">
      <c r="A3520" s="38" t="s">
        <v>5</v>
      </c>
      <c r="B3520" s="137">
        <v>45427.654560185198</v>
      </c>
      <c r="C3520" s="8" t="s">
        <v>101</v>
      </c>
      <c r="D3520" s="10" t="s">
        <v>6849</v>
      </c>
      <c r="E3520" s="9" t="s">
        <v>7152</v>
      </c>
      <c r="F3520" s="10"/>
      <c r="G3520" s="10" t="s">
        <v>7920</v>
      </c>
      <c r="H3520" s="10" t="s">
        <v>6479</v>
      </c>
      <c r="I3520" s="11" t="s">
        <v>27</v>
      </c>
      <c r="J3520" s="22" t="s">
        <v>27</v>
      </c>
      <c r="K3520" s="11" t="s">
        <v>27</v>
      </c>
      <c r="L3520" s="11" t="s">
        <v>28</v>
      </c>
      <c r="M3520" s="23" t="s">
        <v>7153</v>
      </c>
      <c r="N3520" s="23" t="s">
        <v>30</v>
      </c>
      <c r="O3520" s="23" t="s">
        <v>7154</v>
      </c>
      <c r="P3520" s="24">
        <f t="shared" ref="P3520:R3551" si="337">IF(I3520="EXCELENTE (5)",5,IF(I3520="BUENO (4)",4,IF(I3520="REGULAR (3)",3,IF(I3520="MALO (1 y 2)",1,"Sin dato"))))</f>
        <v>5</v>
      </c>
      <c r="Q3520" s="24">
        <f t="shared" si="337"/>
        <v>5</v>
      </c>
      <c r="R3520" s="24">
        <f t="shared" si="337"/>
        <v>5</v>
      </c>
      <c r="S3520" s="13" t="str">
        <f t="shared" si="333"/>
        <v>Si</v>
      </c>
      <c r="T3520" s="14">
        <f t="shared" si="334"/>
        <v>5</v>
      </c>
      <c r="U3520" s="15">
        <f t="shared" si="335"/>
        <v>1</v>
      </c>
      <c r="V3520" s="119"/>
      <c r="Y3520" s="39"/>
      <c r="Z3520" s="39"/>
      <c r="AK3520" s="40"/>
      <c r="AL3520" s="41"/>
      <c r="AM3520" s="40"/>
      <c r="AO3520" s="40"/>
    </row>
    <row r="3521" spans="1:41" s="38" customFormat="1" ht="192" x14ac:dyDescent="0.25">
      <c r="A3521" s="38" t="s">
        <v>5</v>
      </c>
      <c r="B3521" s="137">
        <v>45427.657835648097</v>
      </c>
      <c r="C3521" s="8" t="s">
        <v>62</v>
      </c>
      <c r="D3521" s="10" t="s">
        <v>6849</v>
      </c>
      <c r="E3521" s="9" t="s">
        <v>7155</v>
      </c>
      <c r="F3521" s="31" t="s">
        <v>7156</v>
      </c>
      <c r="G3521" s="10" t="s">
        <v>7920</v>
      </c>
      <c r="H3521" s="10" t="s">
        <v>6479</v>
      </c>
      <c r="I3521" s="11" t="s">
        <v>27</v>
      </c>
      <c r="J3521" s="22" t="s">
        <v>27</v>
      </c>
      <c r="K3521" s="11" t="s">
        <v>27</v>
      </c>
      <c r="L3521" s="11" t="s">
        <v>28</v>
      </c>
      <c r="M3521" s="23" t="s">
        <v>7157</v>
      </c>
      <c r="N3521" s="23" t="s">
        <v>30</v>
      </c>
      <c r="O3521" s="23" t="s">
        <v>7158</v>
      </c>
      <c r="P3521" s="24">
        <f t="shared" si="337"/>
        <v>5</v>
      </c>
      <c r="Q3521" s="24">
        <f t="shared" si="337"/>
        <v>5</v>
      </c>
      <c r="R3521" s="24">
        <f t="shared" si="337"/>
        <v>5</v>
      </c>
      <c r="S3521" s="13" t="str">
        <f t="shared" si="333"/>
        <v>Si</v>
      </c>
      <c r="T3521" s="14">
        <f t="shared" si="334"/>
        <v>5</v>
      </c>
      <c r="U3521" s="15">
        <f t="shared" si="335"/>
        <v>1</v>
      </c>
      <c r="V3521" s="119" t="s">
        <v>7079</v>
      </c>
      <c r="Y3521" s="39"/>
      <c r="Z3521" s="39"/>
      <c r="AK3521" s="40"/>
      <c r="AL3521" s="41"/>
      <c r="AM3521" s="40"/>
      <c r="AO3521" s="40"/>
    </row>
    <row r="3522" spans="1:41" s="38" customFormat="1" ht="48" x14ac:dyDescent="0.25">
      <c r="A3522" s="38" t="s">
        <v>5</v>
      </c>
      <c r="B3522" s="137">
        <v>45427.740416666697</v>
      </c>
      <c r="C3522" s="8" t="s">
        <v>62</v>
      </c>
      <c r="D3522" s="10" t="s">
        <v>6849</v>
      </c>
      <c r="E3522" s="9" t="s">
        <v>4733</v>
      </c>
      <c r="F3522" s="10"/>
      <c r="G3522" s="10" t="s">
        <v>7920</v>
      </c>
      <c r="H3522" s="10" t="s">
        <v>6479</v>
      </c>
      <c r="I3522" s="11" t="s">
        <v>27</v>
      </c>
      <c r="J3522" s="22" t="s">
        <v>27</v>
      </c>
      <c r="K3522" s="11" t="s">
        <v>27</v>
      </c>
      <c r="L3522" s="11" t="s">
        <v>28</v>
      </c>
      <c r="M3522" s="23" t="s">
        <v>7159</v>
      </c>
      <c r="N3522" s="23" t="s">
        <v>30</v>
      </c>
      <c r="O3522" s="23" t="s">
        <v>7160</v>
      </c>
      <c r="P3522" s="24">
        <f t="shared" si="337"/>
        <v>5</v>
      </c>
      <c r="Q3522" s="24">
        <f t="shared" si="337"/>
        <v>5</v>
      </c>
      <c r="R3522" s="24">
        <f t="shared" si="337"/>
        <v>5</v>
      </c>
      <c r="S3522" s="13" t="str">
        <f t="shared" si="333"/>
        <v>Si</v>
      </c>
      <c r="T3522" s="14">
        <f t="shared" si="334"/>
        <v>5</v>
      </c>
      <c r="U3522" s="15">
        <f t="shared" si="335"/>
        <v>1</v>
      </c>
      <c r="V3522" s="119"/>
      <c r="Y3522" s="39"/>
      <c r="Z3522" s="39"/>
      <c r="AK3522" s="40"/>
      <c r="AL3522" s="41"/>
      <c r="AM3522" s="40"/>
      <c r="AO3522" s="40"/>
    </row>
    <row r="3523" spans="1:41" s="38" customFormat="1" ht="48" x14ac:dyDescent="0.25">
      <c r="A3523" s="38" t="s">
        <v>5</v>
      </c>
      <c r="B3523" s="137">
        <v>45428.665208333303</v>
      </c>
      <c r="C3523" s="8" t="s">
        <v>62</v>
      </c>
      <c r="D3523" s="10" t="s">
        <v>6849</v>
      </c>
      <c r="E3523" s="9" t="s">
        <v>7161</v>
      </c>
      <c r="F3523" s="10"/>
      <c r="G3523" s="10" t="s">
        <v>7920</v>
      </c>
      <c r="H3523" s="10" t="s">
        <v>6479</v>
      </c>
      <c r="I3523" s="11" t="s">
        <v>27</v>
      </c>
      <c r="J3523" s="22" t="s">
        <v>27</v>
      </c>
      <c r="K3523" s="11" t="s">
        <v>27</v>
      </c>
      <c r="L3523" s="11" t="s">
        <v>28</v>
      </c>
      <c r="M3523" s="23" t="s">
        <v>7162</v>
      </c>
      <c r="N3523" s="23" t="s">
        <v>30</v>
      </c>
      <c r="O3523" s="23" t="s">
        <v>7163</v>
      </c>
      <c r="P3523" s="24">
        <f t="shared" si="337"/>
        <v>5</v>
      </c>
      <c r="Q3523" s="24">
        <f t="shared" si="337"/>
        <v>5</v>
      </c>
      <c r="R3523" s="24">
        <f t="shared" si="337"/>
        <v>5</v>
      </c>
      <c r="S3523" s="13" t="str">
        <f t="shared" ref="S3523:S3586" si="338">+L3523</f>
        <v>Si</v>
      </c>
      <c r="T3523" s="14">
        <f t="shared" ref="T3523:T3586" si="339">AVERAGE(P3523:R3523)</f>
        <v>5</v>
      </c>
      <c r="U3523" s="15">
        <f t="shared" ref="U3523:U3586" si="340">T3523/5</f>
        <v>1</v>
      </c>
      <c r="V3523" s="119"/>
      <c r="Y3523" s="39"/>
      <c r="Z3523" s="39"/>
      <c r="AK3523" s="40"/>
      <c r="AL3523" s="41"/>
      <c r="AM3523" s="40"/>
      <c r="AO3523" s="40"/>
    </row>
    <row r="3524" spans="1:41" s="38" customFormat="1" ht="60" x14ac:dyDescent="0.25">
      <c r="A3524" s="38" t="s">
        <v>5</v>
      </c>
      <c r="B3524" s="137">
        <v>45428.671655092599</v>
      </c>
      <c r="C3524" s="8" t="s">
        <v>101</v>
      </c>
      <c r="D3524" s="10" t="s">
        <v>6849</v>
      </c>
      <c r="E3524" s="9" t="s">
        <v>7164</v>
      </c>
      <c r="F3524" s="23" t="s">
        <v>7165</v>
      </c>
      <c r="G3524" s="10" t="s">
        <v>7920</v>
      </c>
      <c r="H3524" s="10" t="s">
        <v>6479</v>
      </c>
      <c r="I3524" s="11" t="s">
        <v>27</v>
      </c>
      <c r="J3524" s="22" t="s">
        <v>27</v>
      </c>
      <c r="K3524" s="11" t="s">
        <v>27</v>
      </c>
      <c r="L3524" s="11" t="s">
        <v>28</v>
      </c>
      <c r="M3524" s="23" t="s">
        <v>7166</v>
      </c>
      <c r="N3524" s="23" t="s">
        <v>30</v>
      </c>
      <c r="O3524" s="23" t="s">
        <v>7167</v>
      </c>
      <c r="P3524" s="24">
        <f t="shared" si="337"/>
        <v>5</v>
      </c>
      <c r="Q3524" s="24">
        <f t="shared" si="337"/>
        <v>5</v>
      </c>
      <c r="R3524" s="24">
        <f t="shared" si="337"/>
        <v>5</v>
      </c>
      <c r="S3524" s="13" t="str">
        <f t="shared" si="338"/>
        <v>Si</v>
      </c>
      <c r="T3524" s="14">
        <f t="shared" si="339"/>
        <v>5</v>
      </c>
      <c r="U3524" s="15">
        <f t="shared" si="340"/>
        <v>1</v>
      </c>
      <c r="V3524" s="119"/>
      <c r="Y3524" s="39"/>
      <c r="Z3524" s="39"/>
      <c r="AK3524" s="40"/>
      <c r="AL3524" s="41"/>
      <c r="AM3524" s="40"/>
      <c r="AO3524" s="40"/>
    </row>
    <row r="3525" spans="1:41" s="38" customFormat="1" ht="108" x14ac:dyDescent="0.25">
      <c r="A3525" s="38" t="s">
        <v>5</v>
      </c>
      <c r="B3525" s="137">
        <v>45428.690729166701</v>
      </c>
      <c r="C3525" s="8" t="s">
        <v>62</v>
      </c>
      <c r="D3525" s="10" t="s">
        <v>6849</v>
      </c>
      <c r="E3525" s="9" t="s">
        <v>7168</v>
      </c>
      <c r="F3525" s="31" t="s">
        <v>7169</v>
      </c>
      <c r="G3525" s="10" t="s">
        <v>7920</v>
      </c>
      <c r="H3525" s="10" t="s">
        <v>6479</v>
      </c>
      <c r="I3525" s="11" t="s">
        <v>27</v>
      </c>
      <c r="J3525" s="22" t="s">
        <v>27</v>
      </c>
      <c r="K3525" s="11" t="s">
        <v>27</v>
      </c>
      <c r="L3525" s="11" t="s">
        <v>28</v>
      </c>
      <c r="M3525" s="23" t="s">
        <v>7170</v>
      </c>
      <c r="N3525" s="23" t="s">
        <v>30</v>
      </c>
      <c r="O3525" s="23" t="s">
        <v>7171</v>
      </c>
      <c r="P3525" s="24">
        <f t="shared" si="337"/>
        <v>5</v>
      </c>
      <c r="Q3525" s="24">
        <f t="shared" si="337"/>
        <v>5</v>
      </c>
      <c r="R3525" s="24">
        <f t="shared" si="337"/>
        <v>5</v>
      </c>
      <c r="S3525" s="13" t="str">
        <f t="shared" si="338"/>
        <v>Si</v>
      </c>
      <c r="T3525" s="14">
        <f t="shared" si="339"/>
        <v>5</v>
      </c>
      <c r="U3525" s="15">
        <f t="shared" si="340"/>
        <v>1</v>
      </c>
      <c r="V3525" s="119" t="s">
        <v>7079</v>
      </c>
      <c r="Y3525" s="39"/>
      <c r="Z3525" s="39"/>
      <c r="AK3525" s="40"/>
      <c r="AL3525" s="41"/>
      <c r="AM3525" s="40"/>
      <c r="AO3525" s="40"/>
    </row>
    <row r="3526" spans="1:41" s="38" customFormat="1" ht="48" x14ac:dyDescent="0.25">
      <c r="A3526" s="38" t="s">
        <v>5</v>
      </c>
      <c r="B3526" s="137">
        <v>45428.739548611098</v>
      </c>
      <c r="C3526" s="8" t="s">
        <v>7172</v>
      </c>
      <c r="D3526" s="10" t="s">
        <v>6849</v>
      </c>
      <c r="E3526" s="9" t="s">
        <v>7173</v>
      </c>
      <c r="F3526" s="10" t="s">
        <v>587</v>
      </c>
      <c r="G3526" s="10" t="s">
        <v>7920</v>
      </c>
      <c r="H3526" s="10" t="s">
        <v>6479</v>
      </c>
      <c r="I3526" s="11" t="s">
        <v>27</v>
      </c>
      <c r="J3526" s="22" t="s">
        <v>27</v>
      </c>
      <c r="K3526" s="11" t="s">
        <v>27</v>
      </c>
      <c r="L3526" s="11" t="s">
        <v>28</v>
      </c>
      <c r="M3526" s="23" t="s">
        <v>7174</v>
      </c>
      <c r="N3526" s="23" t="s">
        <v>30</v>
      </c>
      <c r="O3526" s="23" t="s">
        <v>7175</v>
      </c>
      <c r="P3526" s="24">
        <f t="shared" si="337"/>
        <v>5</v>
      </c>
      <c r="Q3526" s="24">
        <f t="shared" si="337"/>
        <v>5</v>
      </c>
      <c r="R3526" s="24">
        <f t="shared" si="337"/>
        <v>5</v>
      </c>
      <c r="S3526" s="13" t="str">
        <f t="shared" si="338"/>
        <v>Si</v>
      </c>
      <c r="T3526" s="14">
        <f t="shared" si="339"/>
        <v>5</v>
      </c>
      <c r="U3526" s="15">
        <f t="shared" si="340"/>
        <v>1</v>
      </c>
      <c r="V3526" s="119"/>
      <c r="Y3526" s="39"/>
      <c r="Z3526" s="39"/>
      <c r="AK3526" s="40"/>
      <c r="AL3526" s="41"/>
      <c r="AM3526" s="40"/>
      <c r="AO3526" s="40"/>
    </row>
    <row r="3527" spans="1:41" s="38" customFormat="1" ht="48" x14ac:dyDescent="0.25">
      <c r="A3527" s="38" t="s">
        <v>5</v>
      </c>
      <c r="B3527" s="137">
        <v>45432.6483449074</v>
      </c>
      <c r="C3527" s="8" t="s">
        <v>101</v>
      </c>
      <c r="D3527" s="10" t="s">
        <v>6849</v>
      </c>
      <c r="E3527" s="9" t="s">
        <v>4954</v>
      </c>
      <c r="F3527" s="10" t="s">
        <v>7176</v>
      </c>
      <c r="G3527" s="10" t="s">
        <v>7920</v>
      </c>
      <c r="H3527" s="10" t="s">
        <v>6479</v>
      </c>
      <c r="I3527" s="11" t="s">
        <v>27</v>
      </c>
      <c r="J3527" s="22" t="s">
        <v>27</v>
      </c>
      <c r="K3527" s="11" t="s">
        <v>27</v>
      </c>
      <c r="L3527" s="11" t="s">
        <v>28</v>
      </c>
      <c r="M3527" s="23" t="s">
        <v>7177</v>
      </c>
      <c r="N3527" s="23" t="s">
        <v>30</v>
      </c>
      <c r="O3527" s="23" t="s">
        <v>7178</v>
      </c>
      <c r="P3527" s="24">
        <f t="shared" si="337"/>
        <v>5</v>
      </c>
      <c r="Q3527" s="24">
        <f t="shared" si="337"/>
        <v>5</v>
      </c>
      <c r="R3527" s="24">
        <f t="shared" si="337"/>
        <v>5</v>
      </c>
      <c r="S3527" s="13" t="str">
        <f t="shared" si="338"/>
        <v>Si</v>
      </c>
      <c r="T3527" s="14">
        <f t="shared" si="339"/>
        <v>5</v>
      </c>
      <c r="U3527" s="15">
        <f t="shared" si="340"/>
        <v>1</v>
      </c>
      <c r="V3527" s="119"/>
      <c r="Y3527" s="39"/>
      <c r="Z3527" s="39"/>
      <c r="AK3527" s="40"/>
      <c r="AL3527" s="41"/>
      <c r="AM3527" s="40"/>
      <c r="AO3527" s="40"/>
    </row>
    <row r="3528" spans="1:41" s="38" customFormat="1" ht="48" x14ac:dyDescent="0.25">
      <c r="A3528" s="38" t="s">
        <v>5</v>
      </c>
      <c r="B3528" s="137">
        <v>45432.654212963003</v>
      </c>
      <c r="C3528" s="8" t="s">
        <v>101</v>
      </c>
      <c r="D3528" s="10" t="s">
        <v>6849</v>
      </c>
      <c r="E3528" s="9" t="s">
        <v>7179</v>
      </c>
      <c r="F3528" s="10"/>
      <c r="G3528" s="10" t="s">
        <v>7920</v>
      </c>
      <c r="H3528" s="10" t="s">
        <v>6479</v>
      </c>
      <c r="I3528" s="11" t="s">
        <v>27</v>
      </c>
      <c r="J3528" s="22" t="s">
        <v>27</v>
      </c>
      <c r="K3528" s="11" t="s">
        <v>27</v>
      </c>
      <c r="L3528" s="11" t="s">
        <v>28</v>
      </c>
      <c r="M3528" s="23" t="s">
        <v>7180</v>
      </c>
      <c r="N3528" s="23" t="s">
        <v>30</v>
      </c>
      <c r="O3528" s="23" t="s">
        <v>7181</v>
      </c>
      <c r="P3528" s="24">
        <f t="shared" si="337"/>
        <v>5</v>
      </c>
      <c r="Q3528" s="24">
        <f t="shared" si="337"/>
        <v>5</v>
      </c>
      <c r="R3528" s="24">
        <f t="shared" si="337"/>
        <v>5</v>
      </c>
      <c r="S3528" s="13" t="str">
        <f t="shared" si="338"/>
        <v>Si</v>
      </c>
      <c r="T3528" s="14">
        <f t="shared" si="339"/>
        <v>5</v>
      </c>
      <c r="U3528" s="15">
        <f t="shared" si="340"/>
        <v>1</v>
      </c>
      <c r="V3528" s="119"/>
      <c r="Y3528" s="39"/>
      <c r="Z3528" s="39"/>
      <c r="AK3528" s="40"/>
      <c r="AL3528" s="41"/>
      <c r="AM3528" s="40"/>
      <c r="AO3528" s="40"/>
    </row>
    <row r="3529" spans="1:41" s="38" customFormat="1" ht="48" x14ac:dyDescent="0.25">
      <c r="A3529" s="38" t="s">
        <v>5</v>
      </c>
      <c r="B3529" s="137">
        <v>45432.665856481501</v>
      </c>
      <c r="C3529" s="8" t="s">
        <v>62</v>
      </c>
      <c r="D3529" s="10" t="s">
        <v>6849</v>
      </c>
      <c r="E3529" s="9" t="s">
        <v>6883</v>
      </c>
      <c r="F3529" s="10"/>
      <c r="G3529" s="10" t="s">
        <v>7920</v>
      </c>
      <c r="H3529" s="10" t="s">
        <v>6479</v>
      </c>
      <c r="I3529" s="11" t="s">
        <v>27</v>
      </c>
      <c r="J3529" s="22" t="s">
        <v>27</v>
      </c>
      <c r="K3529" s="11" t="s">
        <v>27</v>
      </c>
      <c r="L3529" s="11" t="s">
        <v>28</v>
      </c>
      <c r="M3529" s="23" t="s">
        <v>7182</v>
      </c>
      <c r="N3529" s="23" t="s">
        <v>30</v>
      </c>
      <c r="O3529" s="23" t="s">
        <v>7183</v>
      </c>
      <c r="P3529" s="24">
        <f t="shared" si="337"/>
        <v>5</v>
      </c>
      <c r="Q3529" s="24">
        <f t="shared" si="337"/>
        <v>5</v>
      </c>
      <c r="R3529" s="24">
        <f t="shared" si="337"/>
        <v>5</v>
      </c>
      <c r="S3529" s="13" t="str">
        <f t="shared" si="338"/>
        <v>Si</v>
      </c>
      <c r="T3529" s="14">
        <f t="shared" si="339"/>
        <v>5</v>
      </c>
      <c r="U3529" s="15">
        <f t="shared" si="340"/>
        <v>1</v>
      </c>
      <c r="V3529" s="119"/>
      <c r="Y3529" s="39"/>
      <c r="Z3529" s="39"/>
      <c r="AK3529" s="40"/>
      <c r="AL3529" s="41"/>
      <c r="AM3529" s="40"/>
      <c r="AO3529" s="40"/>
    </row>
    <row r="3530" spans="1:41" s="38" customFormat="1" ht="48" x14ac:dyDescent="0.25">
      <c r="A3530" s="38" t="s">
        <v>5</v>
      </c>
      <c r="B3530" s="137">
        <v>45432.727083333302</v>
      </c>
      <c r="C3530" s="8" t="s">
        <v>62</v>
      </c>
      <c r="D3530" s="10" t="s">
        <v>6849</v>
      </c>
      <c r="E3530" s="9" t="s">
        <v>7184</v>
      </c>
      <c r="F3530" s="10"/>
      <c r="G3530" s="10" t="s">
        <v>7920</v>
      </c>
      <c r="H3530" s="10" t="s">
        <v>6479</v>
      </c>
      <c r="I3530" s="11" t="s">
        <v>27</v>
      </c>
      <c r="J3530" s="22" t="s">
        <v>27</v>
      </c>
      <c r="K3530" s="11" t="s">
        <v>27</v>
      </c>
      <c r="L3530" s="11" t="s">
        <v>28</v>
      </c>
      <c r="M3530" s="23" t="s">
        <v>7185</v>
      </c>
      <c r="N3530" s="23" t="s">
        <v>30</v>
      </c>
      <c r="O3530" s="23" t="s">
        <v>7186</v>
      </c>
      <c r="P3530" s="24">
        <f t="shared" si="337"/>
        <v>5</v>
      </c>
      <c r="Q3530" s="24">
        <f t="shared" si="337"/>
        <v>5</v>
      </c>
      <c r="R3530" s="24">
        <f t="shared" si="337"/>
        <v>5</v>
      </c>
      <c r="S3530" s="13" t="str">
        <f t="shared" si="338"/>
        <v>Si</v>
      </c>
      <c r="T3530" s="14">
        <f t="shared" si="339"/>
        <v>5</v>
      </c>
      <c r="U3530" s="15">
        <f t="shared" si="340"/>
        <v>1</v>
      </c>
      <c r="V3530" s="119"/>
      <c r="Y3530" s="39"/>
      <c r="Z3530" s="39"/>
      <c r="AK3530" s="40"/>
      <c r="AL3530" s="41"/>
      <c r="AM3530" s="40"/>
      <c r="AO3530" s="40"/>
    </row>
    <row r="3531" spans="1:41" s="38" customFormat="1" ht="60" x14ac:dyDescent="0.25">
      <c r="A3531" s="38" t="s">
        <v>5</v>
      </c>
      <c r="B3531" s="137">
        <v>45433.341064814798</v>
      </c>
      <c r="C3531" s="8" t="s">
        <v>62</v>
      </c>
      <c r="D3531" s="10" t="s">
        <v>6849</v>
      </c>
      <c r="E3531" s="9" t="s">
        <v>6950</v>
      </c>
      <c r="F3531" s="23" t="s">
        <v>7187</v>
      </c>
      <c r="G3531" s="10" t="s">
        <v>7920</v>
      </c>
      <c r="H3531" s="10" t="s">
        <v>6479</v>
      </c>
      <c r="I3531" s="11" t="s">
        <v>27</v>
      </c>
      <c r="J3531" s="22" t="s">
        <v>27</v>
      </c>
      <c r="K3531" s="11" t="s">
        <v>27</v>
      </c>
      <c r="L3531" s="11" t="s">
        <v>28</v>
      </c>
      <c r="M3531" s="23" t="s">
        <v>7188</v>
      </c>
      <c r="N3531" s="23" t="s">
        <v>30</v>
      </c>
      <c r="O3531" s="23" t="s">
        <v>7189</v>
      </c>
      <c r="P3531" s="24">
        <f t="shared" si="337"/>
        <v>5</v>
      </c>
      <c r="Q3531" s="24">
        <f t="shared" si="337"/>
        <v>5</v>
      </c>
      <c r="R3531" s="24">
        <f t="shared" si="337"/>
        <v>5</v>
      </c>
      <c r="S3531" s="13" t="str">
        <f t="shared" si="338"/>
        <v>Si</v>
      </c>
      <c r="T3531" s="14">
        <f t="shared" si="339"/>
        <v>5</v>
      </c>
      <c r="U3531" s="15">
        <f t="shared" si="340"/>
        <v>1</v>
      </c>
      <c r="V3531" s="119"/>
      <c r="Y3531" s="39"/>
      <c r="Z3531" s="39"/>
      <c r="AK3531" s="40"/>
      <c r="AL3531" s="41"/>
      <c r="AM3531" s="40"/>
      <c r="AO3531" s="40"/>
    </row>
    <row r="3532" spans="1:41" s="38" customFormat="1" ht="48" x14ac:dyDescent="0.25">
      <c r="A3532" s="38" t="s">
        <v>5</v>
      </c>
      <c r="B3532" s="137">
        <v>45433.579571759299</v>
      </c>
      <c r="C3532" s="8" t="s">
        <v>62</v>
      </c>
      <c r="D3532" s="10" t="s">
        <v>6849</v>
      </c>
      <c r="E3532" s="9" t="s">
        <v>7190</v>
      </c>
      <c r="F3532" s="23" t="s">
        <v>53</v>
      </c>
      <c r="G3532" s="10" t="s">
        <v>7920</v>
      </c>
      <c r="H3532" s="10" t="s">
        <v>6479</v>
      </c>
      <c r="I3532" s="11" t="s">
        <v>27</v>
      </c>
      <c r="J3532" s="22" t="s">
        <v>54</v>
      </c>
      <c r="K3532" s="11" t="s">
        <v>27</v>
      </c>
      <c r="L3532" s="11" t="s">
        <v>28</v>
      </c>
      <c r="M3532" s="23" t="s">
        <v>7191</v>
      </c>
      <c r="N3532" s="23" t="s">
        <v>30</v>
      </c>
      <c r="O3532" s="23" t="s">
        <v>7192</v>
      </c>
      <c r="P3532" s="24">
        <f t="shared" si="337"/>
        <v>5</v>
      </c>
      <c r="Q3532" s="24">
        <f t="shared" si="337"/>
        <v>4</v>
      </c>
      <c r="R3532" s="24">
        <f t="shared" si="337"/>
        <v>5</v>
      </c>
      <c r="S3532" s="13" t="str">
        <f t="shared" si="338"/>
        <v>Si</v>
      </c>
      <c r="T3532" s="14">
        <f t="shared" si="339"/>
        <v>4.666666666666667</v>
      </c>
      <c r="U3532" s="15">
        <f t="shared" si="340"/>
        <v>0.93333333333333335</v>
      </c>
      <c r="V3532" s="119"/>
      <c r="Y3532" s="39"/>
      <c r="Z3532" s="39"/>
      <c r="AK3532" s="40"/>
      <c r="AL3532" s="41"/>
      <c r="AM3532" s="40"/>
      <c r="AO3532" s="40"/>
    </row>
    <row r="3533" spans="1:41" s="38" customFormat="1" ht="72" x14ac:dyDescent="0.25">
      <c r="A3533" s="38" t="s">
        <v>5</v>
      </c>
      <c r="B3533" s="137">
        <v>45433.642812500002</v>
      </c>
      <c r="C3533" s="8" t="s">
        <v>62</v>
      </c>
      <c r="D3533" s="10" t="s">
        <v>6849</v>
      </c>
      <c r="E3533" s="9" t="s">
        <v>7193</v>
      </c>
      <c r="F3533" s="23" t="s">
        <v>7194</v>
      </c>
      <c r="G3533" s="10" t="s">
        <v>7920</v>
      </c>
      <c r="H3533" s="10" t="s">
        <v>6479</v>
      </c>
      <c r="I3533" s="11" t="s">
        <v>27</v>
      </c>
      <c r="J3533" s="22" t="s">
        <v>54</v>
      </c>
      <c r="K3533" s="22" t="s">
        <v>54</v>
      </c>
      <c r="L3533" s="11" t="s">
        <v>28</v>
      </c>
      <c r="M3533" s="23" t="s">
        <v>7195</v>
      </c>
      <c r="N3533" s="23" t="s">
        <v>30</v>
      </c>
      <c r="O3533" s="23" t="s">
        <v>7196</v>
      </c>
      <c r="P3533" s="24">
        <f t="shared" si="337"/>
        <v>5</v>
      </c>
      <c r="Q3533" s="24">
        <f t="shared" si="337"/>
        <v>4</v>
      </c>
      <c r="R3533" s="24">
        <f t="shared" si="337"/>
        <v>4</v>
      </c>
      <c r="S3533" s="13" t="str">
        <f t="shared" si="338"/>
        <v>Si</v>
      </c>
      <c r="T3533" s="14">
        <f t="shared" si="339"/>
        <v>4.333333333333333</v>
      </c>
      <c r="U3533" s="15">
        <f t="shared" si="340"/>
        <v>0.86666666666666659</v>
      </c>
      <c r="V3533" s="119"/>
      <c r="Y3533" s="39"/>
      <c r="Z3533" s="39"/>
      <c r="AK3533" s="40"/>
      <c r="AL3533" s="41"/>
      <c r="AM3533" s="40"/>
      <c r="AO3533" s="40"/>
    </row>
    <row r="3534" spans="1:41" s="38" customFormat="1" ht="48" x14ac:dyDescent="0.25">
      <c r="A3534" s="38" t="s">
        <v>5</v>
      </c>
      <c r="B3534" s="137">
        <v>45433.671238425901</v>
      </c>
      <c r="C3534" s="8" t="s">
        <v>62</v>
      </c>
      <c r="D3534" s="10" t="s">
        <v>6849</v>
      </c>
      <c r="E3534" s="9" t="s">
        <v>5014</v>
      </c>
      <c r="F3534" s="10"/>
      <c r="G3534" s="10" t="s">
        <v>7920</v>
      </c>
      <c r="H3534" s="10" t="s">
        <v>6479</v>
      </c>
      <c r="I3534" s="11" t="s">
        <v>27</v>
      </c>
      <c r="J3534" s="22" t="s">
        <v>27</v>
      </c>
      <c r="K3534" s="22" t="s">
        <v>54</v>
      </c>
      <c r="L3534" s="32" t="s">
        <v>48</v>
      </c>
      <c r="M3534" s="23" t="s">
        <v>7197</v>
      </c>
      <c r="N3534" s="23" t="s">
        <v>30</v>
      </c>
      <c r="O3534" s="23" t="s">
        <v>7198</v>
      </c>
      <c r="P3534" s="24">
        <f t="shared" si="337"/>
        <v>5</v>
      </c>
      <c r="Q3534" s="24">
        <f t="shared" si="337"/>
        <v>5</v>
      </c>
      <c r="R3534" s="24">
        <f t="shared" si="337"/>
        <v>4</v>
      </c>
      <c r="S3534" s="13" t="str">
        <f t="shared" si="338"/>
        <v>No</v>
      </c>
      <c r="T3534" s="14">
        <f t="shared" si="339"/>
        <v>4.666666666666667</v>
      </c>
      <c r="U3534" s="15">
        <f t="shared" si="340"/>
        <v>0.93333333333333335</v>
      </c>
      <c r="V3534" s="119"/>
      <c r="Y3534" s="39"/>
      <c r="Z3534" s="39"/>
      <c r="AK3534" s="40"/>
      <c r="AL3534" s="41"/>
      <c r="AM3534" s="40"/>
      <c r="AO3534" s="40"/>
    </row>
    <row r="3535" spans="1:41" s="38" customFormat="1" ht="48" x14ac:dyDescent="0.25">
      <c r="A3535" s="38" t="s">
        <v>5</v>
      </c>
      <c r="B3535" s="137">
        <v>45433.680196759298</v>
      </c>
      <c r="C3535" s="8" t="s">
        <v>62</v>
      </c>
      <c r="D3535" s="10" t="s">
        <v>6849</v>
      </c>
      <c r="E3535" s="9" t="s">
        <v>1534</v>
      </c>
      <c r="F3535" s="23" t="s">
        <v>7199</v>
      </c>
      <c r="G3535" s="10" t="s">
        <v>7920</v>
      </c>
      <c r="H3535" s="10" t="s">
        <v>6479</v>
      </c>
      <c r="I3535" s="11" t="s">
        <v>27</v>
      </c>
      <c r="J3535" s="22" t="s">
        <v>27</v>
      </c>
      <c r="K3535" s="11" t="s">
        <v>27</v>
      </c>
      <c r="L3535" s="11" t="s">
        <v>28</v>
      </c>
      <c r="M3535" s="23" t="s">
        <v>7200</v>
      </c>
      <c r="N3535" s="23" t="s">
        <v>30</v>
      </c>
      <c r="O3535" s="23" t="s">
        <v>7201</v>
      </c>
      <c r="P3535" s="24">
        <f t="shared" si="337"/>
        <v>5</v>
      </c>
      <c r="Q3535" s="24">
        <f t="shared" si="337"/>
        <v>5</v>
      </c>
      <c r="R3535" s="24">
        <f t="shared" si="337"/>
        <v>5</v>
      </c>
      <c r="S3535" s="13" t="str">
        <f t="shared" si="338"/>
        <v>Si</v>
      </c>
      <c r="T3535" s="14">
        <f t="shared" si="339"/>
        <v>5</v>
      </c>
      <c r="U3535" s="15">
        <f t="shared" si="340"/>
        <v>1</v>
      </c>
      <c r="V3535" s="119"/>
      <c r="Y3535" s="39"/>
      <c r="Z3535" s="39"/>
      <c r="AK3535" s="40"/>
      <c r="AL3535" s="41"/>
      <c r="AM3535" s="40"/>
      <c r="AO3535" s="40"/>
    </row>
    <row r="3536" spans="1:41" s="38" customFormat="1" ht="48" x14ac:dyDescent="0.25">
      <c r="A3536" s="38" t="s">
        <v>5</v>
      </c>
      <c r="B3536" s="137">
        <v>45433.682719907403</v>
      </c>
      <c r="C3536" s="8" t="s">
        <v>62</v>
      </c>
      <c r="D3536" s="10" t="s">
        <v>6849</v>
      </c>
      <c r="E3536" s="9" t="s">
        <v>7202</v>
      </c>
      <c r="F3536" s="10"/>
      <c r="G3536" s="10" t="s">
        <v>7920</v>
      </c>
      <c r="H3536" s="10" t="s">
        <v>6479</v>
      </c>
      <c r="I3536" s="11" t="s">
        <v>27</v>
      </c>
      <c r="J3536" s="22" t="s">
        <v>27</v>
      </c>
      <c r="K3536" s="11" t="s">
        <v>27</v>
      </c>
      <c r="L3536" s="11" t="s">
        <v>28</v>
      </c>
      <c r="M3536" s="23" t="s">
        <v>7203</v>
      </c>
      <c r="N3536" s="23" t="s">
        <v>30</v>
      </c>
      <c r="O3536" s="23" t="s">
        <v>7204</v>
      </c>
      <c r="P3536" s="24">
        <f t="shared" si="337"/>
        <v>5</v>
      </c>
      <c r="Q3536" s="24">
        <f t="shared" si="337"/>
        <v>5</v>
      </c>
      <c r="R3536" s="24">
        <f t="shared" si="337"/>
        <v>5</v>
      </c>
      <c r="S3536" s="13" t="str">
        <f t="shared" si="338"/>
        <v>Si</v>
      </c>
      <c r="T3536" s="14">
        <f t="shared" si="339"/>
        <v>5</v>
      </c>
      <c r="U3536" s="15">
        <f t="shared" si="340"/>
        <v>1</v>
      </c>
      <c r="V3536" s="119"/>
      <c r="Y3536" s="39"/>
      <c r="Z3536" s="39"/>
      <c r="AK3536" s="40"/>
      <c r="AL3536" s="41"/>
      <c r="AM3536" s="40"/>
      <c r="AO3536" s="40"/>
    </row>
    <row r="3537" spans="1:41" s="38" customFormat="1" ht="48" x14ac:dyDescent="0.25">
      <c r="A3537" s="38" t="s">
        <v>5</v>
      </c>
      <c r="B3537" s="137">
        <v>45433.688020833302</v>
      </c>
      <c r="C3537" s="8" t="s">
        <v>101</v>
      </c>
      <c r="D3537" s="10" t="s">
        <v>6849</v>
      </c>
      <c r="E3537" s="9"/>
      <c r="F3537" s="23" t="s">
        <v>1600</v>
      </c>
      <c r="G3537" s="10" t="s">
        <v>7920</v>
      </c>
      <c r="H3537" s="10" t="s">
        <v>6479</v>
      </c>
      <c r="I3537" s="11" t="s">
        <v>27</v>
      </c>
      <c r="J3537" s="22" t="s">
        <v>27</v>
      </c>
      <c r="K3537" s="11" t="s">
        <v>27</v>
      </c>
      <c r="L3537" s="11" t="s">
        <v>28</v>
      </c>
      <c r="M3537" s="23" t="s">
        <v>7205</v>
      </c>
      <c r="N3537" s="23" t="s">
        <v>30</v>
      </c>
      <c r="O3537" s="23" t="s">
        <v>7206</v>
      </c>
      <c r="P3537" s="24">
        <f t="shared" si="337"/>
        <v>5</v>
      </c>
      <c r="Q3537" s="24">
        <f t="shared" si="337"/>
        <v>5</v>
      </c>
      <c r="R3537" s="24">
        <f t="shared" si="337"/>
        <v>5</v>
      </c>
      <c r="S3537" s="13" t="str">
        <f t="shared" si="338"/>
        <v>Si</v>
      </c>
      <c r="T3537" s="14">
        <f t="shared" si="339"/>
        <v>5</v>
      </c>
      <c r="U3537" s="15">
        <f t="shared" si="340"/>
        <v>1</v>
      </c>
      <c r="V3537" s="119"/>
      <c r="Y3537" s="39"/>
      <c r="Z3537" s="39"/>
      <c r="AK3537" s="40"/>
      <c r="AL3537" s="41"/>
      <c r="AM3537" s="40"/>
      <c r="AO3537" s="40"/>
    </row>
    <row r="3538" spans="1:41" s="38" customFormat="1" ht="48" x14ac:dyDescent="0.25">
      <c r="A3538" s="38" t="s">
        <v>5</v>
      </c>
      <c r="B3538" s="137">
        <v>45433.714837963002</v>
      </c>
      <c r="C3538" s="8" t="s">
        <v>62</v>
      </c>
      <c r="D3538" s="10" t="s">
        <v>6849</v>
      </c>
      <c r="E3538" s="9" t="s">
        <v>7207</v>
      </c>
      <c r="F3538" s="23" t="s">
        <v>7073</v>
      </c>
      <c r="G3538" s="10" t="s">
        <v>7920</v>
      </c>
      <c r="H3538" s="10" t="s">
        <v>6479</v>
      </c>
      <c r="I3538" s="11" t="s">
        <v>27</v>
      </c>
      <c r="J3538" s="22" t="s">
        <v>27</v>
      </c>
      <c r="K3538" s="11" t="s">
        <v>27</v>
      </c>
      <c r="L3538" s="11" t="s">
        <v>28</v>
      </c>
      <c r="M3538" s="23" t="s">
        <v>7208</v>
      </c>
      <c r="N3538" s="23" t="s">
        <v>30</v>
      </c>
      <c r="O3538" s="23" t="s">
        <v>7209</v>
      </c>
      <c r="P3538" s="24">
        <f t="shared" si="337"/>
        <v>5</v>
      </c>
      <c r="Q3538" s="24">
        <f t="shared" si="337"/>
        <v>5</v>
      </c>
      <c r="R3538" s="24">
        <f t="shared" si="337"/>
        <v>5</v>
      </c>
      <c r="S3538" s="13" t="str">
        <f t="shared" si="338"/>
        <v>Si</v>
      </c>
      <c r="T3538" s="14">
        <f t="shared" si="339"/>
        <v>5</v>
      </c>
      <c r="U3538" s="15">
        <f t="shared" si="340"/>
        <v>1</v>
      </c>
      <c r="V3538" s="119"/>
      <c r="Y3538" s="39"/>
      <c r="Z3538" s="39"/>
      <c r="AK3538" s="40"/>
      <c r="AL3538" s="41"/>
      <c r="AM3538" s="40"/>
      <c r="AO3538" s="40"/>
    </row>
    <row r="3539" spans="1:41" s="38" customFormat="1" ht="48" x14ac:dyDescent="0.25">
      <c r="A3539" s="38" t="s">
        <v>5</v>
      </c>
      <c r="B3539" s="137">
        <v>45434.418888888897</v>
      </c>
      <c r="C3539" s="8" t="s">
        <v>62</v>
      </c>
      <c r="D3539" s="10" t="s">
        <v>6849</v>
      </c>
      <c r="E3539" s="9" t="s">
        <v>7210</v>
      </c>
      <c r="F3539" s="23" t="s">
        <v>7211</v>
      </c>
      <c r="G3539" s="10" t="s">
        <v>7920</v>
      </c>
      <c r="H3539" s="10" t="s">
        <v>6479</v>
      </c>
      <c r="I3539" s="11" t="s">
        <v>27</v>
      </c>
      <c r="J3539" s="22" t="s">
        <v>27</v>
      </c>
      <c r="K3539" s="11" t="s">
        <v>27</v>
      </c>
      <c r="L3539" s="11" t="s">
        <v>28</v>
      </c>
      <c r="M3539" s="23" t="s">
        <v>7212</v>
      </c>
      <c r="N3539" s="23" t="s">
        <v>30</v>
      </c>
      <c r="O3539" s="23" t="s">
        <v>7213</v>
      </c>
      <c r="P3539" s="24">
        <f t="shared" si="337"/>
        <v>5</v>
      </c>
      <c r="Q3539" s="24">
        <f t="shared" si="337"/>
        <v>5</v>
      </c>
      <c r="R3539" s="24">
        <f t="shared" si="337"/>
        <v>5</v>
      </c>
      <c r="S3539" s="13" t="str">
        <f t="shared" si="338"/>
        <v>Si</v>
      </c>
      <c r="T3539" s="14">
        <f t="shared" si="339"/>
        <v>5</v>
      </c>
      <c r="U3539" s="15">
        <f t="shared" si="340"/>
        <v>1</v>
      </c>
      <c r="V3539" s="119"/>
      <c r="Y3539" s="39"/>
      <c r="Z3539" s="39"/>
      <c r="AK3539" s="40"/>
      <c r="AL3539" s="41"/>
      <c r="AM3539" s="40"/>
      <c r="AO3539" s="40"/>
    </row>
    <row r="3540" spans="1:41" s="38" customFormat="1" ht="60" x14ac:dyDescent="0.25">
      <c r="A3540" s="38" t="s">
        <v>5</v>
      </c>
      <c r="B3540" s="137">
        <v>45434.426435185203</v>
      </c>
      <c r="C3540" s="8" t="s">
        <v>101</v>
      </c>
      <c r="D3540" s="10" t="s">
        <v>6849</v>
      </c>
      <c r="E3540" s="9" t="s">
        <v>7214</v>
      </c>
      <c r="F3540" s="10"/>
      <c r="G3540" s="10" t="s">
        <v>7920</v>
      </c>
      <c r="H3540" s="10" t="s">
        <v>6479</v>
      </c>
      <c r="I3540" s="11" t="s">
        <v>27</v>
      </c>
      <c r="J3540" s="22" t="s">
        <v>27</v>
      </c>
      <c r="K3540" s="11" t="s">
        <v>27</v>
      </c>
      <c r="L3540" s="32" t="s">
        <v>48</v>
      </c>
      <c r="M3540" s="23" t="s">
        <v>7215</v>
      </c>
      <c r="N3540" s="23" t="s">
        <v>30</v>
      </c>
      <c r="O3540" s="23" t="s">
        <v>6726</v>
      </c>
      <c r="P3540" s="24">
        <f t="shared" si="337"/>
        <v>5</v>
      </c>
      <c r="Q3540" s="24">
        <f t="shared" si="337"/>
        <v>5</v>
      </c>
      <c r="R3540" s="24">
        <f t="shared" si="337"/>
        <v>5</v>
      </c>
      <c r="S3540" s="13" t="str">
        <f t="shared" si="338"/>
        <v>No</v>
      </c>
      <c r="T3540" s="14">
        <f t="shared" si="339"/>
        <v>5</v>
      </c>
      <c r="U3540" s="15">
        <f t="shared" si="340"/>
        <v>1</v>
      </c>
      <c r="V3540" s="119"/>
      <c r="Y3540" s="39"/>
      <c r="Z3540" s="39"/>
      <c r="AK3540" s="40"/>
      <c r="AL3540" s="41"/>
      <c r="AM3540" s="40"/>
      <c r="AO3540" s="40"/>
    </row>
    <row r="3541" spans="1:41" s="38" customFormat="1" ht="48" x14ac:dyDescent="0.25">
      <c r="A3541" s="38" t="s">
        <v>5</v>
      </c>
      <c r="B3541" s="137">
        <v>45434.6253125</v>
      </c>
      <c r="C3541" s="8" t="s">
        <v>101</v>
      </c>
      <c r="D3541" s="10" t="s">
        <v>6849</v>
      </c>
      <c r="E3541" s="9" t="s">
        <v>7118</v>
      </c>
      <c r="F3541" s="10"/>
      <c r="G3541" s="10" t="s">
        <v>7920</v>
      </c>
      <c r="H3541" s="10" t="s">
        <v>6479</v>
      </c>
      <c r="I3541" s="11" t="s">
        <v>27</v>
      </c>
      <c r="J3541" s="22" t="s">
        <v>27</v>
      </c>
      <c r="K3541" s="11" t="s">
        <v>27</v>
      </c>
      <c r="L3541" s="11" t="s">
        <v>28</v>
      </c>
      <c r="M3541" s="23" t="s">
        <v>7216</v>
      </c>
      <c r="N3541" s="23" t="s">
        <v>30</v>
      </c>
      <c r="O3541" s="23" t="s">
        <v>7217</v>
      </c>
      <c r="P3541" s="24">
        <f t="shared" si="337"/>
        <v>5</v>
      </c>
      <c r="Q3541" s="24">
        <f t="shared" si="337"/>
        <v>5</v>
      </c>
      <c r="R3541" s="24">
        <f t="shared" si="337"/>
        <v>5</v>
      </c>
      <c r="S3541" s="13" t="str">
        <f t="shared" si="338"/>
        <v>Si</v>
      </c>
      <c r="T3541" s="14">
        <f t="shared" si="339"/>
        <v>5</v>
      </c>
      <c r="U3541" s="15">
        <f t="shared" si="340"/>
        <v>1</v>
      </c>
      <c r="V3541" s="119"/>
      <c r="Y3541" s="39"/>
      <c r="Z3541" s="39"/>
      <c r="AK3541" s="40"/>
      <c r="AL3541" s="41"/>
      <c r="AM3541" s="40"/>
      <c r="AO3541" s="40"/>
    </row>
    <row r="3542" spans="1:41" s="38" customFormat="1" ht="48" x14ac:dyDescent="0.25">
      <c r="A3542" s="38" t="s">
        <v>5</v>
      </c>
      <c r="B3542" s="137">
        <v>45434.6411689815</v>
      </c>
      <c r="C3542" s="8" t="s">
        <v>7218</v>
      </c>
      <c r="D3542" s="10" t="s">
        <v>6849</v>
      </c>
      <c r="E3542" s="9" t="s">
        <v>7219</v>
      </c>
      <c r="F3542" s="10"/>
      <c r="G3542" s="10" t="s">
        <v>7920</v>
      </c>
      <c r="H3542" s="10" t="s">
        <v>6479</v>
      </c>
      <c r="I3542" s="11" t="s">
        <v>27</v>
      </c>
      <c r="J3542" s="22" t="s">
        <v>27</v>
      </c>
      <c r="K3542" s="11" t="s">
        <v>27</v>
      </c>
      <c r="L3542" s="32" t="s">
        <v>48</v>
      </c>
      <c r="M3542" s="23" t="s">
        <v>7220</v>
      </c>
      <c r="N3542" s="23" t="s">
        <v>65</v>
      </c>
      <c r="O3542" s="23" t="s">
        <v>7221</v>
      </c>
      <c r="P3542" s="24">
        <f t="shared" si="337"/>
        <v>5</v>
      </c>
      <c r="Q3542" s="24">
        <f t="shared" si="337"/>
        <v>5</v>
      </c>
      <c r="R3542" s="24">
        <f t="shared" si="337"/>
        <v>5</v>
      </c>
      <c r="S3542" s="13" t="str">
        <f t="shared" si="338"/>
        <v>No</v>
      </c>
      <c r="T3542" s="14">
        <f t="shared" si="339"/>
        <v>5</v>
      </c>
      <c r="U3542" s="15">
        <f t="shared" si="340"/>
        <v>1</v>
      </c>
      <c r="V3542" s="119"/>
      <c r="Y3542" s="39"/>
      <c r="Z3542" s="39"/>
      <c r="AK3542" s="40"/>
      <c r="AL3542" s="41"/>
      <c r="AM3542" s="40"/>
      <c r="AO3542" s="40"/>
    </row>
    <row r="3543" spans="1:41" s="38" customFormat="1" ht="48" x14ac:dyDescent="0.25">
      <c r="A3543" s="38" t="s">
        <v>5</v>
      </c>
      <c r="B3543" s="137">
        <v>45434.641446759299</v>
      </c>
      <c r="C3543" s="8" t="s">
        <v>101</v>
      </c>
      <c r="D3543" s="10" t="s">
        <v>6849</v>
      </c>
      <c r="E3543" s="9" t="s">
        <v>7222</v>
      </c>
      <c r="F3543" s="10"/>
      <c r="G3543" s="10" t="s">
        <v>7920</v>
      </c>
      <c r="H3543" s="10" t="s">
        <v>6479</v>
      </c>
      <c r="I3543" s="11" t="s">
        <v>27</v>
      </c>
      <c r="J3543" s="22" t="s">
        <v>27</v>
      </c>
      <c r="K3543" s="11" t="s">
        <v>27</v>
      </c>
      <c r="L3543" s="11" t="s">
        <v>28</v>
      </c>
      <c r="M3543" s="23" t="s">
        <v>7223</v>
      </c>
      <c r="N3543" s="23" t="s">
        <v>30</v>
      </c>
      <c r="O3543" s="23" t="s">
        <v>7224</v>
      </c>
      <c r="P3543" s="24">
        <f t="shared" si="337"/>
        <v>5</v>
      </c>
      <c r="Q3543" s="24">
        <f t="shared" si="337"/>
        <v>5</v>
      </c>
      <c r="R3543" s="24">
        <f t="shared" si="337"/>
        <v>5</v>
      </c>
      <c r="S3543" s="13" t="str">
        <f t="shared" si="338"/>
        <v>Si</v>
      </c>
      <c r="T3543" s="14">
        <f t="shared" si="339"/>
        <v>5</v>
      </c>
      <c r="U3543" s="15">
        <f t="shared" si="340"/>
        <v>1</v>
      </c>
      <c r="V3543" s="119"/>
      <c r="Y3543" s="39"/>
      <c r="Z3543" s="39"/>
      <c r="AK3543" s="40"/>
      <c r="AL3543" s="41"/>
      <c r="AM3543" s="40"/>
      <c r="AO3543" s="40"/>
    </row>
    <row r="3544" spans="1:41" s="38" customFormat="1" ht="48" x14ac:dyDescent="0.25">
      <c r="A3544" s="38" t="s">
        <v>5</v>
      </c>
      <c r="B3544" s="137">
        <v>45434.648182870398</v>
      </c>
      <c r="C3544" s="8" t="s">
        <v>101</v>
      </c>
      <c r="D3544" s="10" t="s">
        <v>6849</v>
      </c>
      <c r="E3544" s="9" t="s">
        <v>7225</v>
      </c>
      <c r="F3544" s="23" t="s">
        <v>7226</v>
      </c>
      <c r="G3544" s="10" t="s">
        <v>7920</v>
      </c>
      <c r="H3544" s="10" t="s">
        <v>6479</v>
      </c>
      <c r="I3544" s="11" t="s">
        <v>27</v>
      </c>
      <c r="J3544" s="22" t="s">
        <v>27</v>
      </c>
      <c r="K3544" s="11" t="s">
        <v>27</v>
      </c>
      <c r="L3544" s="11" t="s">
        <v>28</v>
      </c>
      <c r="M3544" s="23" t="s">
        <v>7227</v>
      </c>
      <c r="N3544" s="23" t="s">
        <v>30</v>
      </c>
      <c r="O3544" s="23" t="s">
        <v>7228</v>
      </c>
      <c r="P3544" s="24">
        <f t="shared" si="337"/>
        <v>5</v>
      </c>
      <c r="Q3544" s="24">
        <f t="shared" si="337"/>
        <v>5</v>
      </c>
      <c r="R3544" s="24">
        <f t="shared" si="337"/>
        <v>5</v>
      </c>
      <c r="S3544" s="13" t="str">
        <f t="shared" si="338"/>
        <v>Si</v>
      </c>
      <c r="T3544" s="14">
        <f t="shared" si="339"/>
        <v>5</v>
      </c>
      <c r="U3544" s="15">
        <f t="shared" si="340"/>
        <v>1</v>
      </c>
      <c r="V3544" s="119"/>
      <c r="Y3544" s="39"/>
      <c r="Z3544" s="39"/>
      <c r="AK3544" s="40"/>
      <c r="AL3544" s="41"/>
      <c r="AM3544" s="40"/>
      <c r="AO3544" s="40"/>
    </row>
    <row r="3545" spans="1:41" s="38" customFormat="1" ht="48" x14ac:dyDescent="0.25">
      <c r="A3545" s="38" t="s">
        <v>5</v>
      </c>
      <c r="B3545" s="137">
        <v>45434.657974537004</v>
      </c>
      <c r="C3545" s="8" t="s">
        <v>101</v>
      </c>
      <c r="D3545" s="10" t="s">
        <v>6849</v>
      </c>
      <c r="E3545" s="9" t="s">
        <v>7229</v>
      </c>
      <c r="F3545" s="23" t="s">
        <v>7230</v>
      </c>
      <c r="G3545" s="10" t="s">
        <v>7920</v>
      </c>
      <c r="H3545" s="10" t="s">
        <v>6479</v>
      </c>
      <c r="I3545" s="11" t="s">
        <v>27</v>
      </c>
      <c r="J3545" s="22" t="s">
        <v>27</v>
      </c>
      <c r="K3545" s="11" t="s">
        <v>27</v>
      </c>
      <c r="L3545" s="11" t="s">
        <v>28</v>
      </c>
      <c r="M3545" s="23" t="s">
        <v>7231</v>
      </c>
      <c r="N3545" s="23" t="s">
        <v>65</v>
      </c>
      <c r="O3545" s="23" t="s">
        <v>7232</v>
      </c>
      <c r="P3545" s="24">
        <f t="shared" si="337"/>
        <v>5</v>
      </c>
      <c r="Q3545" s="24">
        <f t="shared" si="337"/>
        <v>5</v>
      </c>
      <c r="R3545" s="24">
        <f t="shared" si="337"/>
        <v>5</v>
      </c>
      <c r="S3545" s="13" t="str">
        <f t="shared" si="338"/>
        <v>Si</v>
      </c>
      <c r="T3545" s="14">
        <f t="shared" si="339"/>
        <v>5</v>
      </c>
      <c r="U3545" s="15">
        <f t="shared" si="340"/>
        <v>1</v>
      </c>
      <c r="V3545" s="119"/>
      <c r="Y3545" s="39"/>
      <c r="Z3545" s="39"/>
      <c r="AK3545" s="40"/>
      <c r="AL3545" s="41"/>
      <c r="AM3545" s="40"/>
      <c r="AO3545" s="40"/>
    </row>
    <row r="3546" spans="1:41" s="38" customFormat="1" ht="48" x14ac:dyDescent="0.25">
      <c r="A3546" s="38" t="s">
        <v>5</v>
      </c>
      <c r="B3546" s="137">
        <v>45434.6710185185</v>
      </c>
      <c r="C3546" s="8" t="s">
        <v>101</v>
      </c>
      <c r="D3546" s="10" t="s">
        <v>6849</v>
      </c>
      <c r="E3546" s="9" t="s">
        <v>4919</v>
      </c>
      <c r="F3546" s="10"/>
      <c r="G3546" s="10" t="s">
        <v>7920</v>
      </c>
      <c r="H3546" s="10" t="s">
        <v>6479</v>
      </c>
      <c r="I3546" s="11" t="s">
        <v>27</v>
      </c>
      <c r="J3546" s="22" t="s">
        <v>27</v>
      </c>
      <c r="K3546" s="11" t="s">
        <v>27</v>
      </c>
      <c r="L3546" s="11" t="s">
        <v>28</v>
      </c>
      <c r="M3546" s="23" t="s">
        <v>7233</v>
      </c>
      <c r="N3546" s="23" t="s">
        <v>30</v>
      </c>
      <c r="O3546" s="23" t="s">
        <v>7234</v>
      </c>
      <c r="P3546" s="24">
        <f t="shared" si="337"/>
        <v>5</v>
      </c>
      <c r="Q3546" s="24">
        <f t="shared" si="337"/>
        <v>5</v>
      </c>
      <c r="R3546" s="24">
        <f t="shared" si="337"/>
        <v>5</v>
      </c>
      <c r="S3546" s="13" t="str">
        <f t="shared" si="338"/>
        <v>Si</v>
      </c>
      <c r="T3546" s="14">
        <f t="shared" si="339"/>
        <v>5</v>
      </c>
      <c r="U3546" s="15">
        <f t="shared" si="340"/>
        <v>1</v>
      </c>
      <c r="V3546" s="119"/>
      <c r="Y3546" s="39"/>
      <c r="Z3546" s="39"/>
      <c r="AK3546" s="40"/>
      <c r="AL3546" s="41"/>
      <c r="AM3546" s="40"/>
      <c r="AO3546" s="40"/>
    </row>
    <row r="3547" spans="1:41" s="38" customFormat="1" ht="48" x14ac:dyDescent="0.25">
      <c r="A3547" s="38" t="s">
        <v>5</v>
      </c>
      <c r="B3547" s="137">
        <v>45435.410034722197</v>
      </c>
      <c r="C3547" s="8" t="s">
        <v>101</v>
      </c>
      <c r="D3547" s="10" t="s">
        <v>6849</v>
      </c>
      <c r="E3547" s="9"/>
      <c r="F3547" s="23" t="s">
        <v>7235</v>
      </c>
      <c r="G3547" s="10" t="s">
        <v>7920</v>
      </c>
      <c r="H3547" s="10" t="s">
        <v>6479</v>
      </c>
      <c r="I3547" s="11" t="s">
        <v>27</v>
      </c>
      <c r="J3547" s="22" t="s">
        <v>27</v>
      </c>
      <c r="K3547" s="11" t="s">
        <v>27</v>
      </c>
      <c r="L3547" s="11" t="s">
        <v>28</v>
      </c>
      <c r="M3547" s="23" t="s">
        <v>7236</v>
      </c>
      <c r="N3547" s="23" t="s">
        <v>30</v>
      </c>
      <c r="O3547" s="23" t="s">
        <v>7237</v>
      </c>
      <c r="P3547" s="24">
        <f t="shared" si="337"/>
        <v>5</v>
      </c>
      <c r="Q3547" s="24">
        <f t="shared" si="337"/>
        <v>5</v>
      </c>
      <c r="R3547" s="24">
        <f t="shared" si="337"/>
        <v>5</v>
      </c>
      <c r="S3547" s="13" t="str">
        <f t="shared" si="338"/>
        <v>Si</v>
      </c>
      <c r="T3547" s="14">
        <f t="shared" si="339"/>
        <v>5</v>
      </c>
      <c r="U3547" s="15">
        <f t="shared" si="340"/>
        <v>1</v>
      </c>
      <c r="V3547" s="119"/>
      <c r="Y3547" s="39"/>
      <c r="Z3547" s="39"/>
      <c r="AK3547" s="40"/>
      <c r="AL3547" s="41"/>
      <c r="AM3547" s="40"/>
      <c r="AO3547" s="40"/>
    </row>
    <row r="3548" spans="1:41" s="38" customFormat="1" ht="48" x14ac:dyDescent="0.25">
      <c r="A3548" s="38" t="s">
        <v>5</v>
      </c>
      <c r="B3548" s="137">
        <v>45435.614340277803</v>
      </c>
      <c r="C3548" s="8" t="s">
        <v>101</v>
      </c>
      <c r="D3548" s="10" t="s">
        <v>6849</v>
      </c>
      <c r="E3548" s="9" t="s">
        <v>7238</v>
      </c>
      <c r="F3548" s="10"/>
      <c r="G3548" s="10" t="s">
        <v>7920</v>
      </c>
      <c r="H3548" s="10" t="s">
        <v>6479</v>
      </c>
      <c r="I3548" s="11" t="s">
        <v>27</v>
      </c>
      <c r="J3548" s="22" t="s">
        <v>27</v>
      </c>
      <c r="K3548" s="11" t="s">
        <v>27</v>
      </c>
      <c r="L3548" s="11" t="s">
        <v>28</v>
      </c>
      <c r="M3548" s="23" t="s">
        <v>7239</v>
      </c>
      <c r="N3548" s="23" t="s">
        <v>30</v>
      </c>
      <c r="O3548" s="23" t="s">
        <v>7240</v>
      </c>
      <c r="P3548" s="24">
        <f t="shared" si="337"/>
        <v>5</v>
      </c>
      <c r="Q3548" s="24">
        <f t="shared" si="337"/>
        <v>5</v>
      </c>
      <c r="R3548" s="24">
        <f t="shared" si="337"/>
        <v>5</v>
      </c>
      <c r="S3548" s="13" t="str">
        <f t="shared" si="338"/>
        <v>Si</v>
      </c>
      <c r="T3548" s="14">
        <f t="shared" si="339"/>
        <v>5</v>
      </c>
      <c r="U3548" s="15">
        <f t="shared" si="340"/>
        <v>1</v>
      </c>
      <c r="V3548" s="119"/>
      <c r="Y3548" s="39"/>
      <c r="Z3548" s="39"/>
      <c r="AK3548" s="40"/>
      <c r="AL3548" s="41"/>
      <c r="AM3548" s="40"/>
      <c r="AO3548" s="40"/>
    </row>
    <row r="3549" spans="1:41" s="38" customFormat="1" ht="409.5" x14ac:dyDescent="0.25">
      <c r="A3549" s="38" t="s">
        <v>5</v>
      </c>
      <c r="B3549" s="137">
        <v>45435.651446759301</v>
      </c>
      <c r="C3549" s="8" t="s">
        <v>6922</v>
      </c>
      <c r="D3549" s="10" t="s">
        <v>6849</v>
      </c>
      <c r="E3549" s="9" t="s">
        <v>7241</v>
      </c>
      <c r="F3549" s="31" t="s">
        <v>7242</v>
      </c>
      <c r="G3549" s="10" t="s">
        <v>7920</v>
      </c>
      <c r="H3549" s="10" t="s">
        <v>6479</v>
      </c>
      <c r="I3549" s="11" t="s">
        <v>27</v>
      </c>
      <c r="J3549" s="22" t="s">
        <v>27</v>
      </c>
      <c r="K3549" s="11" t="s">
        <v>27</v>
      </c>
      <c r="L3549" s="11" t="s">
        <v>28</v>
      </c>
      <c r="M3549" s="23" t="s">
        <v>7243</v>
      </c>
      <c r="N3549" s="23" t="s">
        <v>30</v>
      </c>
      <c r="O3549" s="23" t="s">
        <v>7244</v>
      </c>
      <c r="P3549" s="24">
        <f t="shared" si="337"/>
        <v>5</v>
      </c>
      <c r="Q3549" s="24">
        <f t="shared" si="337"/>
        <v>5</v>
      </c>
      <c r="R3549" s="24">
        <f t="shared" si="337"/>
        <v>5</v>
      </c>
      <c r="S3549" s="13" t="str">
        <f t="shared" si="338"/>
        <v>Si</v>
      </c>
      <c r="T3549" s="14">
        <f t="shared" si="339"/>
        <v>5</v>
      </c>
      <c r="U3549" s="15">
        <f t="shared" si="340"/>
        <v>1</v>
      </c>
      <c r="V3549" s="119" t="s">
        <v>7245</v>
      </c>
      <c r="Y3549" s="39"/>
      <c r="Z3549" s="39"/>
      <c r="AK3549" s="40"/>
      <c r="AL3549" s="41"/>
      <c r="AM3549" s="40"/>
      <c r="AO3549" s="40"/>
    </row>
    <row r="3550" spans="1:41" s="38" customFormat="1" ht="48" x14ac:dyDescent="0.25">
      <c r="A3550" s="38" t="s">
        <v>5</v>
      </c>
      <c r="B3550" s="137">
        <v>45435.667222222197</v>
      </c>
      <c r="C3550" s="8" t="s">
        <v>62</v>
      </c>
      <c r="D3550" s="10" t="s">
        <v>6849</v>
      </c>
      <c r="E3550" s="9" t="s">
        <v>7246</v>
      </c>
      <c r="F3550" s="23" t="s">
        <v>7247</v>
      </c>
      <c r="G3550" s="10" t="s">
        <v>7920</v>
      </c>
      <c r="H3550" s="10" t="s">
        <v>6479</v>
      </c>
      <c r="I3550" s="11" t="s">
        <v>27</v>
      </c>
      <c r="J3550" s="22" t="s">
        <v>27</v>
      </c>
      <c r="K3550" s="11" t="s">
        <v>27</v>
      </c>
      <c r="L3550" s="11" t="s">
        <v>28</v>
      </c>
      <c r="M3550" s="23" t="s">
        <v>7248</v>
      </c>
      <c r="N3550" s="23" t="s">
        <v>30</v>
      </c>
      <c r="O3550" s="23" t="s">
        <v>7249</v>
      </c>
      <c r="P3550" s="24">
        <f t="shared" si="337"/>
        <v>5</v>
      </c>
      <c r="Q3550" s="24">
        <f t="shared" si="337"/>
        <v>5</v>
      </c>
      <c r="R3550" s="24">
        <f t="shared" si="337"/>
        <v>5</v>
      </c>
      <c r="S3550" s="13" t="str">
        <f t="shared" si="338"/>
        <v>Si</v>
      </c>
      <c r="T3550" s="14">
        <f t="shared" si="339"/>
        <v>5</v>
      </c>
      <c r="U3550" s="15">
        <f t="shared" si="340"/>
        <v>1</v>
      </c>
      <c r="V3550" s="119"/>
      <c r="Y3550" s="39"/>
      <c r="Z3550" s="39"/>
      <c r="AK3550" s="40"/>
      <c r="AL3550" s="41"/>
      <c r="AM3550" s="40"/>
      <c r="AO3550" s="40"/>
    </row>
    <row r="3551" spans="1:41" s="38" customFormat="1" ht="48" x14ac:dyDescent="0.25">
      <c r="A3551" s="38" t="s">
        <v>5</v>
      </c>
      <c r="B3551" s="137">
        <v>45435.717615740701</v>
      </c>
      <c r="C3551" s="8" t="s">
        <v>101</v>
      </c>
      <c r="D3551" s="10" t="s">
        <v>6849</v>
      </c>
      <c r="E3551" s="9" t="s">
        <v>7250</v>
      </c>
      <c r="F3551" s="23" t="s">
        <v>7251</v>
      </c>
      <c r="G3551" s="10" t="s">
        <v>7920</v>
      </c>
      <c r="H3551" s="10" t="s">
        <v>6479</v>
      </c>
      <c r="I3551" s="11" t="s">
        <v>27</v>
      </c>
      <c r="J3551" s="22" t="s">
        <v>27</v>
      </c>
      <c r="K3551" s="11" t="s">
        <v>27</v>
      </c>
      <c r="L3551" s="11" t="s">
        <v>28</v>
      </c>
      <c r="M3551" s="23" t="s">
        <v>7252</v>
      </c>
      <c r="N3551" s="23" t="s">
        <v>30</v>
      </c>
      <c r="O3551" s="23" t="s">
        <v>7253</v>
      </c>
      <c r="P3551" s="24">
        <f t="shared" si="337"/>
        <v>5</v>
      </c>
      <c r="Q3551" s="24">
        <f t="shared" si="337"/>
        <v>5</v>
      </c>
      <c r="R3551" s="24">
        <f t="shared" si="337"/>
        <v>5</v>
      </c>
      <c r="S3551" s="13" t="str">
        <f t="shared" si="338"/>
        <v>Si</v>
      </c>
      <c r="T3551" s="14">
        <f t="shared" si="339"/>
        <v>5</v>
      </c>
      <c r="U3551" s="15">
        <f t="shared" si="340"/>
        <v>1</v>
      </c>
      <c r="V3551" s="119"/>
      <c r="Y3551" s="39"/>
      <c r="Z3551" s="39"/>
      <c r="AK3551" s="40"/>
      <c r="AL3551" s="41"/>
      <c r="AM3551" s="40"/>
      <c r="AO3551" s="40"/>
    </row>
    <row r="3552" spans="1:41" s="38" customFormat="1" ht="48" x14ac:dyDescent="0.25">
      <c r="A3552" s="38" t="s">
        <v>5</v>
      </c>
      <c r="B3552" s="137">
        <v>45439.666932870401</v>
      </c>
      <c r="C3552" s="8" t="s">
        <v>62</v>
      </c>
      <c r="D3552" s="10" t="s">
        <v>6849</v>
      </c>
      <c r="E3552" s="9" t="s">
        <v>6491</v>
      </c>
      <c r="F3552" s="23" t="s">
        <v>2587</v>
      </c>
      <c r="G3552" s="10" t="s">
        <v>7920</v>
      </c>
      <c r="H3552" s="10" t="s">
        <v>6479</v>
      </c>
      <c r="I3552" s="11" t="s">
        <v>27</v>
      </c>
      <c r="J3552" s="22" t="s">
        <v>27</v>
      </c>
      <c r="K3552" s="11" t="s">
        <v>27</v>
      </c>
      <c r="L3552" s="32" t="s">
        <v>48</v>
      </c>
      <c r="M3552" s="23" t="s">
        <v>7254</v>
      </c>
      <c r="N3552" s="23" t="s">
        <v>30</v>
      </c>
      <c r="O3552" s="23" t="s">
        <v>7255</v>
      </c>
      <c r="P3552" s="24">
        <f t="shared" ref="P3552:R3579" si="341">IF(I3552="EXCELENTE (5)",5,IF(I3552="BUENO (4)",4,IF(I3552="REGULAR (3)",3,IF(I3552="MALO (1 y 2)",1,"Sin dato"))))</f>
        <v>5</v>
      </c>
      <c r="Q3552" s="24">
        <f t="shared" si="341"/>
        <v>5</v>
      </c>
      <c r="R3552" s="24">
        <f t="shared" si="341"/>
        <v>5</v>
      </c>
      <c r="S3552" s="13" t="str">
        <f t="shared" si="338"/>
        <v>No</v>
      </c>
      <c r="T3552" s="14">
        <f t="shared" si="339"/>
        <v>5</v>
      </c>
      <c r="U3552" s="15">
        <f t="shared" si="340"/>
        <v>1</v>
      </c>
      <c r="V3552" s="119"/>
      <c r="Y3552" s="39"/>
      <c r="Z3552" s="39"/>
      <c r="AK3552" s="40"/>
      <c r="AL3552" s="41"/>
      <c r="AM3552" s="40"/>
      <c r="AO3552" s="40"/>
    </row>
    <row r="3553" spans="1:41" s="38" customFormat="1" ht="48" x14ac:dyDescent="0.25">
      <c r="A3553" s="38" t="s">
        <v>5</v>
      </c>
      <c r="B3553" s="137">
        <v>45439.673819444397</v>
      </c>
      <c r="C3553" s="8" t="s">
        <v>62</v>
      </c>
      <c r="D3553" s="10" t="s">
        <v>6849</v>
      </c>
      <c r="E3553" s="9" t="s">
        <v>5011</v>
      </c>
      <c r="F3553" s="23" t="s">
        <v>109</v>
      </c>
      <c r="G3553" s="10" t="s">
        <v>7920</v>
      </c>
      <c r="H3553" s="10" t="s">
        <v>6479</v>
      </c>
      <c r="I3553" s="11" t="s">
        <v>27</v>
      </c>
      <c r="J3553" s="22" t="s">
        <v>54</v>
      </c>
      <c r="K3553" s="11" t="s">
        <v>27</v>
      </c>
      <c r="L3553" s="11" t="s">
        <v>28</v>
      </c>
      <c r="M3553" s="23" t="s">
        <v>7256</v>
      </c>
      <c r="N3553" s="23" t="s">
        <v>30</v>
      </c>
      <c r="O3553" s="23" t="s">
        <v>7257</v>
      </c>
      <c r="P3553" s="24">
        <f t="shared" si="341"/>
        <v>5</v>
      </c>
      <c r="Q3553" s="24">
        <f t="shared" si="341"/>
        <v>4</v>
      </c>
      <c r="R3553" s="24">
        <f t="shared" si="341"/>
        <v>5</v>
      </c>
      <c r="S3553" s="13" t="str">
        <f t="shared" si="338"/>
        <v>Si</v>
      </c>
      <c r="T3553" s="14">
        <f t="shared" si="339"/>
        <v>4.666666666666667</v>
      </c>
      <c r="U3553" s="15">
        <f t="shared" si="340"/>
        <v>0.93333333333333335</v>
      </c>
      <c r="V3553" s="119"/>
      <c r="Y3553" s="39"/>
      <c r="Z3553" s="39"/>
      <c r="AK3553" s="40"/>
      <c r="AL3553" s="41"/>
      <c r="AM3553" s="40"/>
      <c r="AO3553" s="40"/>
    </row>
    <row r="3554" spans="1:41" s="38" customFormat="1" ht="48" x14ac:dyDescent="0.25">
      <c r="A3554" s="38" t="s">
        <v>5</v>
      </c>
      <c r="B3554" s="137">
        <v>45440.626504629603</v>
      </c>
      <c r="C3554" s="8" t="s">
        <v>62</v>
      </c>
      <c r="D3554" s="10" t="s">
        <v>6849</v>
      </c>
      <c r="E3554" s="9" t="s">
        <v>7258</v>
      </c>
      <c r="F3554" s="10"/>
      <c r="G3554" s="10" t="s">
        <v>7920</v>
      </c>
      <c r="H3554" s="10" t="s">
        <v>6479</v>
      </c>
      <c r="I3554" s="11" t="s">
        <v>27</v>
      </c>
      <c r="J3554" s="22" t="s">
        <v>27</v>
      </c>
      <c r="K3554" s="11" t="s">
        <v>27</v>
      </c>
      <c r="L3554" s="11" t="s">
        <v>28</v>
      </c>
      <c r="M3554" s="23" t="s">
        <v>7259</v>
      </c>
      <c r="N3554" s="23" t="s">
        <v>30</v>
      </c>
      <c r="O3554" s="23" t="s">
        <v>7260</v>
      </c>
      <c r="P3554" s="24">
        <f t="shared" si="341"/>
        <v>5</v>
      </c>
      <c r="Q3554" s="24">
        <f t="shared" si="341"/>
        <v>5</v>
      </c>
      <c r="R3554" s="24">
        <f t="shared" si="341"/>
        <v>5</v>
      </c>
      <c r="S3554" s="13" t="str">
        <f t="shared" si="338"/>
        <v>Si</v>
      </c>
      <c r="T3554" s="14">
        <f t="shared" si="339"/>
        <v>5</v>
      </c>
      <c r="U3554" s="15">
        <f t="shared" si="340"/>
        <v>1</v>
      </c>
      <c r="V3554" s="119"/>
      <c r="Y3554" s="39"/>
      <c r="Z3554" s="39"/>
      <c r="AK3554" s="40"/>
      <c r="AL3554" s="41"/>
      <c r="AM3554" s="40"/>
      <c r="AO3554" s="40"/>
    </row>
    <row r="3555" spans="1:41" s="38" customFormat="1" ht="48" x14ac:dyDescent="0.25">
      <c r="A3555" s="38" t="s">
        <v>5</v>
      </c>
      <c r="B3555" s="137">
        <v>45440.627407407403</v>
      </c>
      <c r="C3555" s="8" t="s">
        <v>62</v>
      </c>
      <c r="D3555" s="10" t="s">
        <v>6849</v>
      </c>
      <c r="E3555" s="9" t="s">
        <v>7261</v>
      </c>
      <c r="F3555" s="10"/>
      <c r="G3555" s="10" t="s">
        <v>7920</v>
      </c>
      <c r="H3555" s="10" t="s">
        <v>6479</v>
      </c>
      <c r="I3555" s="11" t="s">
        <v>27</v>
      </c>
      <c r="J3555" s="22" t="s">
        <v>27</v>
      </c>
      <c r="K3555" s="11" t="s">
        <v>27</v>
      </c>
      <c r="L3555" s="11" t="s">
        <v>28</v>
      </c>
      <c r="M3555" s="23" t="s">
        <v>7262</v>
      </c>
      <c r="N3555" s="23" t="s">
        <v>30</v>
      </c>
      <c r="O3555" s="23" t="s">
        <v>7263</v>
      </c>
      <c r="P3555" s="24">
        <f t="shared" si="341"/>
        <v>5</v>
      </c>
      <c r="Q3555" s="24">
        <f t="shared" si="341"/>
        <v>5</v>
      </c>
      <c r="R3555" s="24">
        <f t="shared" si="341"/>
        <v>5</v>
      </c>
      <c r="S3555" s="13" t="str">
        <f t="shared" si="338"/>
        <v>Si</v>
      </c>
      <c r="T3555" s="14">
        <f t="shared" si="339"/>
        <v>5</v>
      </c>
      <c r="U3555" s="15">
        <f t="shared" si="340"/>
        <v>1</v>
      </c>
      <c r="V3555" s="119"/>
      <c r="Y3555" s="39"/>
      <c r="Z3555" s="39"/>
      <c r="AK3555" s="40"/>
      <c r="AL3555" s="41"/>
      <c r="AM3555" s="40"/>
      <c r="AO3555" s="40"/>
    </row>
    <row r="3556" spans="1:41" s="38" customFormat="1" ht="48" x14ac:dyDescent="0.25">
      <c r="A3556" s="38" t="s">
        <v>5</v>
      </c>
      <c r="B3556" s="137">
        <v>45440.628900463002</v>
      </c>
      <c r="C3556" s="8" t="s">
        <v>62</v>
      </c>
      <c r="D3556" s="10" t="s">
        <v>6849</v>
      </c>
      <c r="E3556" s="9" t="s">
        <v>7264</v>
      </c>
      <c r="F3556" s="10"/>
      <c r="G3556" s="10" t="s">
        <v>7920</v>
      </c>
      <c r="H3556" s="10" t="s">
        <v>6479</v>
      </c>
      <c r="I3556" s="11" t="s">
        <v>27</v>
      </c>
      <c r="J3556" s="22" t="s">
        <v>27</v>
      </c>
      <c r="K3556" s="11" t="s">
        <v>27</v>
      </c>
      <c r="L3556" s="11" t="s">
        <v>28</v>
      </c>
      <c r="M3556" s="23" t="s">
        <v>6661</v>
      </c>
      <c r="N3556" s="23" t="s">
        <v>30</v>
      </c>
      <c r="O3556" s="23" t="s">
        <v>7265</v>
      </c>
      <c r="P3556" s="24">
        <f t="shared" si="341"/>
        <v>5</v>
      </c>
      <c r="Q3556" s="24">
        <f t="shared" si="341"/>
        <v>5</v>
      </c>
      <c r="R3556" s="24">
        <f t="shared" si="341"/>
        <v>5</v>
      </c>
      <c r="S3556" s="13" t="str">
        <f t="shared" si="338"/>
        <v>Si</v>
      </c>
      <c r="T3556" s="14">
        <f t="shared" si="339"/>
        <v>5</v>
      </c>
      <c r="U3556" s="15">
        <f t="shared" si="340"/>
        <v>1</v>
      </c>
      <c r="V3556" s="119"/>
      <c r="Y3556" s="39"/>
      <c r="Z3556" s="39"/>
      <c r="AK3556" s="40"/>
      <c r="AL3556" s="41"/>
      <c r="AM3556" s="40"/>
      <c r="AO3556" s="40"/>
    </row>
    <row r="3557" spans="1:41" s="38" customFormat="1" ht="48.75" customHeight="1" x14ac:dyDescent="0.25">
      <c r="A3557" s="38" t="s">
        <v>5</v>
      </c>
      <c r="B3557" s="137">
        <v>45440.648495370398</v>
      </c>
      <c r="C3557" s="8" t="s">
        <v>62</v>
      </c>
      <c r="D3557" s="10" t="s">
        <v>6849</v>
      </c>
      <c r="E3557" s="9" t="s">
        <v>1566</v>
      </c>
      <c r="F3557" s="31" t="s">
        <v>7266</v>
      </c>
      <c r="G3557" s="10" t="s">
        <v>7920</v>
      </c>
      <c r="H3557" s="10" t="s">
        <v>6479</v>
      </c>
      <c r="I3557" s="11" t="s">
        <v>27</v>
      </c>
      <c r="J3557" s="22" t="s">
        <v>27</v>
      </c>
      <c r="K3557" s="11" t="s">
        <v>27</v>
      </c>
      <c r="L3557" s="11" t="s">
        <v>28</v>
      </c>
      <c r="M3557" s="23" t="s">
        <v>7267</v>
      </c>
      <c r="N3557" s="23" t="s">
        <v>30</v>
      </c>
      <c r="O3557" s="23" t="s">
        <v>7268</v>
      </c>
      <c r="P3557" s="24">
        <f t="shared" si="341"/>
        <v>5</v>
      </c>
      <c r="Q3557" s="24">
        <f t="shared" si="341"/>
        <v>5</v>
      </c>
      <c r="R3557" s="24">
        <f t="shared" si="341"/>
        <v>5</v>
      </c>
      <c r="S3557" s="13" t="str">
        <f t="shared" si="338"/>
        <v>Si</v>
      </c>
      <c r="T3557" s="14">
        <f t="shared" si="339"/>
        <v>5</v>
      </c>
      <c r="U3557" s="15">
        <f t="shared" si="340"/>
        <v>1</v>
      </c>
      <c r="V3557" s="119" t="s">
        <v>7269</v>
      </c>
      <c r="Y3557" s="39"/>
      <c r="Z3557" s="39"/>
      <c r="AK3557" s="40"/>
      <c r="AL3557" s="41"/>
      <c r="AM3557" s="40"/>
      <c r="AO3557" s="40"/>
    </row>
    <row r="3558" spans="1:41" s="38" customFormat="1" ht="48" x14ac:dyDescent="0.25">
      <c r="A3558" s="38" t="s">
        <v>5</v>
      </c>
      <c r="B3558" s="137">
        <v>45440.648946759298</v>
      </c>
      <c r="C3558" s="8" t="s">
        <v>101</v>
      </c>
      <c r="D3558" s="10" t="s">
        <v>6849</v>
      </c>
      <c r="E3558" s="9" t="s">
        <v>7270</v>
      </c>
      <c r="F3558" s="10"/>
      <c r="G3558" s="10" t="s">
        <v>7920</v>
      </c>
      <c r="H3558" s="10" t="s">
        <v>6479</v>
      </c>
      <c r="I3558" s="11" t="s">
        <v>27</v>
      </c>
      <c r="J3558" s="22" t="s">
        <v>27</v>
      </c>
      <c r="K3558" s="11" t="s">
        <v>27</v>
      </c>
      <c r="L3558" s="32" t="s">
        <v>48</v>
      </c>
      <c r="M3558" s="23" t="s">
        <v>7271</v>
      </c>
      <c r="N3558" s="23" t="s">
        <v>30</v>
      </c>
      <c r="O3558" s="23" t="s">
        <v>7272</v>
      </c>
      <c r="P3558" s="24">
        <f t="shared" si="341"/>
        <v>5</v>
      </c>
      <c r="Q3558" s="24">
        <f t="shared" si="341"/>
        <v>5</v>
      </c>
      <c r="R3558" s="24">
        <f t="shared" si="341"/>
        <v>5</v>
      </c>
      <c r="S3558" s="13" t="str">
        <f t="shared" si="338"/>
        <v>No</v>
      </c>
      <c r="T3558" s="14">
        <f t="shared" si="339"/>
        <v>5</v>
      </c>
      <c r="U3558" s="15">
        <f t="shared" si="340"/>
        <v>1</v>
      </c>
      <c r="V3558" s="119"/>
      <c r="Y3558" s="39"/>
      <c r="Z3558" s="39"/>
      <c r="AK3558" s="40"/>
      <c r="AL3558" s="41"/>
      <c r="AM3558" s="40"/>
      <c r="AO3558" s="40"/>
    </row>
    <row r="3559" spans="1:41" s="38" customFormat="1" ht="48" x14ac:dyDescent="0.25">
      <c r="A3559" s="38" t="s">
        <v>5</v>
      </c>
      <c r="B3559" s="137">
        <v>45440.689965277801</v>
      </c>
      <c r="C3559" s="8" t="s">
        <v>62</v>
      </c>
      <c r="D3559" s="10" t="s">
        <v>6849</v>
      </c>
      <c r="E3559" s="9" t="s">
        <v>6956</v>
      </c>
      <c r="F3559" s="23" t="s">
        <v>587</v>
      </c>
      <c r="G3559" s="10" t="s">
        <v>7920</v>
      </c>
      <c r="H3559" s="10" t="s">
        <v>6479</v>
      </c>
      <c r="I3559" s="11" t="s">
        <v>27</v>
      </c>
      <c r="J3559" s="22" t="s">
        <v>27</v>
      </c>
      <c r="K3559" s="11" t="s">
        <v>27</v>
      </c>
      <c r="L3559" s="11" t="s">
        <v>28</v>
      </c>
      <c r="M3559" s="23" t="s">
        <v>7273</v>
      </c>
      <c r="N3559" s="23" t="s">
        <v>30</v>
      </c>
      <c r="O3559" s="23" t="s">
        <v>7274</v>
      </c>
      <c r="P3559" s="24">
        <f t="shared" si="341"/>
        <v>5</v>
      </c>
      <c r="Q3559" s="24">
        <f t="shared" si="341"/>
        <v>5</v>
      </c>
      <c r="R3559" s="24">
        <f t="shared" si="341"/>
        <v>5</v>
      </c>
      <c r="S3559" s="13" t="str">
        <f t="shared" si="338"/>
        <v>Si</v>
      </c>
      <c r="T3559" s="14">
        <f t="shared" si="339"/>
        <v>5</v>
      </c>
      <c r="U3559" s="15">
        <f t="shared" si="340"/>
        <v>1</v>
      </c>
      <c r="V3559" s="119"/>
      <c r="Y3559" s="39"/>
      <c r="Z3559" s="39"/>
      <c r="AK3559" s="40"/>
      <c r="AL3559" s="41"/>
      <c r="AM3559" s="40"/>
      <c r="AO3559" s="40"/>
    </row>
    <row r="3560" spans="1:41" s="38" customFormat="1" ht="48" x14ac:dyDescent="0.25">
      <c r="A3560" s="38" t="s">
        <v>5</v>
      </c>
      <c r="B3560" s="137">
        <v>45440.690949074102</v>
      </c>
      <c r="C3560" s="8" t="s">
        <v>101</v>
      </c>
      <c r="D3560" s="10" t="s">
        <v>6849</v>
      </c>
      <c r="E3560" s="9" t="s">
        <v>1525</v>
      </c>
      <c r="F3560" s="23" t="s">
        <v>53</v>
      </c>
      <c r="G3560" s="10" t="s">
        <v>7920</v>
      </c>
      <c r="H3560" s="10" t="s">
        <v>6479</v>
      </c>
      <c r="I3560" s="11" t="s">
        <v>27</v>
      </c>
      <c r="J3560" s="22" t="s">
        <v>27</v>
      </c>
      <c r="K3560" s="11" t="s">
        <v>27</v>
      </c>
      <c r="L3560" s="11" t="s">
        <v>28</v>
      </c>
      <c r="M3560" s="23" t="s">
        <v>7275</v>
      </c>
      <c r="N3560" s="23" t="s">
        <v>634</v>
      </c>
      <c r="O3560" s="23" t="s">
        <v>7276</v>
      </c>
      <c r="P3560" s="24">
        <f t="shared" si="341"/>
        <v>5</v>
      </c>
      <c r="Q3560" s="24">
        <f t="shared" si="341"/>
        <v>5</v>
      </c>
      <c r="R3560" s="24">
        <f t="shared" si="341"/>
        <v>5</v>
      </c>
      <c r="S3560" s="13" t="str">
        <f t="shared" si="338"/>
        <v>Si</v>
      </c>
      <c r="T3560" s="14">
        <f t="shared" si="339"/>
        <v>5</v>
      </c>
      <c r="U3560" s="15">
        <f t="shared" si="340"/>
        <v>1</v>
      </c>
      <c r="V3560" s="119"/>
      <c r="Y3560" s="39"/>
      <c r="Z3560" s="39"/>
      <c r="AK3560" s="40"/>
      <c r="AL3560" s="41"/>
      <c r="AM3560" s="40"/>
      <c r="AO3560" s="40"/>
    </row>
    <row r="3561" spans="1:41" s="38" customFormat="1" ht="48" x14ac:dyDescent="0.25">
      <c r="A3561" s="38" t="s">
        <v>5</v>
      </c>
      <c r="B3561" s="137">
        <v>45441.418229166702</v>
      </c>
      <c r="C3561" s="8" t="s">
        <v>101</v>
      </c>
      <c r="D3561" s="10" t="s">
        <v>6849</v>
      </c>
      <c r="E3561" s="9" t="s">
        <v>6606</v>
      </c>
      <c r="F3561" s="23" t="s">
        <v>7277</v>
      </c>
      <c r="G3561" s="10" t="s">
        <v>7920</v>
      </c>
      <c r="H3561" s="10" t="s">
        <v>6479</v>
      </c>
      <c r="I3561" s="11" t="s">
        <v>27</v>
      </c>
      <c r="J3561" s="22" t="s">
        <v>27</v>
      </c>
      <c r="K3561" s="11" t="s">
        <v>27</v>
      </c>
      <c r="L3561" s="11" t="s">
        <v>28</v>
      </c>
      <c r="M3561" s="23" t="s">
        <v>7278</v>
      </c>
      <c r="N3561" s="23" t="s">
        <v>30</v>
      </c>
      <c r="O3561" s="23" t="s">
        <v>7279</v>
      </c>
      <c r="P3561" s="24">
        <f t="shared" si="341"/>
        <v>5</v>
      </c>
      <c r="Q3561" s="24">
        <f t="shared" si="341"/>
        <v>5</v>
      </c>
      <c r="R3561" s="24">
        <f t="shared" si="341"/>
        <v>5</v>
      </c>
      <c r="S3561" s="13" t="str">
        <f t="shared" si="338"/>
        <v>Si</v>
      </c>
      <c r="T3561" s="14">
        <f t="shared" si="339"/>
        <v>5</v>
      </c>
      <c r="U3561" s="15">
        <f t="shared" si="340"/>
        <v>1</v>
      </c>
      <c r="V3561" s="119"/>
      <c r="Y3561" s="39"/>
      <c r="Z3561" s="39"/>
      <c r="AK3561" s="40"/>
      <c r="AL3561" s="41"/>
      <c r="AM3561" s="40"/>
      <c r="AO3561" s="40"/>
    </row>
    <row r="3562" spans="1:41" s="38" customFormat="1" ht="108" x14ac:dyDescent="0.25">
      <c r="A3562" s="38" t="s">
        <v>5</v>
      </c>
      <c r="B3562" s="137">
        <v>45441.423287037003</v>
      </c>
      <c r="C3562" s="8" t="s">
        <v>62</v>
      </c>
      <c r="D3562" s="10" t="s">
        <v>6849</v>
      </c>
      <c r="E3562" s="9" t="s">
        <v>7280</v>
      </c>
      <c r="F3562" s="23" t="s">
        <v>7281</v>
      </c>
      <c r="G3562" s="10" t="s">
        <v>7920</v>
      </c>
      <c r="H3562" s="10" t="s">
        <v>6479</v>
      </c>
      <c r="I3562" s="11" t="s">
        <v>27</v>
      </c>
      <c r="J3562" s="22" t="s">
        <v>27</v>
      </c>
      <c r="K3562" s="11" t="s">
        <v>27</v>
      </c>
      <c r="L3562" s="11" t="s">
        <v>28</v>
      </c>
      <c r="M3562" s="23" t="s">
        <v>7282</v>
      </c>
      <c r="N3562" s="23" t="s">
        <v>30</v>
      </c>
      <c r="O3562" s="23" t="s">
        <v>7283</v>
      </c>
      <c r="P3562" s="24">
        <f t="shared" si="341"/>
        <v>5</v>
      </c>
      <c r="Q3562" s="24">
        <f t="shared" si="341"/>
        <v>5</v>
      </c>
      <c r="R3562" s="24">
        <f t="shared" si="341"/>
        <v>5</v>
      </c>
      <c r="S3562" s="13" t="str">
        <f t="shared" si="338"/>
        <v>Si</v>
      </c>
      <c r="T3562" s="14">
        <f t="shared" si="339"/>
        <v>5</v>
      </c>
      <c r="U3562" s="15">
        <f t="shared" si="340"/>
        <v>1</v>
      </c>
      <c r="V3562" s="119"/>
      <c r="Y3562" s="39"/>
      <c r="Z3562" s="39"/>
      <c r="AK3562" s="40"/>
      <c r="AL3562" s="41"/>
      <c r="AM3562" s="40"/>
      <c r="AO3562" s="40"/>
    </row>
    <row r="3563" spans="1:41" s="38" customFormat="1" ht="48" x14ac:dyDescent="0.25">
      <c r="A3563" s="38" t="s">
        <v>5</v>
      </c>
      <c r="B3563" s="137">
        <v>45441.592499999999</v>
      </c>
      <c r="C3563" s="8" t="s">
        <v>62</v>
      </c>
      <c r="D3563" s="10" t="s">
        <v>6849</v>
      </c>
      <c r="E3563" s="9" t="s">
        <v>4955</v>
      </c>
      <c r="F3563" s="10"/>
      <c r="G3563" s="10" t="s">
        <v>7920</v>
      </c>
      <c r="H3563" s="10" t="s">
        <v>6479</v>
      </c>
      <c r="I3563" s="11" t="s">
        <v>27</v>
      </c>
      <c r="J3563" s="22" t="s">
        <v>27</v>
      </c>
      <c r="K3563" s="11" t="s">
        <v>27</v>
      </c>
      <c r="L3563" s="11" t="s">
        <v>28</v>
      </c>
      <c r="M3563" s="23" t="s">
        <v>7284</v>
      </c>
      <c r="N3563" s="23" t="s">
        <v>30</v>
      </c>
      <c r="O3563" s="23" t="s">
        <v>7285</v>
      </c>
      <c r="P3563" s="24">
        <f t="shared" si="341"/>
        <v>5</v>
      </c>
      <c r="Q3563" s="24">
        <f t="shared" si="341"/>
        <v>5</v>
      </c>
      <c r="R3563" s="24">
        <f t="shared" si="341"/>
        <v>5</v>
      </c>
      <c r="S3563" s="13" t="str">
        <f t="shared" si="338"/>
        <v>Si</v>
      </c>
      <c r="T3563" s="14">
        <f t="shared" si="339"/>
        <v>5</v>
      </c>
      <c r="U3563" s="15">
        <f t="shared" si="340"/>
        <v>1</v>
      </c>
      <c r="V3563" s="119"/>
      <c r="Y3563" s="39"/>
      <c r="Z3563" s="39"/>
      <c r="AK3563" s="40"/>
      <c r="AL3563" s="41"/>
      <c r="AM3563" s="40"/>
      <c r="AO3563" s="40"/>
    </row>
    <row r="3564" spans="1:41" s="38" customFormat="1" ht="48" x14ac:dyDescent="0.25">
      <c r="A3564" s="38" t="s">
        <v>5</v>
      </c>
      <c r="B3564" s="137">
        <v>45441.674398148098</v>
      </c>
      <c r="C3564" s="8" t="s">
        <v>101</v>
      </c>
      <c r="D3564" s="10" t="s">
        <v>6849</v>
      </c>
      <c r="E3564" s="9" t="s">
        <v>6636</v>
      </c>
      <c r="F3564" s="23" t="s">
        <v>53</v>
      </c>
      <c r="G3564" s="10" t="s">
        <v>7920</v>
      </c>
      <c r="H3564" s="10" t="s">
        <v>6479</v>
      </c>
      <c r="I3564" s="11" t="s">
        <v>27</v>
      </c>
      <c r="J3564" s="22" t="s">
        <v>27</v>
      </c>
      <c r="K3564" s="11" t="s">
        <v>27</v>
      </c>
      <c r="L3564" s="11" t="s">
        <v>28</v>
      </c>
      <c r="M3564" s="23" t="s">
        <v>7286</v>
      </c>
      <c r="N3564" s="23" t="s">
        <v>30</v>
      </c>
      <c r="O3564" s="23" t="s">
        <v>7287</v>
      </c>
      <c r="P3564" s="24">
        <f t="shared" si="341"/>
        <v>5</v>
      </c>
      <c r="Q3564" s="24">
        <f t="shared" si="341"/>
        <v>5</v>
      </c>
      <c r="R3564" s="24">
        <f t="shared" si="341"/>
        <v>5</v>
      </c>
      <c r="S3564" s="13" t="str">
        <f t="shared" si="338"/>
        <v>Si</v>
      </c>
      <c r="T3564" s="14">
        <f t="shared" si="339"/>
        <v>5</v>
      </c>
      <c r="U3564" s="15">
        <f t="shared" si="340"/>
        <v>1</v>
      </c>
      <c r="V3564" s="119"/>
      <c r="Y3564" s="39"/>
      <c r="Z3564" s="39"/>
      <c r="AK3564" s="40"/>
      <c r="AL3564" s="41"/>
      <c r="AM3564" s="40"/>
      <c r="AO3564" s="40"/>
    </row>
    <row r="3565" spans="1:41" s="38" customFormat="1" ht="48" x14ac:dyDescent="0.25">
      <c r="A3565" s="38" t="s">
        <v>5</v>
      </c>
      <c r="B3565" s="137">
        <v>45441.682569444398</v>
      </c>
      <c r="C3565" s="8" t="s">
        <v>7288</v>
      </c>
      <c r="D3565" s="10" t="s">
        <v>6849</v>
      </c>
      <c r="E3565" s="9" t="s">
        <v>7289</v>
      </c>
      <c r="F3565" s="23" t="s">
        <v>7290</v>
      </c>
      <c r="G3565" s="10" t="s">
        <v>7920</v>
      </c>
      <c r="H3565" s="10" t="s">
        <v>6479</v>
      </c>
      <c r="I3565" s="11" t="s">
        <v>27</v>
      </c>
      <c r="J3565" s="22" t="s">
        <v>27</v>
      </c>
      <c r="K3565" s="11" t="s">
        <v>27</v>
      </c>
      <c r="L3565" s="11" t="s">
        <v>28</v>
      </c>
      <c r="M3565" s="23" t="s">
        <v>7291</v>
      </c>
      <c r="N3565" s="23" t="s">
        <v>30</v>
      </c>
      <c r="O3565" s="23" t="s">
        <v>7292</v>
      </c>
      <c r="P3565" s="24">
        <f t="shared" si="341"/>
        <v>5</v>
      </c>
      <c r="Q3565" s="24">
        <f t="shared" si="341"/>
        <v>5</v>
      </c>
      <c r="R3565" s="24">
        <f t="shared" si="341"/>
        <v>5</v>
      </c>
      <c r="S3565" s="13" t="str">
        <f t="shared" si="338"/>
        <v>Si</v>
      </c>
      <c r="T3565" s="14">
        <f t="shared" si="339"/>
        <v>5</v>
      </c>
      <c r="U3565" s="15">
        <f t="shared" si="340"/>
        <v>1</v>
      </c>
      <c r="V3565" s="119"/>
      <c r="Y3565" s="39"/>
      <c r="Z3565" s="39"/>
      <c r="AK3565" s="40"/>
      <c r="AL3565" s="41"/>
      <c r="AM3565" s="40"/>
      <c r="AO3565" s="40"/>
    </row>
    <row r="3566" spans="1:41" s="38" customFormat="1" ht="48" x14ac:dyDescent="0.25">
      <c r="A3566" s="38" t="s">
        <v>5</v>
      </c>
      <c r="B3566" s="137">
        <v>45441.691493055601</v>
      </c>
      <c r="C3566" s="8" t="s">
        <v>62</v>
      </c>
      <c r="D3566" s="10" t="s">
        <v>6849</v>
      </c>
      <c r="E3566" s="9" t="s">
        <v>7293</v>
      </c>
      <c r="F3566" s="10"/>
      <c r="G3566" s="10" t="s">
        <v>7920</v>
      </c>
      <c r="H3566" s="10" t="s">
        <v>6479</v>
      </c>
      <c r="I3566" s="11" t="s">
        <v>27</v>
      </c>
      <c r="J3566" s="22" t="s">
        <v>27</v>
      </c>
      <c r="K3566" s="11" t="s">
        <v>27</v>
      </c>
      <c r="L3566" s="11" t="s">
        <v>28</v>
      </c>
      <c r="M3566" s="23" t="s">
        <v>7294</v>
      </c>
      <c r="N3566" s="23" t="s">
        <v>30</v>
      </c>
      <c r="O3566" s="23" t="s">
        <v>7295</v>
      </c>
      <c r="P3566" s="24">
        <f t="shared" si="341"/>
        <v>5</v>
      </c>
      <c r="Q3566" s="24">
        <f t="shared" si="341"/>
        <v>5</v>
      </c>
      <c r="R3566" s="24">
        <f t="shared" si="341"/>
        <v>5</v>
      </c>
      <c r="S3566" s="13" t="str">
        <f t="shared" si="338"/>
        <v>Si</v>
      </c>
      <c r="T3566" s="14">
        <f t="shared" si="339"/>
        <v>5</v>
      </c>
      <c r="U3566" s="15">
        <f t="shared" si="340"/>
        <v>1</v>
      </c>
      <c r="V3566" s="119"/>
      <c r="Y3566" s="39"/>
      <c r="Z3566" s="39"/>
      <c r="AK3566" s="40"/>
      <c r="AL3566" s="41"/>
      <c r="AM3566" s="40"/>
      <c r="AO3566" s="40"/>
    </row>
    <row r="3567" spans="1:41" s="38" customFormat="1" ht="48" x14ac:dyDescent="0.25">
      <c r="A3567" s="38" t="s">
        <v>5</v>
      </c>
      <c r="B3567" s="137">
        <v>45441.695474537002</v>
      </c>
      <c r="C3567" s="8" t="s">
        <v>62</v>
      </c>
      <c r="D3567" s="10" t="s">
        <v>6849</v>
      </c>
      <c r="E3567" s="9" t="s">
        <v>7296</v>
      </c>
      <c r="F3567" s="10"/>
      <c r="G3567" s="10" t="s">
        <v>7920</v>
      </c>
      <c r="H3567" s="10" t="s">
        <v>6479</v>
      </c>
      <c r="I3567" s="11" t="s">
        <v>27</v>
      </c>
      <c r="J3567" s="22" t="s">
        <v>27</v>
      </c>
      <c r="K3567" s="11" t="s">
        <v>27</v>
      </c>
      <c r="L3567" s="11" t="s">
        <v>28</v>
      </c>
      <c r="M3567" s="23" t="s">
        <v>7297</v>
      </c>
      <c r="N3567" s="23" t="s">
        <v>30</v>
      </c>
      <c r="O3567" s="23" t="s">
        <v>7298</v>
      </c>
      <c r="P3567" s="24">
        <f t="shared" si="341"/>
        <v>5</v>
      </c>
      <c r="Q3567" s="24">
        <f t="shared" si="341"/>
        <v>5</v>
      </c>
      <c r="R3567" s="24">
        <f t="shared" si="341"/>
        <v>5</v>
      </c>
      <c r="S3567" s="13" t="str">
        <f t="shared" si="338"/>
        <v>Si</v>
      </c>
      <c r="T3567" s="14">
        <f t="shared" si="339"/>
        <v>5</v>
      </c>
      <c r="U3567" s="15">
        <f t="shared" si="340"/>
        <v>1</v>
      </c>
      <c r="V3567" s="119"/>
      <c r="Y3567" s="39"/>
      <c r="Z3567" s="39"/>
      <c r="AK3567" s="40"/>
      <c r="AL3567" s="41"/>
      <c r="AM3567" s="40"/>
      <c r="AO3567" s="40"/>
    </row>
    <row r="3568" spans="1:41" s="38" customFormat="1" ht="48" x14ac:dyDescent="0.25">
      <c r="A3568" s="38" t="s">
        <v>5</v>
      </c>
      <c r="B3568" s="137">
        <v>45441.696053240703</v>
      </c>
      <c r="C3568" s="8" t="s">
        <v>62</v>
      </c>
      <c r="D3568" s="10" t="s">
        <v>6849</v>
      </c>
      <c r="E3568" s="9" t="s">
        <v>7296</v>
      </c>
      <c r="F3568" s="10"/>
      <c r="G3568" s="10" t="s">
        <v>7920</v>
      </c>
      <c r="H3568" s="10" t="s">
        <v>6479</v>
      </c>
      <c r="I3568" s="11" t="s">
        <v>27</v>
      </c>
      <c r="J3568" s="22" t="s">
        <v>27</v>
      </c>
      <c r="K3568" s="11" t="s">
        <v>27</v>
      </c>
      <c r="L3568" s="11" t="s">
        <v>28</v>
      </c>
      <c r="M3568" s="23" t="s">
        <v>7299</v>
      </c>
      <c r="N3568" s="23" t="s">
        <v>30</v>
      </c>
      <c r="O3568" s="23" t="s">
        <v>7300</v>
      </c>
      <c r="P3568" s="24">
        <f t="shared" si="341"/>
        <v>5</v>
      </c>
      <c r="Q3568" s="24">
        <f t="shared" si="341"/>
        <v>5</v>
      </c>
      <c r="R3568" s="24">
        <f t="shared" si="341"/>
        <v>5</v>
      </c>
      <c r="S3568" s="13" t="str">
        <f t="shared" si="338"/>
        <v>Si</v>
      </c>
      <c r="T3568" s="14">
        <f t="shared" si="339"/>
        <v>5</v>
      </c>
      <c r="U3568" s="15">
        <f t="shared" si="340"/>
        <v>1</v>
      </c>
      <c r="V3568" s="119"/>
      <c r="Y3568" s="39"/>
      <c r="Z3568" s="39"/>
      <c r="AK3568" s="40"/>
      <c r="AL3568" s="41"/>
      <c r="AM3568" s="40"/>
      <c r="AO3568" s="40"/>
    </row>
    <row r="3569" spans="1:41" s="38" customFormat="1" ht="48" x14ac:dyDescent="0.25">
      <c r="A3569" s="38" t="s">
        <v>5</v>
      </c>
      <c r="B3569" s="137">
        <v>45441.706608796303</v>
      </c>
      <c r="C3569" s="8" t="s">
        <v>62</v>
      </c>
      <c r="D3569" s="10" t="s">
        <v>6849</v>
      </c>
      <c r="E3569" s="9" t="s">
        <v>7301</v>
      </c>
      <c r="F3569" s="10"/>
      <c r="G3569" s="10" t="s">
        <v>7920</v>
      </c>
      <c r="H3569" s="10" t="s">
        <v>6479</v>
      </c>
      <c r="I3569" s="22" t="s">
        <v>54</v>
      </c>
      <c r="J3569" s="22" t="s">
        <v>54</v>
      </c>
      <c r="K3569" s="11" t="s">
        <v>27</v>
      </c>
      <c r="L3569" s="11" t="s">
        <v>28</v>
      </c>
      <c r="M3569" s="23" t="s">
        <v>7302</v>
      </c>
      <c r="N3569" s="23" t="s">
        <v>30</v>
      </c>
      <c r="O3569" s="23" t="s">
        <v>7303</v>
      </c>
      <c r="P3569" s="24">
        <f t="shared" si="341"/>
        <v>4</v>
      </c>
      <c r="Q3569" s="24">
        <f t="shared" si="341"/>
        <v>4</v>
      </c>
      <c r="R3569" s="24">
        <f t="shared" si="341"/>
        <v>5</v>
      </c>
      <c r="S3569" s="13" t="str">
        <f t="shared" si="338"/>
        <v>Si</v>
      </c>
      <c r="T3569" s="14">
        <f t="shared" si="339"/>
        <v>4.333333333333333</v>
      </c>
      <c r="U3569" s="15">
        <f t="shared" si="340"/>
        <v>0.86666666666666659</v>
      </c>
      <c r="V3569" s="119"/>
      <c r="Y3569" s="39"/>
      <c r="Z3569" s="39"/>
      <c r="AK3569" s="40"/>
      <c r="AL3569" s="41"/>
      <c r="AM3569" s="40"/>
      <c r="AO3569" s="40"/>
    </row>
    <row r="3570" spans="1:41" s="38" customFormat="1" ht="48" x14ac:dyDescent="0.25">
      <c r="A3570" s="38" t="s">
        <v>5</v>
      </c>
      <c r="B3570" s="137">
        <v>45441.710416666698</v>
      </c>
      <c r="C3570" s="8" t="s">
        <v>62</v>
      </c>
      <c r="D3570" s="10" t="s">
        <v>6849</v>
      </c>
      <c r="E3570" s="9" t="s">
        <v>6549</v>
      </c>
      <c r="F3570" s="10"/>
      <c r="G3570" s="10" t="s">
        <v>7920</v>
      </c>
      <c r="H3570" s="10" t="s">
        <v>6479</v>
      </c>
      <c r="I3570" s="22" t="s">
        <v>54</v>
      </c>
      <c r="J3570" s="22" t="s">
        <v>54</v>
      </c>
      <c r="K3570" s="11" t="s">
        <v>27</v>
      </c>
      <c r="L3570" s="11" t="s">
        <v>28</v>
      </c>
      <c r="M3570" s="23" t="s">
        <v>7304</v>
      </c>
      <c r="N3570" s="23" t="s">
        <v>30</v>
      </c>
      <c r="O3570" s="23" t="s">
        <v>7305</v>
      </c>
      <c r="P3570" s="24">
        <f t="shared" si="341"/>
        <v>4</v>
      </c>
      <c r="Q3570" s="24">
        <f t="shared" si="341"/>
        <v>4</v>
      </c>
      <c r="R3570" s="24">
        <f t="shared" si="341"/>
        <v>5</v>
      </c>
      <c r="S3570" s="13" t="str">
        <f t="shared" si="338"/>
        <v>Si</v>
      </c>
      <c r="T3570" s="14">
        <f t="shared" si="339"/>
        <v>4.333333333333333</v>
      </c>
      <c r="U3570" s="15">
        <f t="shared" si="340"/>
        <v>0.86666666666666659</v>
      </c>
      <c r="V3570" s="119"/>
      <c r="Y3570" s="39"/>
      <c r="Z3570" s="39"/>
      <c r="AK3570" s="40"/>
      <c r="AL3570" s="41"/>
      <c r="AM3570" s="40"/>
      <c r="AO3570" s="40"/>
    </row>
    <row r="3571" spans="1:41" s="38" customFormat="1" ht="48" x14ac:dyDescent="0.25">
      <c r="A3571" s="38" t="s">
        <v>5</v>
      </c>
      <c r="B3571" s="137">
        <v>45441.737650463001</v>
      </c>
      <c r="C3571" s="8" t="s">
        <v>101</v>
      </c>
      <c r="D3571" s="10" t="s">
        <v>6849</v>
      </c>
      <c r="E3571" s="9" t="s">
        <v>7118</v>
      </c>
      <c r="F3571" s="10"/>
      <c r="G3571" s="10" t="s">
        <v>7920</v>
      </c>
      <c r="H3571" s="10" t="s">
        <v>6479</v>
      </c>
      <c r="I3571" s="11" t="s">
        <v>27</v>
      </c>
      <c r="J3571" s="22" t="s">
        <v>27</v>
      </c>
      <c r="K3571" s="11" t="s">
        <v>27</v>
      </c>
      <c r="L3571" s="11" t="s">
        <v>28</v>
      </c>
      <c r="M3571" s="23" t="s">
        <v>7306</v>
      </c>
      <c r="N3571" s="23" t="s">
        <v>30</v>
      </c>
      <c r="O3571" s="23" t="s">
        <v>7120</v>
      </c>
      <c r="P3571" s="24">
        <f t="shared" si="341"/>
        <v>5</v>
      </c>
      <c r="Q3571" s="24">
        <f t="shared" si="341"/>
        <v>5</v>
      </c>
      <c r="R3571" s="24">
        <f t="shared" si="341"/>
        <v>5</v>
      </c>
      <c r="S3571" s="13" t="str">
        <f t="shared" si="338"/>
        <v>Si</v>
      </c>
      <c r="T3571" s="14">
        <f t="shared" si="339"/>
        <v>5</v>
      </c>
      <c r="U3571" s="15">
        <f t="shared" si="340"/>
        <v>1</v>
      </c>
      <c r="V3571" s="119"/>
      <c r="Y3571" s="39"/>
      <c r="Z3571" s="39"/>
      <c r="AK3571" s="40"/>
      <c r="AL3571" s="41"/>
      <c r="AM3571" s="40"/>
      <c r="AO3571" s="40"/>
    </row>
    <row r="3572" spans="1:41" s="38" customFormat="1" ht="60" x14ac:dyDescent="0.25">
      <c r="A3572" s="38" t="s">
        <v>5</v>
      </c>
      <c r="B3572" s="137">
        <v>45442.477175925902</v>
      </c>
      <c r="C3572" s="8" t="s">
        <v>101</v>
      </c>
      <c r="D3572" s="10" t="s">
        <v>6849</v>
      </c>
      <c r="E3572" s="9" t="s">
        <v>7307</v>
      </c>
      <c r="F3572" s="23" t="s">
        <v>7308</v>
      </c>
      <c r="G3572" s="10" t="s">
        <v>7920</v>
      </c>
      <c r="H3572" s="10" t="s">
        <v>6479</v>
      </c>
      <c r="I3572" s="11" t="s">
        <v>27</v>
      </c>
      <c r="J3572" s="22" t="s">
        <v>27</v>
      </c>
      <c r="K3572" s="11" t="s">
        <v>27</v>
      </c>
      <c r="L3572" s="11" t="s">
        <v>28</v>
      </c>
      <c r="M3572" s="23" t="s">
        <v>7309</v>
      </c>
      <c r="N3572" s="23" t="s">
        <v>30</v>
      </c>
      <c r="O3572" s="23" t="s">
        <v>7310</v>
      </c>
      <c r="P3572" s="24">
        <f t="shared" si="341"/>
        <v>5</v>
      </c>
      <c r="Q3572" s="24">
        <f t="shared" si="341"/>
        <v>5</v>
      </c>
      <c r="R3572" s="24">
        <f t="shared" si="341"/>
        <v>5</v>
      </c>
      <c r="S3572" s="13" t="str">
        <f t="shared" si="338"/>
        <v>Si</v>
      </c>
      <c r="T3572" s="14">
        <f t="shared" si="339"/>
        <v>5</v>
      </c>
      <c r="U3572" s="15">
        <f t="shared" si="340"/>
        <v>1</v>
      </c>
      <c r="V3572" s="119"/>
      <c r="Y3572" s="39"/>
      <c r="Z3572" s="39"/>
      <c r="AK3572" s="40"/>
      <c r="AL3572" s="41"/>
      <c r="AM3572" s="40"/>
      <c r="AO3572" s="40"/>
    </row>
    <row r="3573" spans="1:41" s="38" customFormat="1" ht="48" x14ac:dyDescent="0.25">
      <c r="A3573" s="38" t="s">
        <v>5</v>
      </c>
      <c r="B3573" s="137">
        <v>45442.657638888901</v>
      </c>
      <c r="C3573" s="8" t="s">
        <v>101</v>
      </c>
      <c r="D3573" s="10" t="s">
        <v>6849</v>
      </c>
      <c r="E3573" s="9" t="s">
        <v>5003</v>
      </c>
      <c r="F3573" s="23" t="s">
        <v>1177</v>
      </c>
      <c r="G3573" s="10" t="s">
        <v>7920</v>
      </c>
      <c r="H3573" s="10" t="s">
        <v>6479</v>
      </c>
      <c r="I3573" s="11" t="s">
        <v>27</v>
      </c>
      <c r="J3573" s="22" t="s">
        <v>54</v>
      </c>
      <c r="K3573" s="11" t="s">
        <v>27</v>
      </c>
      <c r="L3573" s="11" t="s">
        <v>28</v>
      </c>
      <c r="M3573" s="23" t="s">
        <v>7311</v>
      </c>
      <c r="N3573" s="23" t="s">
        <v>30</v>
      </c>
      <c r="O3573" s="23" t="s">
        <v>7312</v>
      </c>
      <c r="P3573" s="24">
        <f t="shared" si="341"/>
        <v>5</v>
      </c>
      <c r="Q3573" s="24">
        <f t="shared" si="341"/>
        <v>4</v>
      </c>
      <c r="R3573" s="24">
        <f t="shared" si="341"/>
        <v>5</v>
      </c>
      <c r="S3573" s="13" t="str">
        <f t="shared" si="338"/>
        <v>Si</v>
      </c>
      <c r="T3573" s="14">
        <f t="shared" si="339"/>
        <v>4.666666666666667</v>
      </c>
      <c r="U3573" s="15">
        <f t="shared" si="340"/>
        <v>0.93333333333333335</v>
      </c>
      <c r="V3573" s="119"/>
      <c r="Y3573" s="39"/>
      <c r="Z3573" s="39"/>
      <c r="AK3573" s="40"/>
      <c r="AL3573" s="41"/>
      <c r="AM3573" s="40"/>
      <c r="AO3573" s="40"/>
    </row>
    <row r="3574" spans="1:41" s="76" customFormat="1" ht="138.75" customHeight="1" x14ac:dyDescent="0.25">
      <c r="A3574" s="38" t="s">
        <v>5</v>
      </c>
      <c r="B3574" s="165">
        <v>45460.657199074099</v>
      </c>
      <c r="C3574" s="68" t="s">
        <v>101</v>
      </c>
      <c r="D3574" s="68" t="s">
        <v>5678</v>
      </c>
      <c r="E3574" s="68" t="s">
        <v>53</v>
      </c>
      <c r="F3574" s="31" t="s">
        <v>6278</v>
      </c>
      <c r="G3574" s="21" t="s">
        <v>7919</v>
      </c>
      <c r="H3574" s="31" t="s">
        <v>6161</v>
      </c>
      <c r="I3574" s="32" t="s">
        <v>47</v>
      </c>
      <c r="J3574" s="32" t="s">
        <v>47</v>
      </c>
      <c r="K3574" s="32" t="s">
        <v>47</v>
      </c>
      <c r="L3574" s="32" t="s">
        <v>48</v>
      </c>
      <c r="M3574" s="68" t="s">
        <v>6279</v>
      </c>
      <c r="N3574" s="68" t="s">
        <v>30</v>
      </c>
      <c r="O3574" s="31" t="s">
        <v>6280</v>
      </c>
      <c r="P3574" s="32">
        <v>1</v>
      </c>
      <c r="Q3574" s="32">
        <v>1</v>
      </c>
      <c r="R3574" s="32">
        <v>1</v>
      </c>
      <c r="S3574" s="13" t="str">
        <f t="shared" si="338"/>
        <v>No</v>
      </c>
      <c r="T3574" s="14">
        <f t="shared" si="339"/>
        <v>1</v>
      </c>
      <c r="U3574" s="15">
        <f t="shared" si="340"/>
        <v>0.2</v>
      </c>
      <c r="V3574" s="94"/>
      <c r="Y3574" s="95"/>
      <c r="Z3574" s="95"/>
      <c r="AK3574" s="95"/>
      <c r="AM3574" s="95"/>
      <c r="AO3574" s="95"/>
    </row>
    <row r="3575" spans="1:41" s="38" customFormat="1" ht="48" x14ac:dyDescent="0.25">
      <c r="A3575" s="38" t="s">
        <v>5</v>
      </c>
      <c r="B3575" s="137">
        <v>45467.544791666704</v>
      </c>
      <c r="C3575" s="8" t="s">
        <v>101</v>
      </c>
      <c r="D3575" s="10" t="s">
        <v>6849</v>
      </c>
      <c r="E3575" s="9" t="s">
        <v>7313</v>
      </c>
      <c r="F3575" s="10"/>
      <c r="G3575" s="10" t="s">
        <v>7920</v>
      </c>
      <c r="H3575" s="10" t="s">
        <v>6479</v>
      </c>
      <c r="I3575" s="11" t="s">
        <v>27</v>
      </c>
      <c r="J3575" s="22" t="s">
        <v>27</v>
      </c>
      <c r="K3575" s="11" t="s">
        <v>27</v>
      </c>
      <c r="L3575" s="11" t="s">
        <v>28</v>
      </c>
      <c r="M3575" s="23" t="s">
        <v>5677</v>
      </c>
      <c r="N3575" s="23" t="s">
        <v>30</v>
      </c>
      <c r="O3575" s="23" t="s">
        <v>2268</v>
      </c>
      <c r="P3575" s="24">
        <f t="shared" si="341"/>
        <v>5</v>
      </c>
      <c r="Q3575" s="24">
        <f t="shared" si="341"/>
        <v>5</v>
      </c>
      <c r="R3575" s="24">
        <f t="shared" si="341"/>
        <v>5</v>
      </c>
      <c r="S3575" s="13" t="str">
        <f t="shared" si="338"/>
        <v>Si</v>
      </c>
      <c r="T3575" s="14">
        <f t="shared" si="339"/>
        <v>5</v>
      </c>
      <c r="U3575" s="15">
        <f t="shared" si="340"/>
        <v>1</v>
      </c>
      <c r="V3575" s="119"/>
      <c r="Y3575" s="39"/>
      <c r="Z3575" s="39"/>
      <c r="AK3575" s="40"/>
      <c r="AL3575" s="41"/>
      <c r="AM3575" s="40"/>
      <c r="AO3575" s="40"/>
    </row>
    <row r="3576" spans="1:41" s="38" customFormat="1" ht="120" x14ac:dyDescent="0.25">
      <c r="A3576" s="38" t="s">
        <v>5</v>
      </c>
      <c r="B3576" s="137">
        <v>45467.6307407407</v>
      </c>
      <c r="C3576" s="8" t="s">
        <v>101</v>
      </c>
      <c r="D3576" s="10" t="s">
        <v>6849</v>
      </c>
      <c r="E3576" s="9" t="s">
        <v>7314</v>
      </c>
      <c r="F3576" s="23" t="s">
        <v>7315</v>
      </c>
      <c r="G3576" s="10" t="s">
        <v>7920</v>
      </c>
      <c r="H3576" s="10" t="s">
        <v>6479</v>
      </c>
      <c r="I3576" s="11" t="s">
        <v>27</v>
      </c>
      <c r="J3576" s="22" t="s">
        <v>27</v>
      </c>
      <c r="K3576" s="11" t="s">
        <v>27</v>
      </c>
      <c r="L3576" s="11" t="s">
        <v>28</v>
      </c>
      <c r="M3576" s="23" t="s">
        <v>7316</v>
      </c>
      <c r="N3576" s="23" t="s">
        <v>30</v>
      </c>
      <c r="O3576" s="23" t="s">
        <v>7317</v>
      </c>
      <c r="P3576" s="24">
        <f t="shared" si="341"/>
        <v>5</v>
      </c>
      <c r="Q3576" s="24">
        <f t="shared" si="341"/>
        <v>5</v>
      </c>
      <c r="R3576" s="24">
        <f t="shared" si="341"/>
        <v>5</v>
      </c>
      <c r="S3576" s="13" t="str">
        <f t="shared" si="338"/>
        <v>Si</v>
      </c>
      <c r="T3576" s="14">
        <f t="shared" si="339"/>
        <v>5</v>
      </c>
      <c r="U3576" s="15">
        <f t="shared" si="340"/>
        <v>1</v>
      </c>
      <c r="V3576" s="166"/>
      <c r="W3576" s="102"/>
      <c r="Y3576" s="39"/>
      <c r="Z3576" s="39"/>
      <c r="AK3576" s="40"/>
      <c r="AL3576" s="41"/>
      <c r="AM3576" s="40"/>
      <c r="AO3576" s="40"/>
    </row>
    <row r="3577" spans="1:41" s="38" customFormat="1" ht="48" x14ac:dyDescent="0.25">
      <c r="A3577" s="38" t="s">
        <v>5</v>
      </c>
      <c r="B3577" s="137">
        <v>45467.632881944402</v>
      </c>
      <c r="C3577" s="8" t="s">
        <v>101</v>
      </c>
      <c r="D3577" s="10" t="s">
        <v>6849</v>
      </c>
      <c r="E3577" s="9" t="s">
        <v>7318</v>
      </c>
      <c r="F3577" s="10"/>
      <c r="G3577" s="10" t="s">
        <v>7920</v>
      </c>
      <c r="H3577" s="10" t="s">
        <v>6479</v>
      </c>
      <c r="I3577" s="11" t="s">
        <v>27</v>
      </c>
      <c r="J3577" s="22" t="s">
        <v>27</v>
      </c>
      <c r="K3577" s="11" t="s">
        <v>27</v>
      </c>
      <c r="L3577" s="11" t="s">
        <v>28</v>
      </c>
      <c r="M3577" s="23" t="s">
        <v>7319</v>
      </c>
      <c r="N3577" s="23" t="s">
        <v>30</v>
      </c>
      <c r="O3577" s="23" t="s">
        <v>7320</v>
      </c>
      <c r="P3577" s="24">
        <f t="shared" si="341"/>
        <v>5</v>
      </c>
      <c r="Q3577" s="24">
        <f t="shared" si="341"/>
        <v>5</v>
      </c>
      <c r="R3577" s="24">
        <f t="shared" si="341"/>
        <v>5</v>
      </c>
      <c r="S3577" s="13" t="str">
        <f t="shared" si="338"/>
        <v>Si</v>
      </c>
      <c r="T3577" s="14">
        <f t="shared" si="339"/>
        <v>5</v>
      </c>
      <c r="U3577" s="15">
        <f t="shared" si="340"/>
        <v>1</v>
      </c>
      <c r="V3577" s="119"/>
      <c r="Y3577" s="39"/>
      <c r="Z3577" s="39"/>
      <c r="AK3577" s="40"/>
      <c r="AL3577" s="41"/>
      <c r="AM3577" s="40"/>
      <c r="AO3577" s="40"/>
    </row>
    <row r="3578" spans="1:41" s="38" customFormat="1" ht="48" x14ac:dyDescent="0.25">
      <c r="A3578" s="38" t="s">
        <v>5</v>
      </c>
      <c r="B3578" s="137">
        <v>45468.662858796299</v>
      </c>
      <c r="C3578" s="8" t="s">
        <v>101</v>
      </c>
      <c r="D3578" s="10" t="s">
        <v>6849</v>
      </c>
      <c r="E3578" s="9" t="s">
        <v>6698</v>
      </c>
      <c r="F3578" s="10"/>
      <c r="G3578" s="10" t="s">
        <v>7920</v>
      </c>
      <c r="H3578" s="10" t="s">
        <v>6479</v>
      </c>
      <c r="I3578" s="11" t="s">
        <v>27</v>
      </c>
      <c r="J3578" s="22" t="s">
        <v>27</v>
      </c>
      <c r="K3578" s="11" t="s">
        <v>27</v>
      </c>
      <c r="L3578" s="11" t="s">
        <v>28</v>
      </c>
      <c r="M3578" s="23" t="s">
        <v>7321</v>
      </c>
      <c r="N3578" s="23" t="s">
        <v>30</v>
      </c>
      <c r="O3578" s="23" t="s">
        <v>7322</v>
      </c>
      <c r="P3578" s="24">
        <f t="shared" si="341"/>
        <v>5</v>
      </c>
      <c r="Q3578" s="24">
        <f t="shared" si="341"/>
        <v>5</v>
      </c>
      <c r="R3578" s="24">
        <f t="shared" si="341"/>
        <v>5</v>
      </c>
      <c r="S3578" s="13" t="str">
        <f t="shared" si="338"/>
        <v>Si</v>
      </c>
      <c r="T3578" s="14">
        <f t="shared" si="339"/>
        <v>5</v>
      </c>
      <c r="U3578" s="15">
        <f t="shared" si="340"/>
        <v>1</v>
      </c>
      <c r="V3578" s="119"/>
      <c r="Y3578" s="39"/>
      <c r="Z3578" s="39"/>
      <c r="AK3578" s="40"/>
      <c r="AL3578" s="41"/>
      <c r="AM3578" s="40"/>
      <c r="AO3578" s="40"/>
    </row>
    <row r="3579" spans="1:41" s="116" customFormat="1" ht="108" x14ac:dyDescent="0.25">
      <c r="A3579" s="38" t="s">
        <v>5</v>
      </c>
      <c r="B3579" s="139">
        <v>45468.6632060185</v>
      </c>
      <c r="C3579" s="136" t="s">
        <v>62</v>
      </c>
      <c r="D3579" s="31" t="s">
        <v>6849</v>
      </c>
      <c r="E3579" s="68" t="s">
        <v>7323</v>
      </c>
      <c r="F3579" s="31" t="s">
        <v>7324</v>
      </c>
      <c r="G3579" s="10" t="s">
        <v>7920</v>
      </c>
      <c r="H3579" s="31" t="s">
        <v>6479</v>
      </c>
      <c r="I3579" s="64" t="s">
        <v>27</v>
      </c>
      <c r="J3579" s="32" t="s">
        <v>27</v>
      </c>
      <c r="K3579" s="32" t="s">
        <v>47</v>
      </c>
      <c r="L3579" s="32" t="s">
        <v>48</v>
      </c>
      <c r="M3579" s="31" t="s">
        <v>7325</v>
      </c>
      <c r="N3579" s="31" t="s">
        <v>30</v>
      </c>
      <c r="O3579" s="31" t="s">
        <v>7326</v>
      </c>
      <c r="P3579" s="32">
        <f t="shared" si="341"/>
        <v>5</v>
      </c>
      <c r="Q3579" s="32">
        <f t="shared" si="341"/>
        <v>5</v>
      </c>
      <c r="R3579" s="32" t="str">
        <f t="shared" si="341"/>
        <v>Sin dato</v>
      </c>
      <c r="S3579" s="13" t="str">
        <f t="shared" si="338"/>
        <v>No</v>
      </c>
      <c r="T3579" s="14">
        <f t="shared" si="339"/>
        <v>5</v>
      </c>
      <c r="U3579" s="15">
        <f t="shared" si="340"/>
        <v>1</v>
      </c>
      <c r="V3579" s="94" t="s">
        <v>7327</v>
      </c>
      <c r="Y3579" s="117"/>
      <c r="Z3579" s="117"/>
      <c r="AK3579" s="117"/>
      <c r="AM3579" s="117"/>
      <c r="AO3579" s="117"/>
    </row>
    <row r="3580" spans="1:41" s="38" customFormat="1" ht="48" x14ac:dyDescent="0.25">
      <c r="A3580" s="38" t="s">
        <v>5</v>
      </c>
      <c r="B3580" s="137">
        <v>45469.642951388902</v>
      </c>
      <c r="C3580" s="8" t="s">
        <v>62</v>
      </c>
      <c r="D3580" s="10" t="s">
        <v>6849</v>
      </c>
      <c r="E3580" s="9" t="s">
        <v>7328</v>
      </c>
      <c r="F3580" s="23" t="s">
        <v>7329</v>
      </c>
      <c r="G3580" s="10" t="s">
        <v>7920</v>
      </c>
      <c r="H3580" s="10" t="s">
        <v>6479</v>
      </c>
      <c r="I3580" s="11" t="s">
        <v>27</v>
      </c>
      <c r="J3580" s="22" t="s">
        <v>27</v>
      </c>
      <c r="K3580" s="11" t="s">
        <v>27</v>
      </c>
      <c r="L3580" s="11" t="s">
        <v>28</v>
      </c>
      <c r="M3580" s="23" t="s">
        <v>7330</v>
      </c>
      <c r="N3580" s="23" t="s">
        <v>30</v>
      </c>
      <c r="O3580" s="23" t="s">
        <v>7331</v>
      </c>
      <c r="P3580" s="24">
        <f t="shared" ref="P3580:R3595" si="342">IF(I3580="EXCELENTE (5)",5,IF(I3580="BUENO (4)",4,IF(I3580="REGULAR (3)",3,IF(I3580="MALO (1 y 2)",1,"Sin dato"))))</f>
        <v>5</v>
      </c>
      <c r="Q3580" s="24">
        <f t="shared" si="342"/>
        <v>5</v>
      </c>
      <c r="R3580" s="24">
        <f t="shared" si="342"/>
        <v>5</v>
      </c>
      <c r="S3580" s="13" t="str">
        <f t="shared" si="338"/>
        <v>Si</v>
      </c>
      <c r="T3580" s="14">
        <f t="shared" si="339"/>
        <v>5</v>
      </c>
      <c r="U3580" s="15">
        <f t="shared" si="340"/>
        <v>1</v>
      </c>
      <c r="V3580" s="119"/>
      <c r="Y3580" s="39"/>
      <c r="Z3580" s="39"/>
      <c r="AK3580" s="40"/>
      <c r="AL3580" s="41"/>
      <c r="AM3580" s="40"/>
      <c r="AO3580" s="40"/>
    </row>
    <row r="3581" spans="1:41" s="38" customFormat="1" ht="48" x14ac:dyDescent="0.25">
      <c r="A3581" s="38" t="s">
        <v>5</v>
      </c>
      <c r="B3581" s="137">
        <v>45469.654467592598</v>
      </c>
      <c r="C3581" s="8" t="s">
        <v>62</v>
      </c>
      <c r="D3581" s="10" t="s">
        <v>6849</v>
      </c>
      <c r="E3581" s="9" t="s">
        <v>7155</v>
      </c>
      <c r="F3581" s="10"/>
      <c r="G3581" s="10" t="s">
        <v>7920</v>
      </c>
      <c r="H3581" s="10" t="s">
        <v>6479</v>
      </c>
      <c r="I3581" s="11" t="s">
        <v>27</v>
      </c>
      <c r="J3581" s="22" t="s">
        <v>27</v>
      </c>
      <c r="K3581" s="11" t="s">
        <v>27</v>
      </c>
      <c r="L3581" s="11" t="s">
        <v>28</v>
      </c>
      <c r="M3581" s="23" t="s">
        <v>7332</v>
      </c>
      <c r="N3581" s="23" t="s">
        <v>30</v>
      </c>
      <c r="O3581" s="23" t="s">
        <v>7333</v>
      </c>
      <c r="P3581" s="24">
        <f t="shared" si="342"/>
        <v>5</v>
      </c>
      <c r="Q3581" s="24">
        <f t="shared" si="342"/>
        <v>5</v>
      </c>
      <c r="R3581" s="24">
        <f t="shared" si="342"/>
        <v>5</v>
      </c>
      <c r="S3581" s="13" t="str">
        <f t="shared" si="338"/>
        <v>Si</v>
      </c>
      <c r="T3581" s="14">
        <f t="shared" si="339"/>
        <v>5</v>
      </c>
      <c r="U3581" s="15">
        <f t="shared" si="340"/>
        <v>1</v>
      </c>
      <c r="V3581" s="119"/>
      <c r="Y3581" s="39"/>
      <c r="Z3581" s="39"/>
      <c r="AK3581" s="40"/>
      <c r="AL3581" s="41"/>
      <c r="AM3581" s="40"/>
      <c r="AO3581" s="40"/>
    </row>
    <row r="3582" spans="1:41" s="38" customFormat="1" ht="228" x14ac:dyDescent="0.25">
      <c r="A3582" s="38" t="s">
        <v>5</v>
      </c>
      <c r="B3582" s="137">
        <v>45470.288310185198</v>
      </c>
      <c r="C3582" s="8" t="s">
        <v>101</v>
      </c>
      <c r="D3582" s="10" t="s">
        <v>6849</v>
      </c>
      <c r="E3582" s="9" t="s">
        <v>7334</v>
      </c>
      <c r="F3582" s="23" t="s">
        <v>7335</v>
      </c>
      <c r="G3582" s="10" t="s">
        <v>7920</v>
      </c>
      <c r="H3582" s="10" t="s">
        <v>6479</v>
      </c>
      <c r="I3582" s="11" t="s">
        <v>27</v>
      </c>
      <c r="J3582" s="22" t="s">
        <v>27</v>
      </c>
      <c r="K3582" s="11" t="s">
        <v>27</v>
      </c>
      <c r="L3582" s="11" t="s">
        <v>28</v>
      </c>
      <c r="M3582" s="23" t="s">
        <v>7336</v>
      </c>
      <c r="N3582" s="23" t="s">
        <v>30</v>
      </c>
      <c r="O3582" s="23" t="s">
        <v>7337</v>
      </c>
      <c r="P3582" s="24">
        <f t="shared" si="342"/>
        <v>5</v>
      </c>
      <c r="Q3582" s="24">
        <f t="shared" si="342"/>
        <v>5</v>
      </c>
      <c r="R3582" s="24">
        <f t="shared" si="342"/>
        <v>5</v>
      </c>
      <c r="S3582" s="13" t="str">
        <f t="shared" si="338"/>
        <v>Si</v>
      </c>
      <c r="T3582" s="14">
        <f t="shared" si="339"/>
        <v>5</v>
      </c>
      <c r="U3582" s="15">
        <f t="shared" si="340"/>
        <v>1</v>
      </c>
      <c r="V3582" s="119"/>
      <c r="Y3582" s="39"/>
      <c r="Z3582" s="39"/>
      <c r="AK3582" s="40"/>
      <c r="AL3582" s="41"/>
      <c r="AM3582" s="40"/>
      <c r="AO3582" s="40"/>
    </row>
    <row r="3583" spans="1:41" s="38" customFormat="1" ht="48" x14ac:dyDescent="0.25">
      <c r="A3583" s="38" t="s">
        <v>5</v>
      </c>
      <c r="B3583" s="137">
        <v>45470.410810185203</v>
      </c>
      <c r="C3583" s="8" t="s">
        <v>62</v>
      </c>
      <c r="D3583" s="10" t="s">
        <v>6849</v>
      </c>
      <c r="E3583" s="9" t="s">
        <v>7338</v>
      </c>
      <c r="F3583" s="10"/>
      <c r="G3583" s="10" t="s">
        <v>7920</v>
      </c>
      <c r="H3583" s="10" t="s">
        <v>6479</v>
      </c>
      <c r="I3583" s="11" t="s">
        <v>27</v>
      </c>
      <c r="J3583" s="22" t="s">
        <v>27</v>
      </c>
      <c r="K3583" s="11" t="s">
        <v>27</v>
      </c>
      <c r="L3583" s="11" t="s">
        <v>28</v>
      </c>
      <c r="M3583" s="23" t="s">
        <v>7339</v>
      </c>
      <c r="N3583" s="23" t="s">
        <v>30</v>
      </c>
      <c r="O3583" s="23" t="s">
        <v>7340</v>
      </c>
      <c r="P3583" s="24">
        <f t="shared" si="342"/>
        <v>5</v>
      </c>
      <c r="Q3583" s="24">
        <f t="shared" si="342"/>
        <v>5</v>
      </c>
      <c r="R3583" s="24">
        <f t="shared" si="342"/>
        <v>5</v>
      </c>
      <c r="S3583" s="13" t="str">
        <f t="shared" si="338"/>
        <v>Si</v>
      </c>
      <c r="T3583" s="14">
        <f t="shared" si="339"/>
        <v>5</v>
      </c>
      <c r="U3583" s="15">
        <f t="shared" si="340"/>
        <v>1</v>
      </c>
      <c r="V3583" s="119"/>
      <c r="Y3583" s="39"/>
      <c r="Z3583" s="39"/>
      <c r="AK3583" s="40"/>
      <c r="AL3583" s="41"/>
      <c r="AM3583" s="40"/>
      <c r="AO3583" s="40"/>
    </row>
    <row r="3584" spans="1:41" s="38" customFormat="1" ht="48" x14ac:dyDescent="0.25">
      <c r="A3584" s="38" t="s">
        <v>5</v>
      </c>
      <c r="B3584" s="137">
        <v>45470.472488425898</v>
      </c>
      <c r="C3584" s="8" t="s">
        <v>62</v>
      </c>
      <c r="D3584" s="10" t="s">
        <v>6849</v>
      </c>
      <c r="E3584" s="9" t="s">
        <v>7341</v>
      </c>
      <c r="F3584" s="10"/>
      <c r="G3584" s="10" t="s">
        <v>7920</v>
      </c>
      <c r="H3584" s="10" t="s">
        <v>6479</v>
      </c>
      <c r="I3584" s="11" t="s">
        <v>27</v>
      </c>
      <c r="J3584" s="22" t="s">
        <v>27</v>
      </c>
      <c r="K3584" s="11" t="s">
        <v>27</v>
      </c>
      <c r="L3584" s="11" t="s">
        <v>28</v>
      </c>
      <c r="M3584" s="23" t="s">
        <v>7342</v>
      </c>
      <c r="N3584" s="23" t="s">
        <v>30</v>
      </c>
      <c r="O3584" s="23" t="s">
        <v>7343</v>
      </c>
      <c r="P3584" s="24">
        <f t="shared" si="342"/>
        <v>5</v>
      </c>
      <c r="Q3584" s="24">
        <f t="shared" si="342"/>
        <v>5</v>
      </c>
      <c r="R3584" s="24">
        <f t="shared" si="342"/>
        <v>5</v>
      </c>
      <c r="S3584" s="13" t="str">
        <f t="shared" si="338"/>
        <v>Si</v>
      </c>
      <c r="T3584" s="14">
        <f t="shared" si="339"/>
        <v>5</v>
      </c>
      <c r="U3584" s="15">
        <f t="shared" si="340"/>
        <v>1</v>
      </c>
      <c r="V3584" s="119"/>
      <c r="Y3584" s="39"/>
      <c r="Z3584" s="39"/>
      <c r="AK3584" s="40"/>
      <c r="AL3584" s="41"/>
      <c r="AM3584" s="40"/>
      <c r="AO3584" s="40"/>
    </row>
    <row r="3585" spans="1:41" s="38" customFormat="1" ht="48" x14ac:dyDescent="0.25">
      <c r="A3585" s="38" t="s">
        <v>5</v>
      </c>
      <c r="B3585" s="137">
        <v>45470.641898148097</v>
      </c>
      <c r="C3585" s="8" t="s">
        <v>62</v>
      </c>
      <c r="D3585" s="10" t="s">
        <v>6849</v>
      </c>
      <c r="E3585" s="9" t="s">
        <v>7338</v>
      </c>
      <c r="F3585" s="10"/>
      <c r="G3585" s="10" t="s">
        <v>7920</v>
      </c>
      <c r="H3585" s="10" t="s">
        <v>6479</v>
      </c>
      <c r="I3585" s="11" t="s">
        <v>27</v>
      </c>
      <c r="J3585" s="22" t="s">
        <v>27</v>
      </c>
      <c r="K3585" s="11" t="s">
        <v>27</v>
      </c>
      <c r="L3585" s="11" t="s">
        <v>28</v>
      </c>
      <c r="M3585" s="23" t="s">
        <v>7344</v>
      </c>
      <c r="N3585" s="23" t="s">
        <v>30</v>
      </c>
      <c r="O3585" s="23" t="s">
        <v>7345</v>
      </c>
      <c r="P3585" s="24">
        <f t="shared" si="342"/>
        <v>5</v>
      </c>
      <c r="Q3585" s="24">
        <f t="shared" si="342"/>
        <v>5</v>
      </c>
      <c r="R3585" s="24">
        <f t="shared" si="342"/>
        <v>5</v>
      </c>
      <c r="S3585" s="13" t="str">
        <f t="shared" si="338"/>
        <v>Si</v>
      </c>
      <c r="T3585" s="14">
        <f t="shared" si="339"/>
        <v>5</v>
      </c>
      <c r="U3585" s="15">
        <f t="shared" si="340"/>
        <v>1</v>
      </c>
      <c r="V3585" s="119"/>
      <c r="Y3585" s="39"/>
      <c r="Z3585" s="39"/>
      <c r="AK3585" s="40"/>
      <c r="AL3585" s="41"/>
      <c r="AM3585" s="40"/>
      <c r="AO3585" s="40"/>
    </row>
    <row r="3586" spans="1:41" s="38" customFormat="1" ht="39.75" customHeight="1" x14ac:dyDescent="0.25">
      <c r="A3586" s="38" t="s">
        <v>5</v>
      </c>
      <c r="B3586" s="137">
        <v>45470.722893518498</v>
      </c>
      <c r="C3586" s="8" t="s">
        <v>62</v>
      </c>
      <c r="D3586" s="10" t="s">
        <v>6849</v>
      </c>
      <c r="E3586" s="9" t="s">
        <v>7346</v>
      </c>
      <c r="F3586" s="23" t="s">
        <v>7347</v>
      </c>
      <c r="G3586" s="10" t="s">
        <v>7920</v>
      </c>
      <c r="H3586" s="10" t="s">
        <v>6479</v>
      </c>
      <c r="I3586" s="11" t="s">
        <v>27</v>
      </c>
      <c r="J3586" s="22" t="s">
        <v>27</v>
      </c>
      <c r="K3586" s="11" t="s">
        <v>27</v>
      </c>
      <c r="L3586" s="11" t="s">
        <v>28</v>
      </c>
      <c r="M3586" s="23" t="s">
        <v>7348</v>
      </c>
      <c r="N3586" s="23" t="s">
        <v>30</v>
      </c>
      <c r="O3586" s="23" t="s">
        <v>7349</v>
      </c>
      <c r="P3586" s="24">
        <f t="shared" si="342"/>
        <v>5</v>
      </c>
      <c r="Q3586" s="24">
        <f t="shared" si="342"/>
        <v>5</v>
      </c>
      <c r="R3586" s="24">
        <f t="shared" si="342"/>
        <v>5</v>
      </c>
      <c r="S3586" s="13" t="str">
        <f t="shared" si="338"/>
        <v>Si</v>
      </c>
      <c r="T3586" s="14">
        <f t="shared" si="339"/>
        <v>5</v>
      </c>
      <c r="U3586" s="15">
        <f t="shared" si="340"/>
        <v>1</v>
      </c>
      <c r="V3586" s="119"/>
      <c r="Y3586" s="39"/>
      <c r="Z3586" s="39"/>
      <c r="AK3586" s="40"/>
      <c r="AL3586" s="41"/>
      <c r="AM3586" s="40"/>
      <c r="AO3586" s="40"/>
    </row>
    <row r="3587" spans="1:41" s="38" customFormat="1" ht="48" x14ac:dyDescent="0.25">
      <c r="A3587" s="2" t="s">
        <v>8</v>
      </c>
      <c r="B3587" s="47">
        <v>45507</v>
      </c>
      <c r="C3587" s="8" t="s">
        <v>31</v>
      </c>
      <c r="D3587" s="10" t="s">
        <v>6849</v>
      </c>
      <c r="E3587" s="9" t="s">
        <v>111</v>
      </c>
      <c r="F3587" s="23" t="s">
        <v>7350</v>
      </c>
      <c r="G3587" s="10" t="s">
        <v>7920</v>
      </c>
      <c r="H3587" s="10" t="s">
        <v>6479</v>
      </c>
      <c r="I3587" s="11" t="s">
        <v>27</v>
      </c>
      <c r="J3587" s="22" t="s">
        <v>27</v>
      </c>
      <c r="K3587" s="11" t="s">
        <v>27</v>
      </c>
      <c r="L3587" s="11" t="s">
        <v>28</v>
      </c>
      <c r="M3587" s="23" t="s">
        <v>7351</v>
      </c>
      <c r="N3587" s="23" t="s">
        <v>30</v>
      </c>
      <c r="O3587" s="23">
        <v>16255677</v>
      </c>
      <c r="P3587" s="24">
        <f t="shared" si="342"/>
        <v>5</v>
      </c>
      <c r="Q3587" s="24">
        <f t="shared" si="342"/>
        <v>5</v>
      </c>
      <c r="R3587" s="24">
        <f t="shared" si="342"/>
        <v>5</v>
      </c>
      <c r="S3587" s="13" t="str">
        <f t="shared" ref="S3587:S3650" si="343">+L3587</f>
        <v>Si</v>
      </c>
      <c r="T3587" s="14">
        <f t="shared" ref="T3587:T3650" si="344">AVERAGE(P3587:R3587)</f>
        <v>5</v>
      </c>
      <c r="U3587" s="15">
        <f t="shared" ref="U3587:U3650" si="345">T3587/5</f>
        <v>1</v>
      </c>
      <c r="V3587" s="16"/>
      <c r="Y3587" s="39"/>
      <c r="Z3587" s="39"/>
      <c r="AK3587" s="40"/>
      <c r="AL3587" s="41"/>
      <c r="AM3587" s="40"/>
      <c r="AO3587" s="40"/>
    </row>
    <row r="3588" spans="1:41" s="38" customFormat="1" ht="84" x14ac:dyDescent="0.25">
      <c r="A3588" s="2" t="s">
        <v>8</v>
      </c>
      <c r="B3588" s="47">
        <v>45507</v>
      </c>
      <c r="C3588" s="8" t="s">
        <v>31</v>
      </c>
      <c r="D3588" s="10" t="s">
        <v>6849</v>
      </c>
      <c r="E3588" s="9" t="s">
        <v>7352</v>
      </c>
      <c r="F3588" s="23" t="s">
        <v>7353</v>
      </c>
      <c r="G3588" s="10" t="s">
        <v>7920</v>
      </c>
      <c r="H3588" s="10" t="s">
        <v>6479</v>
      </c>
      <c r="I3588" s="11" t="s">
        <v>27</v>
      </c>
      <c r="J3588" s="22" t="s">
        <v>27</v>
      </c>
      <c r="K3588" s="11" t="s">
        <v>27</v>
      </c>
      <c r="L3588" s="11" t="s">
        <v>28</v>
      </c>
      <c r="M3588" s="23" t="s">
        <v>7351</v>
      </c>
      <c r="N3588" s="23" t="s">
        <v>30</v>
      </c>
      <c r="O3588" s="23">
        <v>16255677</v>
      </c>
      <c r="P3588" s="24">
        <f t="shared" si="342"/>
        <v>5</v>
      </c>
      <c r="Q3588" s="24">
        <f t="shared" si="342"/>
        <v>5</v>
      </c>
      <c r="R3588" s="24">
        <f t="shared" si="342"/>
        <v>5</v>
      </c>
      <c r="S3588" s="13" t="str">
        <f t="shared" si="343"/>
        <v>Si</v>
      </c>
      <c r="T3588" s="14">
        <f t="shared" si="344"/>
        <v>5</v>
      </c>
      <c r="U3588" s="15">
        <f t="shared" si="345"/>
        <v>1</v>
      </c>
      <c r="V3588" s="16"/>
      <c r="Y3588" s="39"/>
      <c r="Z3588" s="39"/>
      <c r="AK3588" s="40"/>
      <c r="AL3588" s="41"/>
      <c r="AM3588" s="40"/>
      <c r="AO3588" s="40"/>
    </row>
    <row r="3589" spans="1:41" s="38" customFormat="1" ht="48" x14ac:dyDescent="0.25">
      <c r="A3589" s="2" t="s">
        <v>8</v>
      </c>
      <c r="B3589" s="47">
        <v>45509</v>
      </c>
      <c r="C3589" s="8" t="s">
        <v>101</v>
      </c>
      <c r="D3589" s="10" t="s">
        <v>6849</v>
      </c>
      <c r="E3589" s="9" t="s">
        <v>7354</v>
      </c>
      <c r="F3589" s="10"/>
      <c r="G3589" s="10" t="s">
        <v>7920</v>
      </c>
      <c r="H3589" s="10" t="s">
        <v>6479</v>
      </c>
      <c r="I3589" s="11" t="s">
        <v>27</v>
      </c>
      <c r="J3589" s="22" t="s">
        <v>27</v>
      </c>
      <c r="K3589" s="11" t="s">
        <v>27</v>
      </c>
      <c r="L3589" s="11" t="s">
        <v>28</v>
      </c>
      <c r="M3589" s="23" t="s">
        <v>7355</v>
      </c>
      <c r="N3589" s="23" t="s">
        <v>30</v>
      </c>
      <c r="O3589" s="23">
        <v>1004683144</v>
      </c>
      <c r="P3589" s="24">
        <f t="shared" si="342"/>
        <v>5</v>
      </c>
      <c r="Q3589" s="24">
        <f t="shared" si="342"/>
        <v>5</v>
      </c>
      <c r="R3589" s="24">
        <f t="shared" si="342"/>
        <v>5</v>
      </c>
      <c r="S3589" s="13" t="str">
        <f t="shared" si="343"/>
        <v>Si</v>
      </c>
      <c r="T3589" s="14">
        <f t="shared" si="344"/>
        <v>5</v>
      </c>
      <c r="U3589" s="15">
        <f t="shared" si="345"/>
        <v>1</v>
      </c>
      <c r="V3589" s="16"/>
      <c r="Y3589" s="39"/>
      <c r="Z3589" s="39"/>
      <c r="AK3589" s="40"/>
      <c r="AL3589" s="41"/>
      <c r="AM3589" s="40"/>
      <c r="AO3589" s="40"/>
    </row>
    <row r="3590" spans="1:41" s="38" customFormat="1" ht="48" x14ac:dyDescent="0.25">
      <c r="A3590" s="2" t="s">
        <v>8</v>
      </c>
      <c r="B3590" s="47">
        <v>45509</v>
      </c>
      <c r="C3590" s="8" t="s">
        <v>101</v>
      </c>
      <c r="D3590" s="10" t="s">
        <v>6849</v>
      </c>
      <c r="E3590" s="9" t="s">
        <v>1243</v>
      </c>
      <c r="F3590" s="10"/>
      <c r="G3590" s="10" t="s">
        <v>7920</v>
      </c>
      <c r="H3590" s="10" t="s">
        <v>6479</v>
      </c>
      <c r="I3590" s="11" t="s">
        <v>27</v>
      </c>
      <c r="J3590" s="22" t="s">
        <v>27</v>
      </c>
      <c r="K3590" s="11" t="s">
        <v>27</v>
      </c>
      <c r="L3590" s="11" t="s">
        <v>28</v>
      </c>
      <c r="M3590" s="23" t="s">
        <v>7356</v>
      </c>
      <c r="N3590" s="23" t="s">
        <v>30</v>
      </c>
      <c r="O3590" s="23">
        <v>1001371362</v>
      </c>
      <c r="P3590" s="24">
        <f t="shared" si="342"/>
        <v>5</v>
      </c>
      <c r="Q3590" s="24">
        <f t="shared" si="342"/>
        <v>5</v>
      </c>
      <c r="R3590" s="24">
        <f t="shared" si="342"/>
        <v>5</v>
      </c>
      <c r="S3590" s="13" t="str">
        <f t="shared" si="343"/>
        <v>Si</v>
      </c>
      <c r="T3590" s="14">
        <f t="shared" si="344"/>
        <v>5</v>
      </c>
      <c r="U3590" s="15">
        <f t="shared" si="345"/>
        <v>1</v>
      </c>
      <c r="V3590" s="16"/>
      <c r="Y3590" s="39"/>
      <c r="Z3590" s="39"/>
      <c r="AK3590" s="40"/>
      <c r="AL3590" s="41"/>
      <c r="AM3590" s="40"/>
      <c r="AO3590" s="40"/>
    </row>
    <row r="3591" spans="1:41" s="38" customFormat="1" ht="48" x14ac:dyDescent="0.25">
      <c r="A3591" s="2" t="s">
        <v>8</v>
      </c>
      <c r="B3591" s="47">
        <v>45509</v>
      </c>
      <c r="C3591" s="8" t="s">
        <v>62</v>
      </c>
      <c r="D3591" s="10" t="s">
        <v>6849</v>
      </c>
      <c r="E3591" s="9" t="s">
        <v>7318</v>
      </c>
      <c r="F3591" s="10"/>
      <c r="G3591" s="10" t="s">
        <v>7920</v>
      </c>
      <c r="H3591" s="10" t="s">
        <v>6479</v>
      </c>
      <c r="I3591" s="11" t="s">
        <v>27</v>
      </c>
      <c r="J3591" s="22" t="s">
        <v>27</v>
      </c>
      <c r="K3591" s="11" t="s">
        <v>27</v>
      </c>
      <c r="L3591" s="11" t="s">
        <v>28</v>
      </c>
      <c r="M3591" s="23" t="s">
        <v>7357</v>
      </c>
      <c r="N3591" s="23" t="s">
        <v>634</v>
      </c>
      <c r="O3591" s="23">
        <v>7125059</v>
      </c>
      <c r="P3591" s="24">
        <f t="shared" si="342"/>
        <v>5</v>
      </c>
      <c r="Q3591" s="24">
        <f t="shared" si="342"/>
        <v>5</v>
      </c>
      <c r="R3591" s="24">
        <f t="shared" si="342"/>
        <v>5</v>
      </c>
      <c r="S3591" s="13" t="str">
        <f t="shared" si="343"/>
        <v>Si</v>
      </c>
      <c r="T3591" s="14">
        <f t="shared" si="344"/>
        <v>5</v>
      </c>
      <c r="U3591" s="15">
        <f t="shared" si="345"/>
        <v>1</v>
      </c>
      <c r="V3591" s="16"/>
      <c r="Y3591" s="39"/>
      <c r="Z3591" s="39"/>
      <c r="AK3591" s="40"/>
      <c r="AL3591" s="41"/>
      <c r="AM3591" s="40"/>
      <c r="AO3591" s="40"/>
    </row>
    <row r="3592" spans="1:41" s="38" customFormat="1" ht="48" x14ac:dyDescent="0.25">
      <c r="A3592" s="2" t="s">
        <v>8</v>
      </c>
      <c r="B3592" s="47">
        <v>45510</v>
      </c>
      <c r="C3592" s="8" t="s">
        <v>62</v>
      </c>
      <c r="D3592" s="10" t="s">
        <v>6849</v>
      </c>
      <c r="E3592" s="9" t="s">
        <v>6503</v>
      </c>
      <c r="F3592" s="10"/>
      <c r="G3592" s="10" t="s">
        <v>7920</v>
      </c>
      <c r="H3592" s="10" t="s">
        <v>6479</v>
      </c>
      <c r="I3592" s="11" t="s">
        <v>27</v>
      </c>
      <c r="J3592" s="22" t="s">
        <v>27</v>
      </c>
      <c r="K3592" s="11" t="s">
        <v>27</v>
      </c>
      <c r="L3592" s="11" t="s">
        <v>28</v>
      </c>
      <c r="M3592" s="23" t="s">
        <v>7358</v>
      </c>
      <c r="N3592" s="23" t="s">
        <v>30</v>
      </c>
      <c r="O3592" s="23">
        <v>10102530</v>
      </c>
      <c r="P3592" s="24">
        <f t="shared" si="342"/>
        <v>5</v>
      </c>
      <c r="Q3592" s="24">
        <f t="shared" si="342"/>
        <v>5</v>
      </c>
      <c r="R3592" s="24">
        <f t="shared" si="342"/>
        <v>5</v>
      </c>
      <c r="S3592" s="13" t="str">
        <f t="shared" si="343"/>
        <v>Si</v>
      </c>
      <c r="T3592" s="14">
        <f t="shared" si="344"/>
        <v>5</v>
      </c>
      <c r="U3592" s="15">
        <f t="shared" si="345"/>
        <v>1</v>
      </c>
      <c r="V3592" s="16"/>
      <c r="Y3592" s="39"/>
      <c r="Z3592" s="39"/>
      <c r="AK3592" s="40"/>
      <c r="AL3592" s="41"/>
      <c r="AM3592" s="40"/>
      <c r="AO3592" s="40"/>
    </row>
    <row r="3593" spans="1:41" s="38" customFormat="1" ht="48" x14ac:dyDescent="0.25">
      <c r="A3593" s="2" t="s">
        <v>8</v>
      </c>
      <c r="B3593" s="47">
        <v>45510</v>
      </c>
      <c r="C3593" s="8" t="s">
        <v>101</v>
      </c>
      <c r="D3593" s="10" t="s">
        <v>6849</v>
      </c>
      <c r="E3593" s="9"/>
      <c r="F3593" s="10"/>
      <c r="G3593" s="10" t="s">
        <v>7920</v>
      </c>
      <c r="H3593" s="10" t="s">
        <v>6479</v>
      </c>
      <c r="I3593" s="11" t="s">
        <v>27</v>
      </c>
      <c r="J3593" s="22" t="s">
        <v>27</v>
      </c>
      <c r="K3593" s="11" t="s">
        <v>27</v>
      </c>
      <c r="L3593" s="11" t="s">
        <v>28</v>
      </c>
      <c r="M3593" s="23" t="s">
        <v>7359</v>
      </c>
      <c r="N3593" s="23" t="s">
        <v>65</v>
      </c>
      <c r="O3593" s="23">
        <v>1000287302</v>
      </c>
      <c r="P3593" s="24">
        <f t="shared" si="342"/>
        <v>5</v>
      </c>
      <c r="Q3593" s="24">
        <f t="shared" si="342"/>
        <v>5</v>
      </c>
      <c r="R3593" s="24">
        <f t="shared" si="342"/>
        <v>5</v>
      </c>
      <c r="S3593" s="13" t="str">
        <f t="shared" si="343"/>
        <v>Si</v>
      </c>
      <c r="T3593" s="14">
        <f t="shared" si="344"/>
        <v>5</v>
      </c>
      <c r="U3593" s="15">
        <f t="shared" si="345"/>
        <v>1</v>
      </c>
      <c r="V3593" s="16"/>
      <c r="Y3593" s="39"/>
      <c r="Z3593" s="39"/>
      <c r="AK3593" s="40"/>
      <c r="AL3593" s="41"/>
      <c r="AM3593" s="40"/>
      <c r="AO3593" s="40"/>
    </row>
    <row r="3594" spans="1:41" s="38" customFormat="1" ht="48" x14ac:dyDescent="0.25">
      <c r="A3594" s="2" t="s">
        <v>8</v>
      </c>
      <c r="B3594" s="47">
        <v>45510</v>
      </c>
      <c r="C3594" s="8" t="s">
        <v>62</v>
      </c>
      <c r="D3594" s="10" t="s">
        <v>6849</v>
      </c>
      <c r="E3594" s="9" t="s">
        <v>7318</v>
      </c>
      <c r="F3594" s="10"/>
      <c r="G3594" s="10" t="s">
        <v>7920</v>
      </c>
      <c r="H3594" s="10" t="s">
        <v>6479</v>
      </c>
      <c r="I3594" s="11" t="s">
        <v>27</v>
      </c>
      <c r="J3594" s="22" t="s">
        <v>27</v>
      </c>
      <c r="K3594" s="11" t="s">
        <v>27</v>
      </c>
      <c r="L3594" s="11" t="s">
        <v>28</v>
      </c>
      <c r="M3594" s="23" t="s">
        <v>7360</v>
      </c>
      <c r="N3594" s="23" t="s">
        <v>30</v>
      </c>
      <c r="O3594" s="23">
        <v>1088347679</v>
      </c>
      <c r="P3594" s="24">
        <f t="shared" si="342"/>
        <v>5</v>
      </c>
      <c r="Q3594" s="24">
        <f t="shared" si="342"/>
        <v>5</v>
      </c>
      <c r="R3594" s="24">
        <f t="shared" si="342"/>
        <v>5</v>
      </c>
      <c r="S3594" s="13" t="str">
        <f t="shared" si="343"/>
        <v>Si</v>
      </c>
      <c r="T3594" s="14">
        <f t="shared" si="344"/>
        <v>5</v>
      </c>
      <c r="U3594" s="15">
        <f t="shared" si="345"/>
        <v>1</v>
      </c>
      <c r="V3594" s="16"/>
      <c r="Y3594" s="39"/>
      <c r="Z3594" s="39"/>
      <c r="AK3594" s="40"/>
      <c r="AL3594" s="41"/>
      <c r="AM3594" s="40"/>
      <c r="AO3594" s="40"/>
    </row>
    <row r="3595" spans="1:41" s="38" customFormat="1" ht="48" x14ac:dyDescent="0.25">
      <c r="A3595" s="2" t="s">
        <v>8</v>
      </c>
      <c r="B3595" s="47">
        <v>45510</v>
      </c>
      <c r="C3595" s="8" t="s">
        <v>101</v>
      </c>
      <c r="D3595" s="10" t="s">
        <v>6849</v>
      </c>
      <c r="E3595" s="9" t="s">
        <v>7361</v>
      </c>
      <c r="F3595" s="10"/>
      <c r="G3595" s="10" t="s">
        <v>7920</v>
      </c>
      <c r="H3595" s="10" t="s">
        <v>6479</v>
      </c>
      <c r="I3595" s="11" t="s">
        <v>27</v>
      </c>
      <c r="J3595" s="22" t="s">
        <v>27</v>
      </c>
      <c r="K3595" s="11" t="s">
        <v>27</v>
      </c>
      <c r="L3595" s="11" t="s">
        <v>28</v>
      </c>
      <c r="M3595" s="23" t="s">
        <v>1534</v>
      </c>
      <c r="N3595" s="23" t="s">
        <v>30</v>
      </c>
      <c r="O3595" s="23">
        <v>1107835087</v>
      </c>
      <c r="P3595" s="24">
        <f t="shared" si="342"/>
        <v>5</v>
      </c>
      <c r="Q3595" s="24">
        <f t="shared" si="342"/>
        <v>5</v>
      </c>
      <c r="R3595" s="24">
        <f t="shared" si="342"/>
        <v>5</v>
      </c>
      <c r="S3595" s="13" t="str">
        <f t="shared" si="343"/>
        <v>Si</v>
      </c>
      <c r="T3595" s="14">
        <f t="shared" si="344"/>
        <v>5</v>
      </c>
      <c r="U3595" s="15">
        <f t="shared" si="345"/>
        <v>1</v>
      </c>
      <c r="V3595" s="16"/>
      <c r="Y3595" s="39"/>
      <c r="Z3595" s="39"/>
      <c r="AK3595" s="40"/>
      <c r="AL3595" s="41"/>
      <c r="AM3595" s="40"/>
      <c r="AO3595" s="40"/>
    </row>
    <row r="3596" spans="1:41" s="38" customFormat="1" ht="48" x14ac:dyDescent="0.25">
      <c r="A3596" s="2" t="s">
        <v>8</v>
      </c>
      <c r="B3596" s="47">
        <v>45475.372893518499</v>
      </c>
      <c r="C3596" s="8" t="s">
        <v>62</v>
      </c>
      <c r="D3596" s="10" t="s">
        <v>6849</v>
      </c>
      <c r="E3596" s="9" t="s">
        <v>7338</v>
      </c>
      <c r="F3596" s="10"/>
      <c r="G3596" s="10" t="s">
        <v>7920</v>
      </c>
      <c r="H3596" s="10" t="s">
        <v>6479</v>
      </c>
      <c r="I3596" s="11" t="s">
        <v>27</v>
      </c>
      <c r="J3596" s="22" t="s">
        <v>27</v>
      </c>
      <c r="K3596" s="11" t="s">
        <v>27</v>
      </c>
      <c r="L3596" s="11" t="s">
        <v>28</v>
      </c>
      <c r="M3596" s="23" t="s">
        <v>7362</v>
      </c>
      <c r="N3596" s="23" t="s">
        <v>30</v>
      </c>
      <c r="O3596" s="23" t="s">
        <v>7363</v>
      </c>
      <c r="P3596" s="24">
        <f t="shared" ref="P3596:R3627" si="346">IF(I3596="EXCELENTE (5)",5,IF(I3596="BUENO (4)",4,IF(I3596="REGULAR (3)",3,IF(I3596="MALO (1 y 2)",1,"Sin dato"))))</f>
        <v>5</v>
      </c>
      <c r="Q3596" s="24">
        <f t="shared" si="346"/>
        <v>5</v>
      </c>
      <c r="R3596" s="24">
        <f t="shared" si="346"/>
        <v>5</v>
      </c>
      <c r="S3596" s="13" t="str">
        <f t="shared" si="343"/>
        <v>Si</v>
      </c>
      <c r="T3596" s="14">
        <f t="shared" si="344"/>
        <v>5</v>
      </c>
      <c r="U3596" s="15">
        <f t="shared" si="345"/>
        <v>1</v>
      </c>
      <c r="V3596" s="16"/>
      <c r="Y3596" s="39"/>
      <c r="Z3596" s="39"/>
      <c r="AK3596" s="40"/>
      <c r="AL3596" s="41"/>
      <c r="AM3596" s="40"/>
      <c r="AO3596" s="40"/>
    </row>
    <row r="3597" spans="1:41" s="38" customFormat="1" ht="48" x14ac:dyDescent="0.25">
      <c r="A3597" s="2" t="s">
        <v>8</v>
      </c>
      <c r="B3597" s="47">
        <v>45475.700312499997</v>
      </c>
      <c r="C3597" s="8" t="s">
        <v>101</v>
      </c>
      <c r="D3597" s="10" t="s">
        <v>6849</v>
      </c>
      <c r="E3597" s="9" t="s">
        <v>7364</v>
      </c>
      <c r="F3597" s="23" t="s">
        <v>7365</v>
      </c>
      <c r="G3597" s="10" t="s">
        <v>7920</v>
      </c>
      <c r="H3597" s="10" t="s">
        <v>6479</v>
      </c>
      <c r="I3597" s="11" t="s">
        <v>27</v>
      </c>
      <c r="J3597" s="22" t="s">
        <v>27</v>
      </c>
      <c r="K3597" s="11" t="s">
        <v>27</v>
      </c>
      <c r="L3597" s="11" t="s">
        <v>28</v>
      </c>
      <c r="M3597" s="23" t="s">
        <v>7366</v>
      </c>
      <c r="N3597" s="23" t="s">
        <v>30</v>
      </c>
      <c r="O3597" s="23" t="s">
        <v>7367</v>
      </c>
      <c r="P3597" s="24">
        <f t="shared" si="346"/>
        <v>5</v>
      </c>
      <c r="Q3597" s="24">
        <f t="shared" si="346"/>
        <v>5</v>
      </c>
      <c r="R3597" s="24">
        <f t="shared" si="346"/>
        <v>5</v>
      </c>
      <c r="S3597" s="13" t="str">
        <f t="shared" si="343"/>
        <v>Si</v>
      </c>
      <c r="T3597" s="14">
        <f t="shared" si="344"/>
        <v>5</v>
      </c>
      <c r="U3597" s="15">
        <f t="shared" si="345"/>
        <v>1</v>
      </c>
      <c r="V3597" s="16"/>
      <c r="Y3597" s="39"/>
      <c r="Z3597" s="39"/>
      <c r="AK3597" s="40"/>
      <c r="AL3597" s="41"/>
      <c r="AM3597" s="40"/>
      <c r="AO3597" s="40"/>
    </row>
    <row r="3598" spans="1:41" s="38" customFormat="1" ht="48" x14ac:dyDescent="0.25">
      <c r="A3598" s="2" t="s">
        <v>8</v>
      </c>
      <c r="B3598" s="47">
        <v>45476.658101851797</v>
      </c>
      <c r="C3598" s="8" t="s">
        <v>62</v>
      </c>
      <c r="D3598" s="10" t="s">
        <v>6849</v>
      </c>
      <c r="E3598" s="9" t="s">
        <v>7155</v>
      </c>
      <c r="F3598" s="10"/>
      <c r="G3598" s="10" t="s">
        <v>7920</v>
      </c>
      <c r="H3598" s="10" t="s">
        <v>6479</v>
      </c>
      <c r="I3598" s="11" t="s">
        <v>27</v>
      </c>
      <c r="J3598" s="22" t="s">
        <v>27</v>
      </c>
      <c r="K3598" s="11" t="s">
        <v>27</v>
      </c>
      <c r="L3598" s="11" t="s">
        <v>28</v>
      </c>
      <c r="M3598" s="23" t="s">
        <v>7368</v>
      </c>
      <c r="N3598" s="23" t="s">
        <v>30</v>
      </c>
      <c r="O3598" s="23" t="s">
        <v>7369</v>
      </c>
      <c r="P3598" s="24">
        <f t="shared" si="346"/>
        <v>5</v>
      </c>
      <c r="Q3598" s="24">
        <f t="shared" si="346"/>
        <v>5</v>
      </c>
      <c r="R3598" s="24">
        <f t="shared" si="346"/>
        <v>5</v>
      </c>
      <c r="S3598" s="13" t="str">
        <f t="shared" si="343"/>
        <v>Si</v>
      </c>
      <c r="T3598" s="14">
        <f t="shared" si="344"/>
        <v>5</v>
      </c>
      <c r="U3598" s="15">
        <f t="shared" si="345"/>
        <v>1</v>
      </c>
      <c r="V3598" s="16"/>
      <c r="Y3598" s="39"/>
      <c r="Z3598" s="39"/>
      <c r="AK3598" s="40"/>
      <c r="AL3598" s="41"/>
      <c r="AM3598" s="40"/>
      <c r="AO3598" s="40"/>
    </row>
    <row r="3599" spans="1:41" s="38" customFormat="1" ht="48" x14ac:dyDescent="0.25">
      <c r="A3599" s="2" t="s">
        <v>8</v>
      </c>
      <c r="B3599" s="47">
        <v>45477.494594907403</v>
      </c>
      <c r="C3599" s="8" t="s">
        <v>62</v>
      </c>
      <c r="D3599" s="10" t="s">
        <v>6849</v>
      </c>
      <c r="E3599" s="9" t="s">
        <v>7370</v>
      </c>
      <c r="F3599" s="10"/>
      <c r="G3599" s="10" t="s">
        <v>7920</v>
      </c>
      <c r="H3599" s="10" t="s">
        <v>6479</v>
      </c>
      <c r="I3599" s="11" t="s">
        <v>27</v>
      </c>
      <c r="J3599" s="22" t="s">
        <v>27</v>
      </c>
      <c r="K3599" s="11" t="s">
        <v>27</v>
      </c>
      <c r="L3599" s="11" t="s">
        <v>28</v>
      </c>
      <c r="M3599" s="23" t="s">
        <v>7371</v>
      </c>
      <c r="N3599" s="23" t="s">
        <v>30</v>
      </c>
      <c r="O3599" s="23" t="s">
        <v>7372</v>
      </c>
      <c r="P3599" s="24">
        <f t="shared" si="346"/>
        <v>5</v>
      </c>
      <c r="Q3599" s="24">
        <f t="shared" si="346"/>
        <v>5</v>
      </c>
      <c r="R3599" s="24">
        <f t="shared" si="346"/>
        <v>5</v>
      </c>
      <c r="S3599" s="13" t="str">
        <f t="shared" si="343"/>
        <v>Si</v>
      </c>
      <c r="T3599" s="14">
        <f t="shared" si="344"/>
        <v>5</v>
      </c>
      <c r="U3599" s="15">
        <f t="shared" si="345"/>
        <v>1</v>
      </c>
      <c r="V3599" s="16"/>
      <c r="Y3599" s="39"/>
      <c r="Z3599" s="39"/>
      <c r="AK3599" s="40"/>
      <c r="AL3599" s="41"/>
      <c r="AM3599" s="40"/>
      <c r="AO3599" s="40"/>
    </row>
    <row r="3600" spans="1:41" s="38" customFormat="1" ht="48" x14ac:dyDescent="0.25">
      <c r="A3600" s="2" t="s">
        <v>8</v>
      </c>
      <c r="B3600" s="47">
        <v>45481.667534722197</v>
      </c>
      <c r="C3600" s="8" t="s">
        <v>62</v>
      </c>
      <c r="D3600" s="10" t="s">
        <v>6849</v>
      </c>
      <c r="E3600" s="9" t="s">
        <v>7373</v>
      </c>
      <c r="F3600" s="23" t="s">
        <v>109</v>
      </c>
      <c r="G3600" s="10" t="s">
        <v>7920</v>
      </c>
      <c r="H3600" s="10" t="s">
        <v>6479</v>
      </c>
      <c r="I3600" s="11" t="s">
        <v>27</v>
      </c>
      <c r="J3600" s="22" t="s">
        <v>27</v>
      </c>
      <c r="K3600" s="11" t="s">
        <v>27</v>
      </c>
      <c r="L3600" s="11" t="s">
        <v>28</v>
      </c>
      <c r="M3600" s="23" t="s">
        <v>7374</v>
      </c>
      <c r="N3600" s="23" t="s">
        <v>30</v>
      </c>
      <c r="O3600" s="23" t="s">
        <v>7375</v>
      </c>
      <c r="P3600" s="24">
        <f t="shared" si="346"/>
        <v>5</v>
      </c>
      <c r="Q3600" s="24">
        <f t="shared" si="346"/>
        <v>5</v>
      </c>
      <c r="R3600" s="24">
        <f t="shared" si="346"/>
        <v>5</v>
      </c>
      <c r="S3600" s="13" t="str">
        <f t="shared" si="343"/>
        <v>Si</v>
      </c>
      <c r="T3600" s="14">
        <f t="shared" si="344"/>
        <v>5</v>
      </c>
      <c r="U3600" s="15">
        <f t="shared" si="345"/>
        <v>1</v>
      </c>
      <c r="V3600" s="16"/>
      <c r="Y3600" s="39"/>
      <c r="Z3600" s="39"/>
      <c r="AK3600" s="40"/>
      <c r="AL3600" s="41"/>
      <c r="AM3600" s="40"/>
      <c r="AO3600" s="40"/>
    </row>
    <row r="3601" spans="1:41" s="38" customFormat="1" ht="48" x14ac:dyDescent="0.25">
      <c r="A3601" s="2" t="s">
        <v>8</v>
      </c>
      <c r="B3601" s="47">
        <v>45482.371527777803</v>
      </c>
      <c r="C3601" s="8" t="s">
        <v>62</v>
      </c>
      <c r="D3601" s="10" t="s">
        <v>6849</v>
      </c>
      <c r="E3601" s="9" t="s">
        <v>6584</v>
      </c>
      <c r="F3601" s="10"/>
      <c r="G3601" s="10" t="s">
        <v>7920</v>
      </c>
      <c r="H3601" s="10" t="s">
        <v>6479</v>
      </c>
      <c r="I3601" s="11" t="s">
        <v>27</v>
      </c>
      <c r="J3601" s="22" t="s">
        <v>27</v>
      </c>
      <c r="K3601" s="11" t="s">
        <v>27</v>
      </c>
      <c r="L3601" s="11" t="s">
        <v>28</v>
      </c>
      <c r="M3601" s="23" t="s">
        <v>7376</v>
      </c>
      <c r="N3601" s="23" t="s">
        <v>30</v>
      </c>
      <c r="O3601" s="23" t="s">
        <v>7377</v>
      </c>
      <c r="P3601" s="24">
        <f t="shared" si="346"/>
        <v>5</v>
      </c>
      <c r="Q3601" s="24">
        <f t="shared" si="346"/>
        <v>5</v>
      </c>
      <c r="R3601" s="24">
        <f t="shared" si="346"/>
        <v>5</v>
      </c>
      <c r="S3601" s="13" t="str">
        <f t="shared" si="343"/>
        <v>Si</v>
      </c>
      <c r="T3601" s="14">
        <f t="shared" si="344"/>
        <v>5</v>
      </c>
      <c r="U3601" s="15">
        <f t="shared" si="345"/>
        <v>1</v>
      </c>
      <c r="V3601" s="16"/>
      <c r="Y3601" s="39"/>
      <c r="Z3601" s="39"/>
      <c r="AK3601" s="40"/>
      <c r="AL3601" s="41"/>
      <c r="AM3601" s="40"/>
      <c r="AO3601" s="40"/>
    </row>
    <row r="3602" spans="1:41" s="38" customFormat="1" ht="48" x14ac:dyDescent="0.25">
      <c r="A3602" s="2" t="s">
        <v>8</v>
      </c>
      <c r="B3602" s="47">
        <v>45482.433634259301</v>
      </c>
      <c r="C3602" s="8" t="s">
        <v>62</v>
      </c>
      <c r="D3602" s="10" t="s">
        <v>6849</v>
      </c>
      <c r="E3602" s="9" t="s">
        <v>6584</v>
      </c>
      <c r="F3602" s="10"/>
      <c r="G3602" s="10" t="s">
        <v>7920</v>
      </c>
      <c r="H3602" s="10" t="s">
        <v>6479</v>
      </c>
      <c r="I3602" s="11" t="s">
        <v>27</v>
      </c>
      <c r="J3602" s="22" t="s">
        <v>27</v>
      </c>
      <c r="K3602" s="11" t="s">
        <v>27</v>
      </c>
      <c r="L3602" s="11" t="s">
        <v>28</v>
      </c>
      <c r="M3602" s="23" t="s">
        <v>7378</v>
      </c>
      <c r="N3602" s="23" t="s">
        <v>30</v>
      </c>
      <c r="O3602" s="23" t="s">
        <v>7379</v>
      </c>
      <c r="P3602" s="24">
        <f t="shared" si="346"/>
        <v>5</v>
      </c>
      <c r="Q3602" s="24">
        <f t="shared" si="346"/>
        <v>5</v>
      </c>
      <c r="R3602" s="24">
        <f t="shared" si="346"/>
        <v>5</v>
      </c>
      <c r="S3602" s="13" t="str">
        <f t="shared" si="343"/>
        <v>Si</v>
      </c>
      <c r="T3602" s="14">
        <f t="shared" si="344"/>
        <v>5</v>
      </c>
      <c r="U3602" s="15">
        <f t="shared" si="345"/>
        <v>1</v>
      </c>
      <c r="V3602" s="16"/>
      <c r="Y3602" s="39"/>
      <c r="Z3602" s="39"/>
      <c r="AK3602" s="40"/>
      <c r="AL3602" s="41"/>
      <c r="AM3602" s="40"/>
      <c r="AO3602" s="40"/>
    </row>
    <row r="3603" spans="1:41" s="38" customFormat="1" ht="48" x14ac:dyDescent="0.25">
      <c r="A3603" s="2" t="s">
        <v>8</v>
      </c>
      <c r="B3603" s="47">
        <v>45482.460659722201</v>
      </c>
      <c r="C3603" s="8" t="s">
        <v>62</v>
      </c>
      <c r="D3603" s="10" t="s">
        <v>6849</v>
      </c>
      <c r="E3603" s="9" t="s">
        <v>7380</v>
      </c>
      <c r="F3603" s="10"/>
      <c r="G3603" s="10" t="s">
        <v>7920</v>
      </c>
      <c r="H3603" s="10" t="s">
        <v>6479</v>
      </c>
      <c r="I3603" s="11" t="s">
        <v>27</v>
      </c>
      <c r="J3603" s="22" t="s">
        <v>27</v>
      </c>
      <c r="K3603" s="11" t="s">
        <v>27</v>
      </c>
      <c r="L3603" s="11" t="s">
        <v>28</v>
      </c>
      <c r="M3603" s="23" t="s">
        <v>7381</v>
      </c>
      <c r="N3603" s="23" t="s">
        <v>30</v>
      </c>
      <c r="O3603" s="23" t="s">
        <v>7382</v>
      </c>
      <c r="P3603" s="24">
        <f t="shared" si="346"/>
        <v>5</v>
      </c>
      <c r="Q3603" s="24">
        <f t="shared" si="346"/>
        <v>5</v>
      </c>
      <c r="R3603" s="24">
        <f t="shared" si="346"/>
        <v>5</v>
      </c>
      <c r="S3603" s="13" t="str">
        <f t="shared" si="343"/>
        <v>Si</v>
      </c>
      <c r="T3603" s="14">
        <f t="shared" si="344"/>
        <v>5</v>
      </c>
      <c r="U3603" s="15">
        <f t="shared" si="345"/>
        <v>1</v>
      </c>
      <c r="V3603" s="16"/>
      <c r="Y3603" s="39"/>
      <c r="Z3603" s="39"/>
      <c r="AK3603" s="40"/>
      <c r="AL3603" s="41"/>
      <c r="AM3603" s="40"/>
      <c r="AO3603" s="40"/>
    </row>
    <row r="3604" spans="1:41" s="38" customFormat="1" ht="48" x14ac:dyDescent="0.25">
      <c r="A3604" s="2" t="s">
        <v>8</v>
      </c>
      <c r="B3604" s="47">
        <v>45482.804108796299</v>
      </c>
      <c r="C3604" s="8" t="s">
        <v>62</v>
      </c>
      <c r="D3604" s="10" t="s">
        <v>6849</v>
      </c>
      <c r="E3604" s="9" t="s">
        <v>7383</v>
      </c>
      <c r="F3604" s="23" t="s">
        <v>5136</v>
      </c>
      <c r="G3604" s="10" t="s">
        <v>7920</v>
      </c>
      <c r="H3604" s="10" t="s">
        <v>6479</v>
      </c>
      <c r="I3604" s="22" t="s">
        <v>54</v>
      </c>
      <c r="J3604" s="22" t="s">
        <v>54</v>
      </c>
      <c r="K3604" s="22" t="s">
        <v>54</v>
      </c>
      <c r="L3604" s="32" t="s">
        <v>48</v>
      </c>
      <c r="M3604" s="23" t="s">
        <v>7384</v>
      </c>
      <c r="N3604" s="23" t="s">
        <v>30</v>
      </c>
      <c r="O3604" s="23" t="s">
        <v>7385</v>
      </c>
      <c r="P3604" s="24">
        <f t="shared" si="346"/>
        <v>4</v>
      </c>
      <c r="Q3604" s="24">
        <f t="shared" si="346"/>
        <v>4</v>
      </c>
      <c r="R3604" s="24">
        <f t="shared" si="346"/>
        <v>4</v>
      </c>
      <c r="S3604" s="13" t="str">
        <f t="shared" si="343"/>
        <v>No</v>
      </c>
      <c r="T3604" s="14">
        <f t="shared" si="344"/>
        <v>4</v>
      </c>
      <c r="U3604" s="15">
        <f t="shared" si="345"/>
        <v>0.8</v>
      </c>
      <c r="V3604" s="16"/>
      <c r="Y3604" s="39"/>
      <c r="Z3604" s="39"/>
      <c r="AK3604" s="40"/>
      <c r="AL3604" s="41"/>
      <c r="AM3604" s="40"/>
      <c r="AO3604" s="40"/>
    </row>
    <row r="3605" spans="1:41" s="38" customFormat="1" ht="48" x14ac:dyDescent="0.25">
      <c r="A3605" s="2" t="s">
        <v>8</v>
      </c>
      <c r="B3605" s="47">
        <v>45483.667592592603</v>
      </c>
      <c r="C3605" s="8" t="s">
        <v>62</v>
      </c>
      <c r="D3605" s="10" t="s">
        <v>6849</v>
      </c>
      <c r="E3605" s="9" t="s">
        <v>7112</v>
      </c>
      <c r="F3605" s="10"/>
      <c r="G3605" s="10" t="s">
        <v>7920</v>
      </c>
      <c r="H3605" s="10" t="s">
        <v>6479</v>
      </c>
      <c r="I3605" s="11" t="s">
        <v>27</v>
      </c>
      <c r="J3605" s="22" t="s">
        <v>27</v>
      </c>
      <c r="K3605" s="11" t="s">
        <v>27</v>
      </c>
      <c r="L3605" s="11" t="s">
        <v>28</v>
      </c>
      <c r="M3605" s="23" t="s">
        <v>7386</v>
      </c>
      <c r="N3605" s="23" t="s">
        <v>30</v>
      </c>
      <c r="O3605" s="23" t="s">
        <v>7387</v>
      </c>
      <c r="P3605" s="24">
        <f t="shared" si="346"/>
        <v>5</v>
      </c>
      <c r="Q3605" s="24">
        <f t="shared" si="346"/>
        <v>5</v>
      </c>
      <c r="R3605" s="24">
        <f t="shared" si="346"/>
        <v>5</v>
      </c>
      <c r="S3605" s="13" t="str">
        <f t="shared" si="343"/>
        <v>Si</v>
      </c>
      <c r="T3605" s="14">
        <f t="shared" si="344"/>
        <v>5</v>
      </c>
      <c r="U3605" s="15">
        <f t="shared" si="345"/>
        <v>1</v>
      </c>
      <c r="V3605" s="16"/>
      <c r="Y3605" s="39"/>
      <c r="Z3605" s="39"/>
      <c r="AK3605" s="40"/>
      <c r="AL3605" s="41"/>
      <c r="AM3605" s="40"/>
      <c r="AO3605" s="40"/>
    </row>
    <row r="3606" spans="1:41" s="38" customFormat="1" ht="48" x14ac:dyDescent="0.25">
      <c r="A3606" s="2" t="s">
        <v>8</v>
      </c>
      <c r="B3606" s="47">
        <v>45483.676504629599</v>
      </c>
      <c r="C3606" s="8" t="s">
        <v>62</v>
      </c>
      <c r="D3606" s="10" t="s">
        <v>6849</v>
      </c>
      <c r="E3606" s="9" t="s">
        <v>7155</v>
      </c>
      <c r="F3606" s="23" t="s">
        <v>587</v>
      </c>
      <c r="G3606" s="10" t="s">
        <v>7920</v>
      </c>
      <c r="H3606" s="10" t="s">
        <v>6479</v>
      </c>
      <c r="I3606" s="11" t="s">
        <v>27</v>
      </c>
      <c r="J3606" s="22" t="s">
        <v>27</v>
      </c>
      <c r="K3606" s="11" t="s">
        <v>27</v>
      </c>
      <c r="L3606" s="11" t="s">
        <v>28</v>
      </c>
      <c r="M3606" s="23" t="s">
        <v>7388</v>
      </c>
      <c r="N3606" s="23" t="s">
        <v>30</v>
      </c>
      <c r="O3606" s="23" t="s">
        <v>7389</v>
      </c>
      <c r="P3606" s="24">
        <f t="shared" si="346"/>
        <v>5</v>
      </c>
      <c r="Q3606" s="24">
        <f t="shared" si="346"/>
        <v>5</v>
      </c>
      <c r="R3606" s="24">
        <f t="shared" si="346"/>
        <v>5</v>
      </c>
      <c r="S3606" s="13" t="str">
        <f t="shared" si="343"/>
        <v>Si</v>
      </c>
      <c r="T3606" s="14">
        <f t="shared" si="344"/>
        <v>5</v>
      </c>
      <c r="U3606" s="15">
        <f t="shared" si="345"/>
        <v>1</v>
      </c>
      <c r="V3606" s="16"/>
      <c r="Y3606" s="39"/>
      <c r="Z3606" s="39"/>
      <c r="AK3606" s="40"/>
      <c r="AL3606" s="41"/>
      <c r="AM3606" s="40"/>
      <c r="AO3606" s="40"/>
    </row>
    <row r="3607" spans="1:41" s="38" customFormat="1" ht="48" x14ac:dyDescent="0.25">
      <c r="A3607" s="2" t="s">
        <v>8</v>
      </c>
      <c r="B3607" s="47">
        <v>45488.662812499999</v>
      </c>
      <c r="C3607" s="8" t="s">
        <v>62</v>
      </c>
      <c r="D3607" s="10" t="s">
        <v>6849</v>
      </c>
      <c r="E3607" s="9" t="s">
        <v>7318</v>
      </c>
      <c r="F3607" s="10"/>
      <c r="G3607" s="10" t="s">
        <v>7920</v>
      </c>
      <c r="H3607" s="10" t="s">
        <v>6479</v>
      </c>
      <c r="I3607" s="11" t="s">
        <v>27</v>
      </c>
      <c r="J3607" s="22" t="s">
        <v>27</v>
      </c>
      <c r="K3607" s="11" t="s">
        <v>27</v>
      </c>
      <c r="L3607" s="11" t="s">
        <v>28</v>
      </c>
      <c r="M3607" s="23" t="s">
        <v>7390</v>
      </c>
      <c r="N3607" s="23" t="s">
        <v>30</v>
      </c>
      <c r="O3607" s="23" t="s">
        <v>7255</v>
      </c>
      <c r="P3607" s="24">
        <f t="shared" si="346"/>
        <v>5</v>
      </c>
      <c r="Q3607" s="24">
        <f t="shared" si="346"/>
        <v>5</v>
      </c>
      <c r="R3607" s="24">
        <f t="shared" si="346"/>
        <v>5</v>
      </c>
      <c r="S3607" s="13" t="str">
        <f t="shared" si="343"/>
        <v>Si</v>
      </c>
      <c r="T3607" s="14">
        <f t="shared" si="344"/>
        <v>5</v>
      </c>
      <c r="U3607" s="15">
        <f t="shared" si="345"/>
        <v>1</v>
      </c>
      <c r="V3607" s="16"/>
      <c r="Y3607" s="39"/>
      <c r="Z3607" s="39"/>
      <c r="AK3607" s="40"/>
      <c r="AL3607" s="41"/>
      <c r="AM3607" s="40"/>
      <c r="AO3607" s="40"/>
    </row>
    <row r="3608" spans="1:41" s="38" customFormat="1" ht="168" x14ac:dyDescent="0.25">
      <c r="A3608" s="2" t="s">
        <v>8</v>
      </c>
      <c r="B3608" s="47">
        <v>45488.663402777798</v>
      </c>
      <c r="C3608" s="8" t="s">
        <v>62</v>
      </c>
      <c r="D3608" s="10" t="s">
        <v>6849</v>
      </c>
      <c r="E3608" s="9" t="s">
        <v>7391</v>
      </c>
      <c r="F3608" s="31" t="s">
        <v>7392</v>
      </c>
      <c r="G3608" s="10" t="s">
        <v>7920</v>
      </c>
      <c r="H3608" s="10" t="s">
        <v>6479</v>
      </c>
      <c r="I3608" s="11" t="s">
        <v>27</v>
      </c>
      <c r="J3608" s="22" t="s">
        <v>27</v>
      </c>
      <c r="K3608" s="22" t="s">
        <v>54</v>
      </c>
      <c r="L3608" s="32" t="s">
        <v>48</v>
      </c>
      <c r="M3608" s="23" t="s">
        <v>7393</v>
      </c>
      <c r="N3608" s="23" t="s">
        <v>30</v>
      </c>
      <c r="O3608" s="23" t="s">
        <v>7394</v>
      </c>
      <c r="P3608" s="24">
        <f t="shared" si="346"/>
        <v>5</v>
      </c>
      <c r="Q3608" s="24">
        <f t="shared" si="346"/>
        <v>5</v>
      </c>
      <c r="R3608" s="24">
        <f t="shared" si="346"/>
        <v>4</v>
      </c>
      <c r="S3608" s="13" t="str">
        <f t="shared" si="343"/>
        <v>No</v>
      </c>
      <c r="T3608" s="14">
        <f t="shared" si="344"/>
        <v>4.666666666666667</v>
      </c>
      <c r="U3608" s="15">
        <f t="shared" si="345"/>
        <v>0.93333333333333335</v>
      </c>
      <c r="V3608" s="16"/>
      <c r="Y3608" s="39"/>
      <c r="Z3608" s="39"/>
      <c r="AK3608" s="40"/>
      <c r="AL3608" s="41"/>
      <c r="AM3608" s="40"/>
      <c r="AO3608" s="40"/>
    </row>
    <row r="3609" spans="1:41" s="38" customFormat="1" ht="48" x14ac:dyDescent="0.25">
      <c r="A3609" s="2" t="s">
        <v>8</v>
      </c>
      <c r="B3609" s="47">
        <v>45489.340937499997</v>
      </c>
      <c r="C3609" s="8" t="s">
        <v>62</v>
      </c>
      <c r="D3609" s="10" t="s">
        <v>6849</v>
      </c>
      <c r="E3609" s="9" t="s">
        <v>7395</v>
      </c>
      <c r="F3609" s="10"/>
      <c r="G3609" s="10" t="s">
        <v>7920</v>
      </c>
      <c r="H3609" s="10" t="s">
        <v>6479</v>
      </c>
      <c r="I3609" s="22" t="s">
        <v>54</v>
      </c>
      <c r="J3609" s="32" t="s">
        <v>83</v>
      </c>
      <c r="K3609" s="32" t="s">
        <v>83</v>
      </c>
      <c r="L3609" s="32" t="s">
        <v>48</v>
      </c>
      <c r="M3609" s="23" t="s">
        <v>7396</v>
      </c>
      <c r="N3609" s="23" t="s">
        <v>30</v>
      </c>
      <c r="O3609" s="23" t="s">
        <v>7397</v>
      </c>
      <c r="P3609" s="24">
        <f t="shared" si="346"/>
        <v>4</v>
      </c>
      <c r="Q3609" s="24">
        <f t="shared" si="346"/>
        <v>3</v>
      </c>
      <c r="R3609" s="24">
        <f t="shared" si="346"/>
        <v>3</v>
      </c>
      <c r="S3609" s="13" t="str">
        <f t="shared" si="343"/>
        <v>No</v>
      </c>
      <c r="T3609" s="14">
        <f t="shared" si="344"/>
        <v>3.3333333333333335</v>
      </c>
      <c r="U3609" s="15">
        <f t="shared" si="345"/>
        <v>0.66666666666666674</v>
      </c>
      <c r="V3609" s="16"/>
      <c r="Y3609" s="39"/>
      <c r="Z3609" s="39"/>
      <c r="AK3609" s="40"/>
      <c r="AL3609" s="41"/>
      <c r="AM3609" s="40"/>
      <c r="AO3609" s="40"/>
    </row>
    <row r="3610" spans="1:41" s="38" customFormat="1" ht="48" x14ac:dyDescent="0.25">
      <c r="A3610" s="2" t="s">
        <v>8</v>
      </c>
      <c r="B3610" s="47">
        <v>45490.635358796302</v>
      </c>
      <c r="C3610" s="8" t="s">
        <v>62</v>
      </c>
      <c r="D3610" s="10" t="s">
        <v>6849</v>
      </c>
      <c r="E3610" s="9" t="s">
        <v>7155</v>
      </c>
      <c r="F3610" s="10"/>
      <c r="G3610" s="10" t="s">
        <v>7920</v>
      </c>
      <c r="H3610" s="10" t="s">
        <v>6479</v>
      </c>
      <c r="I3610" s="11" t="s">
        <v>27</v>
      </c>
      <c r="J3610" s="22" t="s">
        <v>27</v>
      </c>
      <c r="K3610" s="11" t="s">
        <v>27</v>
      </c>
      <c r="L3610" s="11" t="s">
        <v>28</v>
      </c>
      <c r="M3610" s="23" t="s">
        <v>7398</v>
      </c>
      <c r="N3610" s="23" t="s">
        <v>30</v>
      </c>
      <c r="O3610" s="23" t="s">
        <v>7399</v>
      </c>
      <c r="P3610" s="24">
        <f t="shared" si="346"/>
        <v>5</v>
      </c>
      <c r="Q3610" s="24">
        <f t="shared" si="346"/>
        <v>5</v>
      </c>
      <c r="R3610" s="24">
        <f t="shared" si="346"/>
        <v>5</v>
      </c>
      <c r="S3610" s="13" t="str">
        <f t="shared" si="343"/>
        <v>Si</v>
      </c>
      <c r="T3610" s="14">
        <f t="shared" si="344"/>
        <v>5</v>
      </c>
      <c r="U3610" s="15">
        <f t="shared" si="345"/>
        <v>1</v>
      </c>
      <c r="V3610" s="16"/>
      <c r="Y3610" s="39"/>
      <c r="Z3610" s="39"/>
      <c r="AK3610" s="40"/>
      <c r="AL3610" s="41"/>
      <c r="AM3610" s="40"/>
      <c r="AO3610" s="40"/>
    </row>
    <row r="3611" spans="1:41" s="38" customFormat="1" ht="48" x14ac:dyDescent="0.25">
      <c r="A3611" s="2" t="s">
        <v>8</v>
      </c>
      <c r="B3611" s="47">
        <v>45490.665844907402</v>
      </c>
      <c r="C3611" s="8" t="s">
        <v>62</v>
      </c>
      <c r="D3611" s="10" t="s">
        <v>6849</v>
      </c>
      <c r="E3611" s="9" t="s">
        <v>7155</v>
      </c>
      <c r="F3611" s="10"/>
      <c r="G3611" s="10" t="s">
        <v>7920</v>
      </c>
      <c r="H3611" s="10" t="s">
        <v>6479</v>
      </c>
      <c r="I3611" s="11" t="s">
        <v>27</v>
      </c>
      <c r="J3611" s="22" t="s">
        <v>27</v>
      </c>
      <c r="K3611" s="11" t="s">
        <v>27</v>
      </c>
      <c r="L3611" s="11" t="s">
        <v>28</v>
      </c>
      <c r="M3611" s="23" t="s">
        <v>7400</v>
      </c>
      <c r="N3611" s="23" t="s">
        <v>30</v>
      </c>
      <c r="O3611" s="23" t="s">
        <v>7401</v>
      </c>
      <c r="P3611" s="24">
        <f t="shared" si="346"/>
        <v>5</v>
      </c>
      <c r="Q3611" s="24">
        <f t="shared" si="346"/>
        <v>5</v>
      </c>
      <c r="R3611" s="24">
        <f t="shared" si="346"/>
        <v>5</v>
      </c>
      <c r="S3611" s="13" t="str">
        <f t="shared" si="343"/>
        <v>Si</v>
      </c>
      <c r="T3611" s="14">
        <f t="shared" si="344"/>
        <v>5</v>
      </c>
      <c r="U3611" s="15">
        <f t="shared" si="345"/>
        <v>1</v>
      </c>
      <c r="V3611" s="16"/>
      <c r="Y3611" s="39"/>
      <c r="Z3611" s="39"/>
      <c r="AK3611" s="40"/>
      <c r="AL3611" s="41"/>
      <c r="AM3611" s="40"/>
      <c r="AO3611" s="40"/>
    </row>
    <row r="3612" spans="1:41" s="38" customFormat="1" ht="48" x14ac:dyDescent="0.25">
      <c r="A3612" s="2" t="s">
        <v>8</v>
      </c>
      <c r="B3612" s="47">
        <v>45490.691134259301</v>
      </c>
      <c r="C3612" s="8" t="s">
        <v>62</v>
      </c>
      <c r="D3612" s="10" t="s">
        <v>6849</v>
      </c>
      <c r="E3612" s="9" t="s">
        <v>7402</v>
      </c>
      <c r="F3612" s="10"/>
      <c r="G3612" s="10" t="s">
        <v>7920</v>
      </c>
      <c r="H3612" s="10" t="s">
        <v>6479</v>
      </c>
      <c r="I3612" s="11" t="s">
        <v>27</v>
      </c>
      <c r="J3612" s="22" t="s">
        <v>27</v>
      </c>
      <c r="K3612" s="11" t="s">
        <v>27</v>
      </c>
      <c r="L3612" s="11" t="s">
        <v>28</v>
      </c>
      <c r="M3612" s="23" t="s">
        <v>7403</v>
      </c>
      <c r="N3612" s="23" t="s">
        <v>30</v>
      </c>
      <c r="O3612" s="23" t="s">
        <v>7404</v>
      </c>
      <c r="P3612" s="24">
        <f t="shared" si="346"/>
        <v>5</v>
      </c>
      <c r="Q3612" s="24">
        <f t="shared" si="346"/>
        <v>5</v>
      </c>
      <c r="R3612" s="24">
        <f t="shared" si="346"/>
        <v>5</v>
      </c>
      <c r="S3612" s="13" t="str">
        <f t="shared" si="343"/>
        <v>Si</v>
      </c>
      <c r="T3612" s="14">
        <f t="shared" si="344"/>
        <v>5</v>
      </c>
      <c r="U3612" s="15">
        <f t="shared" si="345"/>
        <v>1</v>
      </c>
      <c r="V3612" s="16"/>
      <c r="Y3612" s="39"/>
      <c r="Z3612" s="39"/>
      <c r="AK3612" s="40"/>
      <c r="AL3612" s="41"/>
      <c r="AM3612" s="40"/>
      <c r="AO3612" s="40"/>
    </row>
    <row r="3613" spans="1:41" s="38" customFormat="1" ht="48" x14ac:dyDescent="0.25">
      <c r="A3613" s="2" t="s">
        <v>8</v>
      </c>
      <c r="B3613" s="47">
        <v>45490.879780092597</v>
      </c>
      <c r="C3613" s="8" t="s">
        <v>62</v>
      </c>
      <c r="D3613" s="10" t="s">
        <v>6962</v>
      </c>
      <c r="E3613" s="9" t="s">
        <v>7405</v>
      </c>
      <c r="F3613" s="10"/>
      <c r="G3613" s="10" t="s">
        <v>7920</v>
      </c>
      <c r="H3613" s="10" t="s">
        <v>6479</v>
      </c>
      <c r="I3613" s="22" t="s">
        <v>54</v>
      </c>
      <c r="J3613" s="22" t="s">
        <v>54</v>
      </c>
      <c r="K3613" s="22" t="s">
        <v>54</v>
      </c>
      <c r="L3613" s="11" t="s">
        <v>28</v>
      </c>
      <c r="M3613" s="23" t="s">
        <v>7406</v>
      </c>
      <c r="N3613" s="23" t="s">
        <v>30</v>
      </c>
      <c r="O3613" s="23" t="s">
        <v>7407</v>
      </c>
      <c r="P3613" s="24">
        <f t="shared" si="346"/>
        <v>4</v>
      </c>
      <c r="Q3613" s="24">
        <f t="shared" si="346"/>
        <v>4</v>
      </c>
      <c r="R3613" s="24">
        <f t="shared" si="346"/>
        <v>4</v>
      </c>
      <c r="S3613" s="13" t="str">
        <f t="shared" si="343"/>
        <v>Si</v>
      </c>
      <c r="T3613" s="14">
        <f t="shared" si="344"/>
        <v>4</v>
      </c>
      <c r="U3613" s="15">
        <f t="shared" si="345"/>
        <v>0.8</v>
      </c>
      <c r="V3613" s="16"/>
      <c r="Y3613" s="39"/>
      <c r="Z3613" s="39"/>
      <c r="AK3613" s="40"/>
      <c r="AL3613" s="41"/>
      <c r="AM3613" s="40"/>
      <c r="AO3613" s="40"/>
    </row>
    <row r="3614" spans="1:41" s="38" customFormat="1" ht="48" x14ac:dyDescent="0.25">
      <c r="A3614" s="2" t="s">
        <v>8</v>
      </c>
      <c r="B3614" s="47">
        <v>45491.423622685201</v>
      </c>
      <c r="C3614" s="8" t="s">
        <v>62</v>
      </c>
      <c r="D3614" s="10" t="s">
        <v>6849</v>
      </c>
      <c r="E3614" s="9" t="s">
        <v>7338</v>
      </c>
      <c r="F3614" s="10"/>
      <c r="G3614" s="10" t="s">
        <v>7920</v>
      </c>
      <c r="H3614" s="10" t="s">
        <v>6479</v>
      </c>
      <c r="I3614" s="11" t="s">
        <v>27</v>
      </c>
      <c r="J3614" s="22" t="s">
        <v>27</v>
      </c>
      <c r="K3614" s="11" t="s">
        <v>27</v>
      </c>
      <c r="L3614" s="11" t="s">
        <v>28</v>
      </c>
      <c r="M3614" s="23" t="s">
        <v>7408</v>
      </c>
      <c r="N3614" s="23" t="s">
        <v>30</v>
      </c>
      <c r="O3614" s="23" t="s">
        <v>7409</v>
      </c>
      <c r="P3614" s="24">
        <f t="shared" si="346"/>
        <v>5</v>
      </c>
      <c r="Q3614" s="24">
        <f t="shared" si="346"/>
        <v>5</v>
      </c>
      <c r="R3614" s="24">
        <f t="shared" si="346"/>
        <v>5</v>
      </c>
      <c r="S3614" s="13" t="str">
        <f t="shared" si="343"/>
        <v>Si</v>
      </c>
      <c r="T3614" s="14">
        <f t="shared" si="344"/>
        <v>5</v>
      </c>
      <c r="U3614" s="15">
        <f t="shared" si="345"/>
        <v>1</v>
      </c>
      <c r="V3614" s="16"/>
      <c r="Y3614" s="39"/>
      <c r="Z3614" s="39"/>
      <c r="AK3614" s="40"/>
      <c r="AL3614" s="41"/>
      <c r="AM3614" s="40"/>
      <c r="AO3614" s="40"/>
    </row>
    <row r="3615" spans="1:41" s="38" customFormat="1" ht="54.75" customHeight="1" x14ac:dyDescent="0.25">
      <c r="A3615" s="2" t="s">
        <v>8</v>
      </c>
      <c r="B3615" s="47">
        <v>45491.438865740703</v>
      </c>
      <c r="C3615" s="8" t="s">
        <v>62</v>
      </c>
      <c r="D3615" s="10" t="s">
        <v>6849</v>
      </c>
      <c r="E3615" s="9" t="s">
        <v>7410</v>
      </c>
      <c r="F3615" s="23" t="s">
        <v>7411</v>
      </c>
      <c r="G3615" s="10" t="s">
        <v>7920</v>
      </c>
      <c r="H3615" s="10" t="s">
        <v>6479</v>
      </c>
      <c r="I3615" s="11" t="s">
        <v>27</v>
      </c>
      <c r="J3615" s="22" t="s">
        <v>27</v>
      </c>
      <c r="K3615" s="11" t="s">
        <v>27</v>
      </c>
      <c r="L3615" s="11" t="s">
        <v>28</v>
      </c>
      <c r="M3615" s="23" t="s">
        <v>7412</v>
      </c>
      <c r="N3615" s="23" t="s">
        <v>30</v>
      </c>
      <c r="O3615" s="23" t="s">
        <v>7413</v>
      </c>
      <c r="P3615" s="24">
        <f t="shared" si="346"/>
        <v>5</v>
      </c>
      <c r="Q3615" s="24">
        <f t="shared" si="346"/>
        <v>5</v>
      </c>
      <c r="R3615" s="24">
        <f t="shared" si="346"/>
        <v>5</v>
      </c>
      <c r="S3615" s="13" t="str">
        <f t="shared" si="343"/>
        <v>Si</v>
      </c>
      <c r="T3615" s="14">
        <f t="shared" si="344"/>
        <v>5</v>
      </c>
      <c r="U3615" s="15">
        <f t="shared" si="345"/>
        <v>1</v>
      </c>
      <c r="V3615" s="16"/>
      <c r="Y3615" s="39"/>
      <c r="Z3615" s="39"/>
      <c r="AK3615" s="40"/>
      <c r="AL3615" s="41"/>
      <c r="AM3615" s="40"/>
      <c r="AO3615" s="40"/>
    </row>
    <row r="3616" spans="1:41" s="38" customFormat="1" ht="48" x14ac:dyDescent="0.25">
      <c r="A3616" s="2" t="s">
        <v>8</v>
      </c>
      <c r="B3616" s="47">
        <v>45491.6245486111</v>
      </c>
      <c r="C3616" s="8" t="s">
        <v>62</v>
      </c>
      <c r="D3616" s="10" t="s">
        <v>6849</v>
      </c>
      <c r="E3616" s="9" t="s">
        <v>7370</v>
      </c>
      <c r="F3616" s="10"/>
      <c r="G3616" s="10" t="s">
        <v>7920</v>
      </c>
      <c r="H3616" s="10" t="s">
        <v>6479</v>
      </c>
      <c r="I3616" s="11" t="s">
        <v>27</v>
      </c>
      <c r="J3616" s="22" t="s">
        <v>27</v>
      </c>
      <c r="K3616" s="11" t="s">
        <v>27</v>
      </c>
      <c r="L3616" s="11" t="s">
        <v>28</v>
      </c>
      <c r="M3616" s="23" t="s">
        <v>7414</v>
      </c>
      <c r="N3616" s="23" t="s">
        <v>30</v>
      </c>
      <c r="O3616" s="23" t="s">
        <v>7415</v>
      </c>
      <c r="P3616" s="24">
        <f t="shared" si="346"/>
        <v>5</v>
      </c>
      <c r="Q3616" s="24">
        <f t="shared" si="346"/>
        <v>5</v>
      </c>
      <c r="R3616" s="24">
        <f t="shared" si="346"/>
        <v>5</v>
      </c>
      <c r="S3616" s="13" t="str">
        <f t="shared" si="343"/>
        <v>Si</v>
      </c>
      <c r="T3616" s="14">
        <f t="shared" si="344"/>
        <v>5</v>
      </c>
      <c r="U3616" s="15">
        <f t="shared" si="345"/>
        <v>1</v>
      </c>
      <c r="V3616" s="16"/>
      <c r="Y3616" s="39"/>
      <c r="Z3616" s="39"/>
      <c r="AK3616" s="40"/>
      <c r="AL3616" s="41"/>
      <c r="AM3616" s="40"/>
      <c r="AO3616" s="40"/>
    </row>
    <row r="3617" spans="1:41" s="38" customFormat="1" ht="48" x14ac:dyDescent="0.25">
      <c r="A3617" s="2" t="s">
        <v>8</v>
      </c>
      <c r="B3617" s="47">
        <v>45491.687824074099</v>
      </c>
      <c r="C3617" s="8" t="s">
        <v>62</v>
      </c>
      <c r="D3617" s="10" t="s">
        <v>6849</v>
      </c>
      <c r="E3617" s="9" t="s">
        <v>7416</v>
      </c>
      <c r="F3617" s="10"/>
      <c r="G3617" s="10" t="s">
        <v>7920</v>
      </c>
      <c r="H3617" s="10" t="s">
        <v>6479</v>
      </c>
      <c r="I3617" s="11" t="s">
        <v>27</v>
      </c>
      <c r="J3617" s="22" t="s">
        <v>27</v>
      </c>
      <c r="K3617" s="11" t="s">
        <v>27</v>
      </c>
      <c r="L3617" s="11" t="s">
        <v>28</v>
      </c>
      <c r="M3617" s="23" t="s">
        <v>7417</v>
      </c>
      <c r="N3617" s="23" t="s">
        <v>30</v>
      </c>
      <c r="O3617" s="23" t="s">
        <v>7418</v>
      </c>
      <c r="P3617" s="24">
        <f t="shared" si="346"/>
        <v>5</v>
      </c>
      <c r="Q3617" s="24">
        <f t="shared" si="346"/>
        <v>5</v>
      </c>
      <c r="R3617" s="24">
        <f t="shared" si="346"/>
        <v>5</v>
      </c>
      <c r="S3617" s="13" t="str">
        <f t="shared" si="343"/>
        <v>Si</v>
      </c>
      <c r="T3617" s="14">
        <f t="shared" si="344"/>
        <v>5</v>
      </c>
      <c r="U3617" s="15">
        <f t="shared" si="345"/>
        <v>1</v>
      </c>
      <c r="V3617" s="16"/>
      <c r="Y3617" s="39"/>
      <c r="Z3617" s="39"/>
      <c r="AK3617" s="40"/>
      <c r="AL3617" s="41"/>
      <c r="AM3617" s="40"/>
      <c r="AO3617" s="40"/>
    </row>
    <row r="3618" spans="1:41" s="38" customFormat="1" ht="48" x14ac:dyDescent="0.25">
      <c r="A3618" s="2" t="s">
        <v>8</v>
      </c>
      <c r="B3618" s="47">
        <v>45492.323101851798</v>
      </c>
      <c r="C3618" s="8" t="s">
        <v>62</v>
      </c>
      <c r="D3618" s="10" t="s">
        <v>6849</v>
      </c>
      <c r="E3618" s="9" t="s">
        <v>7419</v>
      </c>
      <c r="F3618" s="23" t="s">
        <v>7420</v>
      </c>
      <c r="G3618" s="10" t="s">
        <v>7920</v>
      </c>
      <c r="H3618" s="10" t="s">
        <v>6479</v>
      </c>
      <c r="I3618" s="11" t="s">
        <v>27</v>
      </c>
      <c r="J3618" s="22" t="s">
        <v>54</v>
      </c>
      <c r="K3618" s="11" t="s">
        <v>27</v>
      </c>
      <c r="L3618" s="11" t="s">
        <v>28</v>
      </c>
      <c r="M3618" s="23" t="s">
        <v>7421</v>
      </c>
      <c r="N3618" s="23" t="s">
        <v>30</v>
      </c>
      <c r="O3618" s="23" t="s">
        <v>7422</v>
      </c>
      <c r="P3618" s="24">
        <f t="shared" si="346"/>
        <v>5</v>
      </c>
      <c r="Q3618" s="24">
        <f t="shared" si="346"/>
        <v>4</v>
      </c>
      <c r="R3618" s="24">
        <f t="shared" si="346"/>
        <v>5</v>
      </c>
      <c r="S3618" s="13" t="str">
        <f t="shared" si="343"/>
        <v>Si</v>
      </c>
      <c r="T3618" s="14">
        <f t="shared" si="344"/>
        <v>4.666666666666667</v>
      </c>
      <c r="U3618" s="15">
        <f t="shared" si="345"/>
        <v>0.93333333333333335</v>
      </c>
      <c r="V3618" s="16"/>
      <c r="Y3618" s="39"/>
      <c r="Z3618" s="39"/>
      <c r="AK3618" s="40"/>
      <c r="AL3618" s="41"/>
      <c r="AM3618" s="40"/>
      <c r="AO3618" s="40"/>
    </row>
    <row r="3619" spans="1:41" s="2" customFormat="1" ht="48" x14ac:dyDescent="0.25">
      <c r="A3619" s="2" t="s">
        <v>8</v>
      </c>
      <c r="B3619" s="47">
        <v>45495.336273148103</v>
      </c>
      <c r="C3619" s="8" t="s">
        <v>62</v>
      </c>
      <c r="D3619" s="10" t="s">
        <v>6849</v>
      </c>
      <c r="E3619" s="9" t="s">
        <v>7423</v>
      </c>
      <c r="F3619" s="10"/>
      <c r="G3619" s="10" t="s">
        <v>7920</v>
      </c>
      <c r="H3619" s="10" t="s">
        <v>6479</v>
      </c>
      <c r="I3619" s="11" t="s">
        <v>27</v>
      </c>
      <c r="J3619" s="22" t="s">
        <v>27</v>
      </c>
      <c r="K3619" s="11" t="s">
        <v>27</v>
      </c>
      <c r="L3619" s="11" t="s">
        <v>28</v>
      </c>
      <c r="M3619" s="23" t="s">
        <v>7424</v>
      </c>
      <c r="N3619" s="23" t="s">
        <v>30</v>
      </c>
      <c r="O3619" s="23" t="s">
        <v>7425</v>
      </c>
      <c r="P3619" s="24">
        <f t="shared" si="346"/>
        <v>5</v>
      </c>
      <c r="Q3619" s="24">
        <f t="shared" si="346"/>
        <v>5</v>
      </c>
      <c r="R3619" s="24">
        <f t="shared" si="346"/>
        <v>5</v>
      </c>
      <c r="S3619" s="13" t="str">
        <f t="shared" si="343"/>
        <v>Si</v>
      </c>
      <c r="T3619" s="14">
        <f t="shared" si="344"/>
        <v>5</v>
      </c>
      <c r="U3619" s="15">
        <f t="shared" si="345"/>
        <v>1</v>
      </c>
      <c r="V3619" s="16"/>
      <c r="W3619" s="38"/>
      <c r="X3619" s="38"/>
      <c r="Y3619" s="39"/>
      <c r="Z3619" s="39"/>
      <c r="AA3619" s="38"/>
      <c r="AB3619" s="38"/>
      <c r="AC3619" s="38"/>
      <c r="AD3619" s="38"/>
      <c r="AE3619" s="38"/>
      <c r="AF3619" s="38"/>
      <c r="AG3619" s="38"/>
      <c r="AH3619" s="38"/>
      <c r="AI3619" s="38"/>
      <c r="AJ3619" s="38"/>
      <c r="AK3619" s="40"/>
      <c r="AL3619" s="41"/>
      <c r="AM3619" s="40"/>
      <c r="AN3619" s="38"/>
      <c r="AO3619" s="40"/>
    </row>
    <row r="3620" spans="1:41" s="38" customFormat="1" ht="48" x14ac:dyDescent="0.25">
      <c r="A3620" s="2" t="s">
        <v>8</v>
      </c>
      <c r="B3620" s="47">
        <v>45495.613055555601</v>
      </c>
      <c r="C3620" s="8" t="s">
        <v>62</v>
      </c>
      <c r="D3620" s="10" t="s">
        <v>6849</v>
      </c>
      <c r="E3620" s="9" t="s">
        <v>7426</v>
      </c>
      <c r="F3620" s="10"/>
      <c r="G3620" s="10" t="s">
        <v>7920</v>
      </c>
      <c r="H3620" s="10" t="s">
        <v>6479</v>
      </c>
      <c r="I3620" s="11" t="s">
        <v>27</v>
      </c>
      <c r="J3620" s="22" t="s">
        <v>27</v>
      </c>
      <c r="K3620" s="11" t="s">
        <v>27</v>
      </c>
      <c r="L3620" s="32" t="s">
        <v>48</v>
      </c>
      <c r="M3620" s="23" t="s">
        <v>7427</v>
      </c>
      <c r="N3620" s="23" t="s">
        <v>30</v>
      </c>
      <c r="O3620" s="23" t="s">
        <v>7428</v>
      </c>
      <c r="P3620" s="24">
        <f t="shared" si="346"/>
        <v>5</v>
      </c>
      <c r="Q3620" s="24">
        <f t="shared" si="346"/>
        <v>5</v>
      </c>
      <c r="R3620" s="24">
        <f t="shared" si="346"/>
        <v>5</v>
      </c>
      <c r="S3620" s="13" t="str">
        <f t="shared" si="343"/>
        <v>No</v>
      </c>
      <c r="T3620" s="14">
        <f t="shared" si="344"/>
        <v>5</v>
      </c>
      <c r="U3620" s="15">
        <f t="shared" si="345"/>
        <v>1</v>
      </c>
      <c r="V3620" s="16"/>
      <c r="Y3620" s="39"/>
      <c r="Z3620" s="39"/>
      <c r="AK3620" s="40"/>
      <c r="AL3620" s="41"/>
      <c r="AM3620" s="40"/>
      <c r="AO3620" s="40"/>
    </row>
    <row r="3621" spans="1:41" s="38" customFormat="1" ht="48" x14ac:dyDescent="0.25">
      <c r="A3621" s="2" t="s">
        <v>8</v>
      </c>
      <c r="B3621" s="47">
        <v>45495.627858796302</v>
      </c>
      <c r="C3621" s="8" t="s">
        <v>62</v>
      </c>
      <c r="D3621" s="10" t="s">
        <v>6962</v>
      </c>
      <c r="E3621" s="9"/>
      <c r="F3621" s="10"/>
      <c r="G3621" s="10" t="s">
        <v>7920</v>
      </c>
      <c r="H3621" s="10" t="s">
        <v>6479</v>
      </c>
      <c r="I3621" s="11" t="s">
        <v>27</v>
      </c>
      <c r="J3621" s="22" t="s">
        <v>54</v>
      </c>
      <c r="K3621" s="11" t="s">
        <v>27</v>
      </c>
      <c r="L3621" s="11" t="s">
        <v>28</v>
      </c>
      <c r="M3621" s="23" t="s">
        <v>7429</v>
      </c>
      <c r="N3621" s="23" t="s">
        <v>30</v>
      </c>
      <c r="O3621" s="23" t="s">
        <v>7430</v>
      </c>
      <c r="P3621" s="24">
        <f t="shared" si="346"/>
        <v>5</v>
      </c>
      <c r="Q3621" s="24">
        <f t="shared" si="346"/>
        <v>4</v>
      </c>
      <c r="R3621" s="24">
        <f t="shared" si="346"/>
        <v>5</v>
      </c>
      <c r="S3621" s="13" t="str">
        <f t="shared" si="343"/>
        <v>Si</v>
      </c>
      <c r="T3621" s="14">
        <f t="shared" si="344"/>
        <v>4.666666666666667</v>
      </c>
      <c r="U3621" s="15">
        <f t="shared" si="345"/>
        <v>0.93333333333333335</v>
      </c>
      <c r="V3621" s="16"/>
      <c r="Y3621" s="39"/>
      <c r="Z3621" s="39"/>
      <c r="AK3621" s="40"/>
      <c r="AL3621" s="41"/>
      <c r="AM3621" s="40"/>
      <c r="AO3621" s="40"/>
    </row>
    <row r="3622" spans="1:41" s="38" customFormat="1" ht="48" x14ac:dyDescent="0.25">
      <c r="A3622" s="2" t="s">
        <v>8</v>
      </c>
      <c r="B3622" s="47">
        <v>45495.671990740702</v>
      </c>
      <c r="C3622" s="8" t="s">
        <v>7431</v>
      </c>
      <c r="D3622" s="10" t="s">
        <v>6849</v>
      </c>
      <c r="E3622" s="9" t="s">
        <v>7432</v>
      </c>
      <c r="F3622" s="10"/>
      <c r="G3622" s="10" t="s">
        <v>7920</v>
      </c>
      <c r="H3622" s="10" t="s">
        <v>6479</v>
      </c>
      <c r="I3622" s="11" t="s">
        <v>27</v>
      </c>
      <c r="J3622" s="22" t="s">
        <v>27</v>
      </c>
      <c r="K3622" s="11" t="s">
        <v>27</v>
      </c>
      <c r="L3622" s="11" t="s">
        <v>28</v>
      </c>
      <c r="M3622" s="23" t="s">
        <v>7433</v>
      </c>
      <c r="N3622" s="23" t="s">
        <v>30</v>
      </c>
      <c r="O3622" s="23" t="s">
        <v>7434</v>
      </c>
      <c r="P3622" s="24">
        <f t="shared" si="346"/>
        <v>5</v>
      </c>
      <c r="Q3622" s="24">
        <f t="shared" si="346"/>
        <v>5</v>
      </c>
      <c r="R3622" s="24">
        <f t="shared" si="346"/>
        <v>5</v>
      </c>
      <c r="S3622" s="13" t="str">
        <f t="shared" si="343"/>
        <v>Si</v>
      </c>
      <c r="T3622" s="14">
        <f t="shared" si="344"/>
        <v>5</v>
      </c>
      <c r="U3622" s="15">
        <f t="shared" si="345"/>
        <v>1</v>
      </c>
      <c r="V3622" s="16"/>
      <c r="Y3622" s="39"/>
      <c r="Z3622" s="39"/>
      <c r="AK3622" s="40"/>
      <c r="AL3622" s="41"/>
      <c r="AM3622" s="40"/>
      <c r="AO3622" s="40"/>
    </row>
    <row r="3623" spans="1:41" s="38" customFormat="1" ht="48" x14ac:dyDescent="0.25">
      <c r="A3623" s="2" t="s">
        <v>8</v>
      </c>
      <c r="B3623" s="47">
        <v>45495.701041666704</v>
      </c>
      <c r="C3623" s="8" t="s">
        <v>101</v>
      </c>
      <c r="D3623" s="10" t="s">
        <v>6849</v>
      </c>
      <c r="E3623" s="9" t="s">
        <v>7391</v>
      </c>
      <c r="F3623" s="10"/>
      <c r="G3623" s="10" t="s">
        <v>7920</v>
      </c>
      <c r="H3623" s="10" t="s">
        <v>6479</v>
      </c>
      <c r="I3623" s="11" t="s">
        <v>27</v>
      </c>
      <c r="J3623" s="22" t="s">
        <v>54</v>
      </c>
      <c r="K3623" s="11" t="s">
        <v>27</v>
      </c>
      <c r="L3623" s="11" t="s">
        <v>28</v>
      </c>
      <c r="M3623" s="23" t="s">
        <v>7435</v>
      </c>
      <c r="N3623" s="23" t="s">
        <v>30</v>
      </c>
      <c r="O3623" s="23" t="s">
        <v>7436</v>
      </c>
      <c r="P3623" s="24">
        <f t="shared" si="346"/>
        <v>5</v>
      </c>
      <c r="Q3623" s="24">
        <f t="shared" si="346"/>
        <v>4</v>
      </c>
      <c r="R3623" s="24">
        <f t="shared" si="346"/>
        <v>5</v>
      </c>
      <c r="S3623" s="13" t="str">
        <f t="shared" si="343"/>
        <v>Si</v>
      </c>
      <c r="T3623" s="14">
        <f t="shared" si="344"/>
        <v>4.666666666666667</v>
      </c>
      <c r="U3623" s="15">
        <f t="shared" si="345"/>
        <v>0.93333333333333335</v>
      </c>
      <c r="V3623" s="16"/>
      <c r="Y3623" s="39"/>
      <c r="Z3623" s="39"/>
      <c r="AK3623" s="40"/>
      <c r="AL3623" s="41"/>
      <c r="AM3623" s="40"/>
      <c r="AO3623" s="40"/>
    </row>
    <row r="3624" spans="1:41" s="38" customFormat="1" ht="108" x14ac:dyDescent="0.25">
      <c r="A3624" s="2" t="s">
        <v>8</v>
      </c>
      <c r="B3624" s="47">
        <v>45496.674583333297</v>
      </c>
      <c r="C3624" s="8" t="s">
        <v>101</v>
      </c>
      <c r="D3624" s="10" t="s">
        <v>6849</v>
      </c>
      <c r="E3624" s="9" t="s">
        <v>7437</v>
      </c>
      <c r="F3624" s="23" t="s">
        <v>7438</v>
      </c>
      <c r="G3624" s="10" t="s">
        <v>7920</v>
      </c>
      <c r="H3624" s="10" t="s">
        <v>6479</v>
      </c>
      <c r="I3624" s="11" t="s">
        <v>27</v>
      </c>
      <c r="J3624" s="22" t="s">
        <v>27</v>
      </c>
      <c r="K3624" s="11" t="s">
        <v>27</v>
      </c>
      <c r="L3624" s="11" t="s">
        <v>28</v>
      </c>
      <c r="M3624" s="23" t="s">
        <v>7439</v>
      </c>
      <c r="N3624" s="23" t="s">
        <v>30</v>
      </c>
      <c r="O3624" s="23" t="s">
        <v>7440</v>
      </c>
      <c r="P3624" s="24">
        <f t="shared" si="346"/>
        <v>5</v>
      </c>
      <c r="Q3624" s="24">
        <f t="shared" si="346"/>
        <v>5</v>
      </c>
      <c r="R3624" s="24">
        <f t="shared" si="346"/>
        <v>5</v>
      </c>
      <c r="S3624" s="13" t="str">
        <f t="shared" si="343"/>
        <v>Si</v>
      </c>
      <c r="T3624" s="14">
        <f t="shared" si="344"/>
        <v>5</v>
      </c>
      <c r="U3624" s="15">
        <f t="shared" si="345"/>
        <v>1</v>
      </c>
      <c r="V3624" s="16"/>
      <c r="Y3624" s="39"/>
      <c r="Z3624" s="39"/>
      <c r="AK3624" s="40"/>
      <c r="AL3624" s="41"/>
      <c r="AM3624" s="40"/>
      <c r="AO3624" s="40"/>
    </row>
    <row r="3625" spans="1:41" s="38" customFormat="1" ht="48" x14ac:dyDescent="0.25">
      <c r="A3625" s="2" t="s">
        <v>8</v>
      </c>
      <c r="B3625" s="47">
        <v>45497.617349537002</v>
      </c>
      <c r="C3625" s="8" t="s">
        <v>62</v>
      </c>
      <c r="D3625" s="10" t="s">
        <v>6849</v>
      </c>
      <c r="E3625" s="9" t="s">
        <v>7155</v>
      </c>
      <c r="F3625" s="10"/>
      <c r="G3625" s="10" t="s">
        <v>7920</v>
      </c>
      <c r="H3625" s="10" t="s">
        <v>6479</v>
      </c>
      <c r="I3625" s="11" t="s">
        <v>27</v>
      </c>
      <c r="J3625" s="22" t="s">
        <v>27</v>
      </c>
      <c r="K3625" s="11" t="s">
        <v>27</v>
      </c>
      <c r="L3625" s="11" t="s">
        <v>28</v>
      </c>
      <c r="M3625" s="23" t="s">
        <v>7441</v>
      </c>
      <c r="N3625" s="23" t="s">
        <v>30</v>
      </c>
      <c r="O3625" s="23" t="s">
        <v>7442</v>
      </c>
      <c r="P3625" s="24">
        <f t="shared" si="346"/>
        <v>5</v>
      </c>
      <c r="Q3625" s="24">
        <f t="shared" si="346"/>
        <v>5</v>
      </c>
      <c r="R3625" s="24">
        <f t="shared" si="346"/>
        <v>5</v>
      </c>
      <c r="S3625" s="13" t="str">
        <f t="shared" si="343"/>
        <v>Si</v>
      </c>
      <c r="T3625" s="14">
        <f t="shared" si="344"/>
        <v>5</v>
      </c>
      <c r="U3625" s="15">
        <f t="shared" si="345"/>
        <v>1</v>
      </c>
      <c r="V3625" s="16"/>
      <c r="Y3625" s="39"/>
      <c r="Z3625" s="39"/>
      <c r="AK3625" s="40"/>
      <c r="AL3625" s="41"/>
      <c r="AM3625" s="40"/>
      <c r="AO3625" s="40"/>
    </row>
    <row r="3626" spans="1:41" s="38" customFormat="1" ht="48" x14ac:dyDescent="0.25">
      <c r="A3626" s="2" t="s">
        <v>8</v>
      </c>
      <c r="B3626" s="47">
        <v>45497.651620370401</v>
      </c>
      <c r="C3626" s="8" t="s">
        <v>62</v>
      </c>
      <c r="D3626" s="10" t="s">
        <v>6849</v>
      </c>
      <c r="E3626" s="9" t="s">
        <v>7402</v>
      </c>
      <c r="F3626" s="23" t="s">
        <v>109</v>
      </c>
      <c r="G3626" s="10" t="s">
        <v>7920</v>
      </c>
      <c r="H3626" s="10" t="s">
        <v>6479</v>
      </c>
      <c r="I3626" s="11" t="s">
        <v>27</v>
      </c>
      <c r="J3626" s="22" t="s">
        <v>27</v>
      </c>
      <c r="K3626" s="11" t="s">
        <v>27</v>
      </c>
      <c r="L3626" s="11" t="s">
        <v>28</v>
      </c>
      <c r="M3626" s="23" t="s">
        <v>7443</v>
      </c>
      <c r="N3626" s="23" t="s">
        <v>30</v>
      </c>
      <c r="O3626" s="23" t="s">
        <v>7444</v>
      </c>
      <c r="P3626" s="24">
        <f t="shared" si="346"/>
        <v>5</v>
      </c>
      <c r="Q3626" s="24">
        <f t="shared" si="346"/>
        <v>5</v>
      </c>
      <c r="R3626" s="24">
        <f t="shared" si="346"/>
        <v>5</v>
      </c>
      <c r="S3626" s="13" t="str">
        <f t="shared" si="343"/>
        <v>Si</v>
      </c>
      <c r="T3626" s="14">
        <f t="shared" si="344"/>
        <v>5</v>
      </c>
      <c r="U3626" s="15">
        <f t="shared" si="345"/>
        <v>1</v>
      </c>
      <c r="V3626" s="16"/>
      <c r="Y3626" s="39"/>
      <c r="Z3626" s="39"/>
      <c r="AK3626" s="40"/>
      <c r="AL3626" s="41"/>
      <c r="AM3626" s="40"/>
      <c r="AO3626" s="40"/>
    </row>
    <row r="3627" spans="1:41" s="38" customFormat="1" ht="48" x14ac:dyDescent="0.25">
      <c r="A3627" s="2" t="s">
        <v>8</v>
      </c>
      <c r="B3627" s="47">
        <v>45497.661701388897</v>
      </c>
      <c r="C3627" s="8" t="s">
        <v>62</v>
      </c>
      <c r="D3627" s="10" t="s">
        <v>6849</v>
      </c>
      <c r="E3627" s="9" t="s">
        <v>7155</v>
      </c>
      <c r="F3627" s="10"/>
      <c r="G3627" s="10" t="s">
        <v>7920</v>
      </c>
      <c r="H3627" s="10" t="s">
        <v>6479</v>
      </c>
      <c r="I3627" s="11" t="s">
        <v>27</v>
      </c>
      <c r="J3627" s="22" t="s">
        <v>27</v>
      </c>
      <c r="K3627" s="11" t="s">
        <v>27</v>
      </c>
      <c r="L3627" s="11" t="s">
        <v>28</v>
      </c>
      <c r="M3627" s="23" t="s">
        <v>7445</v>
      </c>
      <c r="N3627" s="23" t="s">
        <v>30</v>
      </c>
      <c r="O3627" s="23" t="s">
        <v>7446</v>
      </c>
      <c r="P3627" s="24">
        <f t="shared" si="346"/>
        <v>5</v>
      </c>
      <c r="Q3627" s="24">
        <f t="shared" si="346"/>
        <v>5</v>
      </c>
      <c r="R3627" s="24">
        <f t="shared" si="346"/>
        <v>5</v>
      </c>
      <c r="S3627" s="13" t="str">
        <f t="shared" si="343"/>
        <v>Si</v>
      </c>
      <c r="T3627" s="14">
        <f t="shared" si="344"/>
        <v>5</v>
      </c>
      <c r="U3627" s="15">
        <f t="shared" si="345"/>
        <v>1</v>
      </c>
      <c r="V3627" s="16"/>
      <c r="Y3627" s="39"/>
      <c r="Z3627" s="39"/>
      <c r="AK3627" s="40"/>
      <c r="AL3627" s="41"/>
      <c r="AM3627" s="40"/>
      <c r="AO3627" s="40"/>
    </row>
    <row r="3628" spans="1:41" s="38" customFormat="1" ht="72" x14ac:dyDescent="0.25">
      <c r="A3628" s="2" t="s">
        <v>8</v>
      </c>
      <c r="B3628" s="93">
        <v>45499.791458333297</v>
      </c>
      <c r="C3628" s="9" t="s">
        <v>101</v>
      </c>
      <c r="D3628" s="9" t="s">
        <v>2332</v>
      </c>
      <c r="E3628" s="9" t="s">
        <v>7447</v>
      </c>
      <c r="F3628" s="23" t="s">
        <v>7448</v>
      </c>
      <c r="G3628" s="10" t="s">
        <v>7920</v>
      </c>
      <c r="H3628" s="10" t="s">
        <v>6479</v>
      </c>
      <c r="I3628" s="11" t="s">
        <v>27</v>
      </c>
      <c r="J3628" s="11" t="s">
        <v>27</v>
      </c>
      <c r="K3628" s="11" t="s">
        <v>27</v>
      </c>
      <c r="L3628" s="11" t="s">
        <v>28</v>
      </c>
      <c r="M3628" s="12" t="s">
        <v>7449</v>
      </c>
      <c r="N3628" s="12" t="s">
        <v>30</v>
      </c>
      <c r="O3628" s="12" t="s">
        <v>7450</v>
      </c>
      <c r="P3628" s="24">
        <f t="shared" ref="P3628:R3658" si="347">IF(I3628="EXCELENTE (5)",5,IF(I3628="BUENO (4)",4,IF(I3628="REGULAR (3)",3,IF(I3628="MALO (1 y 2)",1,"Sin dato"))))</f>
        <v>5</v>
      </c>
      <c r="Q3628" s="24">
        <f t="shared" si="347"/>
        <v>5</v>
      </c>
      <c r="R3628" s="24">
        <f t="shared" si="347"/>
        <v>5</v>
      </c>
      <c r="S3628" s="13" t="str">
        <f t="shared" si="343"/>
        <v>Si</v>
      </c>
      <c r="T3628" s="14">
        <f t="shared" si="344"/>
        <v>5</v>
      </c>
      <c r="U3628" s="15">
        <f t="shared" si="345"/>
        <v>1</v>
      </c>
      <c r="V3628" s="16"/>
      <c r="W3628" s="2"/>
      <c r="X3628" s="2"/>
      <c r="Y3628" s="57"/>
      <c r="Z3628" s="57"/>
      <c r="AA3628" s="56"/>
      <c r="AB3628" s="2"/>
      <c r="AC3628" s="2"/>
      <c r="AD3628" s="2"/>
      <c r="AE3628" s="2"/>
      <c r="AF3628" s="2"/>
      <c r="AG3628" s="2"/>
      <c r="AH3628" s="2"/>
      <c r="AI3628" s="2"/>
      <c r="AJ3628" s="2"/>
      <c r="AK3628" s="18"/>
      <c r="AL3628" s="19"/>
      <c r="AM3628" s="18"/>
      <c r="AN3628" s="2"/>
      <c r="AO3628" s="18"/>
    </row>
    <row r="3629" spans="1:41" s="38" customFormat="1" ht="48" x14ac:dyDescent="0.25">
      <c r="A3629" s="2" t="s">
        <v>8</v>
      </c>
      <c r="B3629" s="47">
        <v>45502.411342592597</v>
      </c>
      <c r="C3629" s="8" t="s">
        <v>62</v>
      </c>
      <c r="D3629" s="10" t="s">
        <v>6849</v>
      </c>
      <c r="E3629" s="9" t="s">
        <v>6775</v>
      </c>
      <c r="F3629" s="10"/>
      <c r="G3629" s="10" t="s">
        <v>7920</v>
      </c>
      <c r="H3629" s="10" t="s">
        <v>6479</v>
      </c>
      <c r="I3629" s="11" t="s">
        <v>27</v>
      </c>
      <c r="J3629" s="22" t="s">
        <v>27</v>
      </c>
      <c r="K3629" s="11" t="s">
        <v>27</v>
      </c>
      <c r="L3629" s="11" t="s">
        <v>28</v>
      </c>
      <c r="M3629" s="23" t="s">
        <v>7451</v>
      </c>
      <c r="N3629" s="23" t="s">
        <v>30</v>
      </c>
      <c r="O3629" s="23" t="s">
        <v>7452</v>
      </c>
      <c r="P3629" s="24">
        <f t="shared" si="347"/>
        <v>5</v>
      </c>
      <c r="Q3629" s="24">
        <f t="shared" si="347"/>
        <v>5</v>
      </c>
      <c r="R3629" s="24">
        <f t="shared" si="347"/>
        <v>5</v>
      </c>
      <c r="S3629" s="13" t="str">
        <f t="shared" si="343"/>
        <v>Si</v>
      </c>
      <c r="T3629" s="14">
        <f t="shared" si="344"/>
        <v>5</v>
      </c>
      <c r="U3629" s="15">
        <f t="shared" si="345"/>
        <v>1</v>
      </c>
      <c r="V3629" s="16"/>
      <c r="Y3629" s="39"/>
      <c r="Z3629" s="39"/>
      <c r="AK3629" s="40"/>
      <c r="AL3629" s="41"/>
      <c r="AM3629" s="40"/>
      <c r="AO3629" s="40"/>
    </row>
    <row r="3630" spans="1:41" s="38" customFormat="1" ht="48" x14ac:dyDescent="0.25">
      <c r="A3630" s="2" t="s">
        <v>8</v>
      </c>
      <c r="B3630" s="47">
        <v>45502.412453703699</v>
      </c>
      <c r="C3630" s="8" t="s">
        <v>62</v>
      </c>
      <c r="D3630" s="10" t="s">
        <v>6849</v>
      </c>
      <c r="E3630" s="9" t="s">
        <v>7423</v>
      </c>
      <c r="F3630" s="10"/>
      <c r="G3630" s="10" t="s">
        <v>7920</v>
      </c>
      <c r="H3630" s="10" t="s">
        <v>6479</v>
      </c>
      <c r="I3630" s="11" t="s">
        <v>27</v>
      </c>
      <c r="J3630" s="22" t="s">
        <v>27</v>
      </c>
      <c r="K3630" s="11" t="s">
        <v>27</v>
      </c>
      <c r="L3630" s="11" t="s">
        <v>28</v>
      </c>
      <c r="M3630" s="23" t="s">
        <v>7453</v>
      </c>
      <c r="N3630" s="23" t="s">
        <v>30</v>
      </c>
      <c r="O3630" s="23" t="s">
        <v>7454</v>
      </c>
      <c r="P3630" s="24">
        <f t="shared" si="347"/>
        <v>5</v>
      </c>
      <c r="Q3630" s="24">
        <f t="shared" si="347"/>
        <v>5</v>
      </c>
      <c r="R3630" s="24">
        <f t="shared" si="347"/>
        <v>5</v>
      </c>
      <c r="S3630" s="13" t="str">
        <f t="shared" si="343"/>
        <v>Si</v>
      </c>
      <c r="T3630" s="14">
        <f t="shared" si="344"/>
        <v>5</v>
      </c>
      <c r="U3630" s="15">
        <f t="shared" si="345"/>
        <v>1</v>
      </c>
      <c r="V3630" s="16"/>
      <c r="Y3630" s="39"/>
      <c r="Z3630" s="39"/>
      <c r="AK3630" s="40"/>
      <c r="AL3630" s="41"/>
      <c r="AM3630" s="40"/>
      <c r="AO3630" s="40"/>
    </row>
    <row r="3631" spans="1:41" s="38" customFormat="1" ht="48" customHeight="1" x14ac:dyDescent="0.25">
      <c r="A3631" s="2" t="s">
        <v>8</v>
      </c>
      <c r="B3631" s="47">
        <v>45502.449872685203</v>
      </c>
      <c r="C3631" s="8" t="s">
        <v>62</v>
      </c>
      <c r="D3631" s="10" t="s">
        <v>6962</v>
      </c>
      <c r="E3631" s="68" t="s">
        <v>7455</v>
      </c>
      <c r="F3631" s="10"/>
      <c r="G3631" s="10" t="s">
        <v>7920</v>
      </c>
      <c r="H3631" s="10" t="s">
        <v>6479</v>
      </c>
      <c r="I3631" s="32" t="s">
        <v>83</v>
      </c>
      <c r="J3631" s="32" t="s">
        <v>83</v>
      </c>
      <c r="K3631" s="32" t="s">
        <v>47</v>
      </c>
      <c r="L3631" s="32" t="s">
        <v>48</v>
      </c>
      <c r="M3631" s="31" t="s">
        <v>7456</v>
      </c>
      <c r="N3631" s="23" t="s">
        <v>30</v>
      </c>
      <c r="O3631" s="23" t="s">
        <v>7457</v>
      </c>
      <c r="P3631" s="24">
        <f t="shared" si="347"/>
        <v>3</v>
      </c>
      <c r="Q3631" s="24">
        <f t="shared" si="347"/>
        <v>3</v>
      </c>
      <c r="R3631" s="24" t="str">
        <f t="shared" si="347"/>
        <v>Sin dato</v>
      </c>
      <c r="S3631" s="13" t="str">
        <f t="shared" si="343"/>
        <v>No</v>
      </c>
      <c r="T3631" s="14">
        <f t="shared" si="344"/>
        <v>3</v>
      </c>
      <c r="U3631" s="15">
        <f t="shared" si="345"/>
        <v>0.6</v>
      </c>
      <c r="V3631" s="16"/>
      <c r="Y3631" s="39"/>
      <c r="Z3631" s="39"/>
      <c r="AK3631" s="40"/>
      <c r="AL3631" s="41"/>
      <c r="AM3631" s="40"/>
      <c r="AO3631" s="40"/>
    </row>
    <row r="3632" spans="1:41" s="38" customFormat="1" ht="48" x14ac:dyDescent="0.25">
      <c r="A3632" s="2" t="s">
        <v>8</v>
      </c>
      <c r="B3632" s="47">
        <v>45502.4530787037</v>
      </c>
      <c r="C3632" s="8" t="s">
        <v>62</v>
      </c>
      <c r="D3632" s="10" t="s">
        <v>6849</v>
      </c>
      <c r="E3632" s="9" t="s">
        <v>7458</v>
      </c>
      <c r="F3632" s="10"/>
      <c r="G3632" s="10" t="s">
        <v>7920</v>
      </c>
      <c r="H3632" s="10" t="s">
        <v>6479</v>
      </c>
      <c r="I3632" s="11" t="s">
        <v>27</v>
      </c>
      <c r="J3632" s="22" t="s">
        <v>27</v>
      </c>
      <c r="K3632" s="11" t="s">
        <v>27</v>
      </c>
      <c r="L3632" s="11" t="s">
        <v>28</v>
      </c>
      <c r="M3632" s="23" t="s">
        <v>7459</v>
      </c>
      <c r="N3632" s="23" t="s">
        <v>30</v>
      </c>
      <c r="O3632" s="23" t="s">
        <v>7460</v>
      </c>
      <c r="P3632" s="24">
        <f t="shared" si="347"/>
        <v>5</v>
      </c>
      <c r="Q3632" s="24">
        <f t="shared" si="347"/>
        <v>5</v>
      </c>
      <c r="R3632" s="24">
        <f t="shared" si="347"/>
        <v>5</v>
      </c>
      <c r="S3632" s="13" t="str">
        <f t="shared" si="343"/>
        <v>Si</v>
      </c>
      <c r="T3632" s="14">
        <f t="shared" si="344"/>
        <v>5</v>
      </c>
      <c r="U3632" s="15">
        <f t="shared" si="345"/>
        <v>1</v>
      </c>
      <c r="V3632" s="16"/>
      <c r="Y3632" s="39"/>
      <c r="Z3632" s="39"/>
      <c r="AK3632" s="40"/>
      <c r="AL3632" s="41"/>
      <c r="AM3632" s="40"/>
      <c r="AO3632" s="40"/>
    </row>
    <row r="3633" spans="1:41" s="38" customFormat="1" ht="108" x14ac:dyDescent="0.25">
      <c r="A3633" s="2" t="s">
        <v>8</v>
      </c>
      <c r="B3633" s="47">
        <v>45502.777662036999</v>
      </c>
      <c r="C3633" s="8" t="s">
        <v>62</v>
      </c>
      <c r="D3633" s="10" t="s">
        <v>6849</v>
      </c>
      <c r="E3633" s="9" t="s">
        <v>7461</v>
      </c>
      <c r="F3633" s="23" t="s">
        <v>7462</v>
      </c>
      <c r="G3633" s="10" t="s">
        <v>7920</v>
      </c>
      <c r="H3633" s="10" t="s">
        <v>6479</v>
      </c>
      <c r="I3633" s="11" t="s">
        <v>27</v>
      </c>
      <c r="J3633" s="22" t="s">
        <v>27</v>
      </c>
      <c r="K3633" s="11" t="s">
        <v>27</v>
      </c>
      <c r="L3633" s="11" t="s">
        <v>28</v>
      </c>
      <c r="M3633" s="23" t="s">
        <v>7463</v>
      </c>
      <c r="N3633" s="23" t="s">
        <v>30</v>
      </c>
      <c r="O3633" s="23" t="s">
        <v>7464</v>
      </c>
      <c r="P3633" s="24">
        <f t="shared" si="347"/>
        <v>5</v>
      </c>
      <c r="Q3633" s="24">
        <f t="shared" si="347"/>
        <v>5</v>
      </c>
      <c r="R3633" s="24">
        <f t="shared" si="347"/>
        <v>5</v>
      </c>
      <c r="S3633" s="13" t="str">
        <f t="shared" si="343"/>
        <v>Si</v>
      </c>
      <c r="T3633" s="14">
        <f t="shared" si="344"/>
        <v>5</v>
      </c>
      <c r="U3633" s="15">
        <f t="shared" si="345"/>
        <v>1</v>
      </c>
      <c r="V3633" s="16"/>
      <c r="Y3633" s="39"/>
      <c r="Z3633" s="39"/>
      <c r="AK3633" s="40"/>
      <c r="AL3633" s="41"/>
      <c r="AM3633" s="40"/>
      <c r="AO3633" s="40"/>
    </row>
    <row r="3634" spans="1:41" s="38" customFormat="1" ht="48" x14ac:dyDescent="0.25">
      <c r="A3634" s="2" t="s">
        <v>8</v>
      </c>
      <c r="B3634" s="47">
        <v>45503.667708333298</v>
      </c>
      <c r="C3634" s="8" t="s">
        <v>101</v>
      </c>
      <c r="D3634" s="10" t="s">
        <v>6849</v>
      </c>
      <c r="E3634" s="9" t="s">
        <v>7364</v>
      </c>
      <c r="F3634" s="23" t="s">
        <v>7064</v>
      </c>
      <c r="G3634" s="10" t="s">
        <v>7920</v>
      </c>
      <c r="H3634" s="10" t="s">
        <v>6479</v>
      </c>
      <c r="I3634" s="22" t="s">
        <v>54</v>
      </c>
      <c r="J3634" s="22" t="s">
        <v>54</v>
      </c>
      <c r="K3634" s="11" t="s">
        <v>27</v>
      </c>
      <c r="L3634" s="11" t="s">
        <v>28</v>
      </c>
      <c r="M3634" s="23" t="s">
        <v>7465</v>
      </c>
      <c r="N3634" s="23" t="s">
        <v>30</v>
      </c>
      <c r="O3634" s="23" t="s">
        <v>7466</v>
      </c>
      <c r="P3634" s="24">
        <f t="shared" si="347"/>
        <v>4</v>
      </c>
      <c r="Q3634" s="24">
        <f t="shared" si="347"/>
        <v>4</v>
      </c>
      <c r="R3634" s="24">
        <f t="shared" si="347"/>
        <v>5</v>
      </c>
      <c r="S3634" s="13" t="str">
        <f t="shared" si="343"/>
        <v>Si</v>
      </c>
      <c r="T3634" s="14">
        <f t="shared" si="344"/>
        <v>4.333333333333333</v>
      </c>
      <c r="U3634" s="15">
        <f t="shared" si="345"/>
        <v>0.86666666666666659</v>
      </c>
      <c r="V3634" s="16"/>
      <c r="Y3634" s="39"/>
      <c r="Z3634" s="39"/>
      <c r="AK3634" s="40"/>
      <c r="AL3634" s="41"/>
      <c r="AM3634" s="40"/>
      <c r="AO3634" s="40"/>
    </row>
    <row r="3635" spans="1:41" s="38" customFormat="1" ht="72" x14ac:dyDescent="0.25">
      <c r="A3635" s="2" t="s">
        <v>8</v>
      </c>
      <c r="B3635" s="47">
        <v>45503.838877314804</v>
      </c>
      <c r="C3635" s="8" t="s">
        <v>62</v>
      </c>
      <c r="D3635" s="10" t="s">
        <v>6849</v>
      </c>
      <c r="E3635" s="9" t="s">
        <v>7467</v>
      </c>
      <c r="F3635" s="23" t="s">
        <v>7468</v>
      </c>
      <c r="G3635" s="10" t="s">
        <v>7920</v>
      </c>
      <c r="H3635" s="10" t="s">
        <v>6479</v>
      </c>
      <c r="I3635" s="11" t="s">
        <v>27</v>
      </c>
      <c r="J3635" s="22" t="s">
        <v>27</v>
      </c>
      <c r="K3635" s="11" t="s">
        <v>27</v>
      </c>
      <c r="L3635" s="11" t="s">
        <v>28</v>
      </c>
      <c r="M3635" s="23" t="s">
        <v>7469</v>
      </c>
      <c r="N3635" s="23" t="s">
        <v>30</v>
      </c>
      <c r="O3635" s="23" t="s">
        <v>7470</v>
      </c>
      <c r="P3635" s="24">
        <f t="shared" si="347"/>
        <v>5</v>
      </c>
      <c r="Q3635" s="24">
        <f t="shared" si="347"/>
        <v>5</v>
      </c>
      <c r="R3635" s="24">
        <f t="shared" si="347"/>
        <v>5</v>
      </c>
      <c r="S3635" s="13" t="str">
        <f t="shared" si="343"/>
        <v>Si</v>
      </c>
      <c r="T3635" s="14">
        <f t="shared" si="344"/>
        <v>5</v>
      </c>
      <c r="U3635" s="15">
        <f t="shared" si="345"/>
        <v>1</v>
      </c>
      <c r="V3635" s="16"/>
      <c r="Y3635" s="39"/>
      <c r="Z3635" s="39"/>
      <c r="AK3635" s="40"/>
      <c r="AL3635" s="41"/>
      <c r="AM3635" s="40"/>
      <c r="AO3635" s="40"/>
    </row>
    <row r="3636" spans="1:41" s="38" customFormat="1" ht="48" x14ac:dyDescent="0.25">
      <c r="A3636" s="2" t="s">
        <v>8</v>
      </c>
      <c r="B3636" s="47">
        <v>45504.647881944402</v>
      </c>
      <c r="C3636" s="8" t="s">
        <v>101</v>
      </c>
      <c r="D3636" s="10" t="s">
        <v>6849</v>
      </c>
      <c r="E3636" s="9" t="s">
        <v>7155</v>
      </c>
      <c r="F3636" s="10"/>
      <c r="G3636" s="10" t="s">
        <v>7920</v>
      </c>
      <c r="H3636" s="10" t="s">
        <v>6479</v>
      </c>
      <c r="I3636" s="11" t="s">
        <v>27</v>
      </c>
      <c r="J3636" s="22" t="s">
        <v>27</v>
      </c>
      <c r="K3636" s="11" t="s">
        <v>27</v>
      </c>
      <c r="L3636" s="11" t="s">
        <v>28</v>
      </c>
      <c r="M3636" s="23" t="s">
        <v>7471</v>
      </c>
      <c r="N3636" s="23" t="s">
        <v>30</v>
      </c>
      <c r="O3636" s="23" t="s">
        <v>7472</v>
      </c>
      <c r="P3636" s="24">
        <f t="shared" si="347"/>
        <v>5</v>
      </c>
      <c r="Q3636" s="24">
        <f t="shared" si="347"/>
        <v>5</v>
      </c>
      <c r="R3636" s="24">
        <f t="shared" si="347"/>
        <v>5</v>
      </c>
      <c r="S3636" s="13" t="str">
        <f t="shared" si="343"/>
        <v>Si</v>
      </c>
      <c r="T3636" s="14">
        <f t="shared" si="344"/>
        <v>5</v>
      </c>
      <c r="U3636" s="15">
        <f t="shared" si="345"/>
        <v>1</v>
      </c>
      <c r="V3636" s="16"/>
      <c r="Y3636" s="39"/>
      <c r="Z3636" s="39"/>
      <c r="AK3636" s="40"/>
      <c r="AL3636" s="41"/>
      <c r="AM3636" s="40"/>
      <c r="AO3636" s="40"/>
    </row>
    <row r="3637" spans="1:41" s="38" customFormat="1" ht="48" x14ac:dyDescent="0.25">
      <c r="A3637" s="2" t="s">
        <v>8</v>
      </c>
      <c r="B3637" s="47">
        <v>45517</v>
      </c>
      <c r="C3637" s="8" t="s">
        <v>62</v>
      </c>
      <c r="D3637" s="10" t="s">
        <v>6849</v>
      </c>
      <c r="E3637" s="9" t="s">
        <v>6503</v>
      </c>
      <c r="F3637" s="10"/>
      <c r="G3637" s="10" t="s">
        <v>7920</v>
      </c>
      <c r="H3637" s="10" t="s">
        <v>6479</v>
      </c>
      <c r="I3637" s="11" t="s">
        <v>27</v>
      </c>
      <c r="J3637" s="22" t="s">
        <v>27</v>
      </c>
      <c r="K3637" s="11" t="s">
        <v>27</v>
      </c>
      <c r="L3637" s="11" t="s">
        <v>28</v>
      </c>
      <c r="M3637" s="23" t="s">
        <v>7473</v>
      </c>
      <c r="N3637" s="23" t="s">
        <v>30</v>
      </c>
      <c r="O3637" s="23">
        <v>1193382241</v>
      </c>
      <c r="P3637" s="24">
        <f t="shared" si="347"/>
        <v>5</v>
      </c>
      <c r="Q3637" s="24">
        <f t="shared" si="347"/>
        <v>5</v>
      </c>
      <c r="R3637" s="24">
        <f t="shared" si="347"/>
        <v>5</v>
      </c>
      <c r="S3637" s="13" t="str">
        <f t="shared" si="343"/>
        <v>Si</v>
      </c>
      <c r="T3637" s="14">
        <f t="shared" si="344"/>
        <v>5</v>
      </c>
      <c r="U3637" s="15">
        <f t="shared" si="345"/>
        <v>1</v>
      </c>
      <c r="V3637" s="16"/>
      <c r="Y3637" s="39"/>
      <c r="Z3637" s="39"/>
      <c r="AK3637" s="40"/>
      <c r="AL3637" s="41"/>
      <c r="AM3637" s="40"/>
      <c r="AO3637" s="40"/>
    </row>
    <row r="3638" spans="1:41" s="38" customFormat="1" ht="48" x14ac:dyDescent="0.25">
      <c r="A3638" s="2" t="s">
        <v>8</v>
      </c>
      <c r="B3638" s="47">
        <v>45517</v>
      </c>
      <c r="C3638" s="8" t="s">
        <v>62</v>
      </c>
      <c r="D3638" s="10" t="s">
        <v>6849</v>
      </c>
      <c r="E3638" s="9" t="s">
        <v>7474</v>
      </c>
      <c r="F3638" s="10"/>
      <c r="G3638" s="10" t="s">
        <v>7920</v>
      </c>
      <c r="H3638" s="10" t="s">
        <v>6479</v>
      </c>
      <c r="I3638" s="11" t="s">
        <v>27</v>
      </c>
      <c r="J3638" s="22" t="s">
        <v>27</v>
      </c>
      <c r="K3638" s="11" t="s">
        <v>27</v>
      </c>
      <c r="L3638" s="11" t="s">
        <v>28</v>
      </c>
      <c r="M3638" s="23" t="s">
        <v>7474</v>
      </c>
      <c r="N3638" s="23" t="s">
        <v>30</v>
      </c>
      <c r="O3638" s="23">
        <v>1053865837</v>
      </c>
      <c r="P3638" s="24">
        <f t="shared" si="347"/>
        <v>5</v>
      </c>
      <c r="Q3638" s="24">
        <f t="shared" si="347"/>
        <v>5</v>
      </c>
      <c r="R3638" s="24">
        <f t="shared" si="347"/>
        <v>5</v>
      </c>
      <c r="S3638" s="13" t="str">
        <f t="shared" si="343"/>
        <v>Si</v>
      </c>
      <c r="T3638" s="14">
        <f t="shared" si="344"/>
        <v>5</v>
      </c>
      <c r="U3638" s="15">
        <f t="shared" si="345"/>
        <v>1</v>
      </c>
      <c r="V3638" s="16"/>
      <c r="Y3638" s="39"/>
      <c r="Z3638" s="39"/>
      <c r="AK3638" s="40"/>
      <c r="AL3638" s="41"/>
      <c r="AM3638" s="40"/>
      <c r="AO3638" s="40"/>
    </row>
    <row r="3639" spans="1:41" s="38" customFormat="1" ht="48" x14ac:dyDescent="0.25">
      <c r="A3639" s="2" t="s">
        <v>8</v>
      </c>
      <c r="B3639" s="47">
        <v>45518</v>
      </c>
      <c r="C3639" s="8" t="s">
        <v>62</v>
      </c>
      <c r="D3639" s="10" t="s">
        <v>6849</v>
      </c>
      <c r="E3639" s="9" t="s">
        <v>7475</v>
      </c>
      <c r="F3639" s="10"/>
      <c r="G3639" s="10" t="s">
        <v>7920</v>
      </c>
      <c r="H3639" s="10" t="s">
        <v>6479</v>
      </c>
      <c r="I3639" s="11" t="s">
        <v>27</v>
      </c>
      <c r="J3639" s="22" t="s">
        <v>27</v>
      </c>
      <c r="K3639" s="11" t="s">
        <v>27</v>
      </c>
      <c r="L3639" s="11" t="s">
        <v>28</v>
      </c>
      <c r="M3639" s="23" t="s">
        <v>7476</v>
      </c>
      <c r="N3639" s="23" t="s">
        <v>30</v>
      </c>
      <c r="O3639" s="23">
        <v>1088003274</v>
      </c>
      <c r="P3639" s="24">
        <f t="shared" si="347"/>
        <v>5</v>
      </c>
      <c r="Q3639" s="24">
        <f t="shared" si="347"/>
        <v>5</v>
      </c>
      <c r="R3639" s="24">
        <f t="shared" si="347"/>
        <v>5</v>
      </c>
      <c r="S3639" s="13" t="str">
        <f t="shared" si="343"/>
        <v>Si</v>
      </c>
      <c r="T3639" s="14">
        <f t="shared" si="344"/>
        <v>5</v>
      </c>
      <c r="U3639" s="15">
        <f t="shared" si="345"/>
        <v>1</v>
      </c>
      <c r="V3639" s="16"/>
      <c r="Y3639" s="39"/>
      <c r="Z3639" s="39"/>
      <c r="AK3639" s="40"/>
      <c r="AL3639" s="41"/>
      <c r="AM3639" s="40"/>
      <c r="AO3639" s="40"/>
    </row>
    <row r="3640" spans="1:41" s="38" customFormat="1" ht="48" x14ac:dyDescent="0.25">
      <c r="A3640" s="2" t="s">
        <v>8</v>
      </c>
      <c r="B3640" s="47">
        <v>45518</v>
      </c>
      <c r="C3640" s="8" t="s">
        <v>62</v>
      </c>
      <c r="D3640" s="10" t="s">
        <v>6849</v>
      </c>
      <c r="E3640" s="9" t="s">
        <v>6542</v>
      </c>
      <c r="F3640" s="10"/>
      <c r="G3640" s="10" t="s">
        <v>7920</v>
      </c>
      <c r="H3640" s="10" t="s">
        <v>6479</v>
      </c>
      <c r="I3640" s="11" t="s">
        <v>27</v>
      </c>
      <c r="J3640" s="22" t="s">
        <v>27</v>
      </c>
      <c r="K3640" s="11" t="s">
        <v>27</v>
      </c>
      <c r="L3640" s="11" t="s">
        <v>28</v>
      </c>
      <c r="M3640" s="23" t="s">
        <v>7477</v>
      </c>
      <c r="N3640" s="23" t="s">
        <v>30</v>
      </c>
      <c r="O3640" s="23">
        <v>1088238570</v>
      </c>
      <c r="P3640" s="24">
        <f t="shared" si="347"/>
        <v>5</v>
      </c>
      <c r="Q3640" s="24">
        <f t="shared" si="347"/>
        <v>5</v>
      </c>
      <c r="R3640" s="24">
        <f t="shared" si="347"/>
        <v>5</v>
      </c>
      <c r="S3640" s="13" t="str">
        <f t="shared" si="343"/>
        <v>Si</v>
      </c>
      <c r="T3640" s="14">
        <f t="shared" si="344"/>
        <v>5</v>
      </c>
      <c r="U3640" s="15">
        <f t="shared" si="345"/>
        <v>1</v>
      </c>
      <c r="V3640" s="16"/>
      <c r="Y3640" s="39"/>
      <c r="Z3640" s="39"/>
      <c r="AK3640" s="40"/>
      <c r="AL3640" s="41"/>
      <c r="AM3640" s="40"/>
      <c r="AO3640" s="40"/>
    </row>
    <row r="3641" spans="1:41" s="38" customFormat="1" ht="48" x14ac:dyDescent="0.25">
      <c r="A3641" s="2" t="s">
        <v>8</v>
      </c>
      <c r="B3641" s="47">
        <v>45518</v>
      </c>
      <c r="C3641" s="8" t="s">
        <v>62</v>
      </c>
      <c r="D3641" s="10" t="s">
        <v>6849</v>
      </c>
      <c r="E3641" s="9" t="s">
        <v>7478</v>
      </c>
      <c r="F3641" s="23" t="s">
        <v>6385</v>
      </c>
      <c r="G3641" s="10" t="s">
        <v>7920</v>
      </c>
      <c r="H3641" s="10" t="s">
        <v>6479</v>
      </c>
      <c r="I3641" s="11" t="s">
        <v>27</v>
      </c>
      <c r="J3641" s="22" t="s">
        <v>27</v>
      </c>
      <c r="K3641" s="11" t="s">
        <v>27</v>
      </c>
      <c r="L3641" s="11" t="s">
        <v>28</v>
      </c>
      <c r="M3641" s="23" t="s">
        <v>7479</v>
      </c>
      <c r="N3641" s="23" t="s">
        <v>30</v>
      </c>
      <c r="O3641" s="23">
        <v>42110030</v>
      </c>
      <c r="P3641" s="24">
        <f t="shared" si="347"/>
        <v>5</v>
      </c>
      <c r="Q3641" s="24">
        <f t="shared" si="347"/>
        <v>5</v>
      </c>
      <c r="R3641" s="24">
        <f t="shared" si="347"/>
        <v>5</v>
      </c>
      <c r="S3641" s="13" t="str">
        <f t="shared" si="343"/>
        <v>Si</v>
      </c>
      <c r="T3641" s="14">
        <f t="shared" si="344"/>
        <v>5</v>
      </c>
      <c r="U3641" s="15">
        <f t="shared" si="345"/>
        <v>1</v>
      </c>
      <c r="V3641" s="16"/>
      <c r="Y3641" s="39"/>
      <c r="Z3641" s="39"/>
      <c r="AK3641" s="40"/>
      <c r="AL3641" s="41"/>
      <c r="AM3641" s="40"/>
      <c r="AO3641" s="40"/>
    </row>
    <row r="3642" spans="1:41" s="38" customFormat="1" ht="48" x14ac:dyDescent="0.25">
      <c r="A3642" s="2" t="s">
        <v>8</v>
      </c>
      <c r="B3642" s="47">
        <v>45518</v>
      </c>
      <c r="C3642" s="8" t="s">
        <v>62</v>
      </c>
      <c r="D3642" s="10" t="s">
        <v>6849</v>
      </c>
      <c r="E3642" s="9" t="s">
        <v>7155</v>
      </c>
      <c r="F3642" s="10"/>
      <c r="G3642" s="10" t="s">
        <v>7920</v>
      </c>
      <c r="H3642" s="10" t="s">
        <v>6479</v>
      </c>
      <c r="I3642" s="11" t="s">
        <v>27</v>
      </c>
      <c r="J3642" s="22" t="s">
        <v>27</v>
      </c>
      <c r="K3642" s="11" t="s">
        <v>27</v>
      </c>
      <c r="L3642" s="11" t="s">
        <v>28</v>
      </c>
      <c r="M3642" s="23" t="s">
        <v>7480</v>
      </c>
      <c r="N3642" s="23" t="s">
        <v>30</v>
      </c>
      <c r="O3642" s="23">
        <v>42068748</v>
      </c>
      <c r="P3642" s="24">
        <f t="shared" si="347"/>
        <v>5</v>
      </c>
      <c r="Q3642" s="24">
        <f t="shared" si="347"/>
        <v>5</v>
      </c>
      <c r="R3642" s="24">
        <f t="shared" si="347"/>
        <v>5</v>
      </c>
      <c r="S3642" s="13" t="str">
        <f t="shared" si="343"/>
        <v>Si</v>
      </c>
      <c r="T3642" s="14">
        <f t="shared" si="344"/>
        <v>5</v>
      </c>
      <c r="U3642" s="15">
        <f t="shared" si="345"/>
        <v>1</v>
      </c>
      <c r="V3642" s="16"/>
      <c r="Y3642" s="39"/>
      <c r="Z3642" s="39"/>
      <c r="AK3642" s="40"/>
      <c r="AL3642" s="41"/>
      <c r="AM3642" s="40"/>
      <c r="AO3642" s="40"/>
    </row>
    <row r="3643" spans="1:41" s="38" customFormat="1" ht="48" x14ac:dyDescent="0.25">
      <c r="A3643" s="2" t="s">
        <v>8</v>
      </c>
      <c r="B3643" s="47">
        <v>45518</v>
      </c>
      <c r="C3643" s="8" t="s">
        <v>101</v>
      </c>
      <c r="D3643" s="10" t="s">
        <v>6849</v>
      </c>
      <c r="E3643" s="9" t="s">
        <v>7481</v>
      </c>
      <c r="F3643" s="23" t="s">
        <v>7482</v>
      </c>
      <c r="G3643" s="10" t="s">
        <v>7920</v>
      </c>
      <c r="H3643" s="10" t="s">
        <v>6479</v>
      </c>
      <c r="I3643" s="11" t="s">
        <v>27</v>
      </c>
      <c r="J3643" s="22" t="s">
        <v>27</v>
      </c>
      <c r="K3643" s="11" t="s">
        <v>27</v>
      </c>
      <c r="L3643" s="11" t="s">
        <v>28</v>
      </c>
      <c r="M3643" s="23" t="s">
        <v>7483</v>
      </c>
      <c r="N3643" s="23" t="s">
        <v>30</v>
      </c>
      <c r="O3643" s="23">
        <v>1193530564</v>
      </c>
      <c r="P3643" s="24">
        <f t="shared" si="347"/>
        <v>5</v>
      </c>
      <c r="Q3643" s="24">
        <f t="shared" si="347"/>
        <v>5</v>
      </c>
      <c r="R3643" s="24">
        <f t="shared" si="347"/>
        <v>5</v>
      </c>
      <c r="S3643" s="13" t="str">
        <f t="shared" si="343"/>
        <v>Si</v>
      </c>
      <c r="T3643" s="14">
        <f t="shared" si="344"/>
        <v>5</v>
      </c>
      <c r="U3643" s="15">
        <f t="shared" si="345"/>
        <v>1</v>
      </c>
      <c r="V3643" s="16"/>
      <c r="Y3643" s="39"/>
      <c r="Z3643" s="39"/>
      <c r="AK3643" s="40"/>
      <c r="AL3643" s="41"/>
      <c r="AM3643" s="40"/>
      <c r="AO3643" s="40"/>
    </row>
    <row r="3644" spans="1:41" s="38" customFormat="1" ht="70.5" customHeight="1" x14ac:dyDescent="0.25">
      <c r="A3644" s="2" t="s">
        <v>8</v>
      </c>
      <c r="B3644" s="47">
        <v>45520</v>
      </c>
      <c r="C3644" s="8" t="s">
        <v>7484</v>
      </c>
      <c r="D3644" s="10" t="s">
        <v>6849</v>
      </c>
      <c r="E3644" s="9" t="s">
        <v>7485</v>
      </c>
      <c r="F3644" s="23" t="s">
        <v>7486</v>
      </c>
      <c r="G3644" s="10" t="s">
        <v>7920</v>
      </c>
      <c r="H3644" s="10" t="s">
        <v>6479</v>
      </c>
      <c r="I3644" s="11" t="s">
        <v>27</v>
      </c>
      <c r="J3644" s="22" t="s">
        <v>27</v>
      </c>
      <c r="K3644" s="11" t="s">
        <v>27</v>
      </c>
      <c r="L3644" s="11" t="s">
        <v>28</v>
      </c>
      <c r="M3644" s="23" t="s">
        <v>5680</v>
      </c>
      <c r="N3644" s="23" t="s">
        <v>30</v>
      </c>
      <c r="O3644" s="23">
        <v>42083723</v>
      </c>
      <c r="P3644" s="24">
        <f t="shared" si="347"/>
        <v>5</v>
      </c>
      <c r="Q3644" s="24">
        <f t="shared" si="347"/>
        <v>5</v>
      </c>
      <c r="R3644" s="24">
        <f t="shared" si="347"/>
        <v>5</v>
      </c>
      <c r="S3644" s="13" t="str">
        <f t="shared" si="343"/>
        <v>Si</v>
      </c>
      <c r="T3644" s="14">
        <f t="shared" si="344"/>
        <v>5</v>
      </c>
      <c r="U3644" s="15">
        <f t="shared" si="345"/>
        <v>1</v>
      </c>
      <c r="V3644" s="16"/>
      <c r="Y3644" s="39"/>
      <c r="Z3644" s="39"/>
      <c r="AK3644" s="40"/>
      <c r="AL3644" s="41"/>
      <c r="AM3644" s="40"/>
      <c r="AO3644" s="40"/>
    </row>
    <row r="3645" spans="1:41" s="38" customFormat="1" ht="48" x14ac:dyDescent="0.25">
      <c r="A3645" s="2" t="s">
        <v>8</v>
      </c>
      <c r="B3645" s="47">
        <v>45525</v>
      </c>
      <c r="C3645" s="8" t="s">
        <v>62</v>
      </c>
      <c r="D3645" s="10" t="s">
        <v>6849</v>
      </c>
      <c r="E3645" s="9" t="s">
        <v>7155</v>
      </c>
      <c r="F3645" s="10"/>
      <c r="G3645" s="10" t="s">
        <v>7920</v>
      </c>
      <c r="H3645" s="10" t="s">
        <v>6479</v>
      </c>
      <c r="I3645" s="11" t="s">
        <v>27</v>
      </c>
      <c r="J3645" s="22" t="s">
        <v>27</v>
      </c>
      <c r="K3645" s="11" t="s">
        <v>27</v>
      </c>
      <c r="L3645" s="11" t="s">
        <v>28</v>
      </c>
      <c r="M3645" s="23" t="s">
        <v>7487</v>
      </c>
      <c r="N3645" s="23" t="s">
        <v>30</v>
      </c>
      <c r="O3645" s="23">
        <v>40449689</v>
      </c>
      <c r="P3645" s="24">
        <f t="shared" si="347"/>
        <v>5</v>
      </c>
      <c r="Q3645" s="24">
        <f t="shared" si="347"/>
        <v>5</v>
      </c>
      <c r="R3645" s="24">
        <f t="shared" si="347"/>
        <v>5</v>
      </c>
      <c r="S3645" s="13" t="str">
        <f t="shared" si="343"/>
        <v>Si</v>
      </c>
      <c r="T3645" s="14">
        <f t="shared" si="344"/>
        <v>5</v>
      </c>
      <c r="U3645" s="15">
        <f t="shared" si="345"/>
        <v>1</v>
      </c>
      <c r="V3645" s="16"/>
      <c r="Y3645" s="39"/>
      <c r="Z3645" s="39"/>
      <c r="AK3645" s="40"/>
      <c r="AL3645" s="41"/>
      <c r="AM3645" s="40"/>
      <c r="AO3645" s="40"/>
    </row>
    <row r="3646" spans="1:41" s="38" customFormat="1" ht="48" x14ac:dyDescent="0.25">
      <c r="A3646" s="2" t="s">
        <v>8</v>
      </c>
      <c r="B3646" s="47">
        <v>45525</v>
      </c>
      <c r="C3646" s="8" t="s">
        <v>62</v>
      </c>
      <c r="D3646" s="10" t="s">
        <v>6849</v>
      </c>
      <c r="E3646" s="9" t="s">
        <v>7488</v>
      </c>
      <c r="F3646" s="23" t="s">
        <v>3428</v>
      </c>
      <c r="G3646" s="10" t="s">
        <v>7920</v>
      </c>
      <c r="H3646" s="10" t="s">
        <v>6479</v>
      </c>
      <c r="I3646" s="11" t="s">
        <v>27</v>
      </c>
      <c r="J3646" s="22" t="s">
        <v>27</v>
      </c>
      <c r="K3646" s="11" t="s">
        <v>27</v>
      </c>
      <c r="L3646" s="11" t="s">
        <v>28</v>
      </c>
      <c r="M3646" s="23" t="s">
        <v>7489</v>
      </c>
      <c r="N3646" s="23" t="s">
        <v>30</v>
      </c>
      <c r="O3646" s="23">
        <v>1087561407</v>
      </c>
      <c r="P3646" s="24">
        <f t="shared" si="347"/>
        <v>5</v>
      </c>
      <c r="Q3646" s="24">
        <f t="shared" si="347"/>
        <v>5</v>
      </c>
      <c r="R3646" s="24">
        <f t="shared" si="347"/>
        <v>5</v>
      </c>
      <c r="S3646" s="13" t="str">
        <f t="shared" si="343"/>
        <v>Si</v>
      </c>
      <c r="T3646" s="14">
        <f t="shared" si="344"/>
        <v>5</v>
      </c>
      <c r="U3646" s="15">
        <f t="shared" si="345"/>
        <v>1</v>
      </c>
      <c r="V3646" s="16"/>
      <c r="Y3646" s="39"/>
      <c r="Z3646" s="39"/>
      <c r="AK3646" s="40"/>
      <c r="AL3646" s="41"/>
      <c r="AM3646" s="40"/>
      <c r="AO3646" s="40"/>
    </row>
    <row r="3647" spans="1:41" s="38" customFormat="1" ht="48" x14ac:dyDescent="0.25">
      <c r="A3647" s="2" t="s">
        <v>8</v>
      </c>
      <c r="B3647" s="47">
        <v>45525</v>
      </c>
      <c r="C3647" s="8" t="s">
        <v>62</v>
      </c>
      <c r="D3647" s="10" t="s">
        <v>6849</v>
      </c>
      <c r="E3647" s="9" t="s">
        <v>7155</v>
      </c>
      <c r="F3647" s="10"/>
      <c r="G3647" s="10" t="s">
        <v>7920</v>
      </c>
      <c r="H3647" s="10" t="s">
        <v>6479</v>
      </c>
      <c r="I3647" s="11" t="s">
        <v>27</v>
      </c>
      <c r="J3647" s="22" t="s">
        <v>27</v>
      </c>
      <c r="K3647" s="11" t="s">
        <v>27</v>
      </c>
      <c r="L3647" s="11" t="s">
        <v>28</v>
      </c>
      <c r="M3647" s="23" t="s">
        <v>7490</v>
      </c>
      <c r="N3647" s="23" t="s">
        <v>30</v>
      </c>
      <c r="O3647" s="23">
        <v>42104514</v>
      </c>
      <c r="P3647" s="24">
        <f t="shared" si="347"/>
        <v>5</v>
      </c>
      <c r="Q3647" s="24">
        <f t="shared" si="347"/>
        <v>5</v>
      </c>
      <c r="R3647" s="24">
        <f t="shared" si="347"/>
        <v>5</v>
      </c>
      <c r="S3647" s="13" t="str">
        <f t="shared" si="343"/>
        <v>Si</v>
      </c>
      <c r="T3647" s="14">
        <f t="shared" si="344"/>
        <v>5</v>
      </c>
      <c r="U3647" s="15">
        <f t="shared" si="345"/>
        <v>1</v>
      </c>
      <c r="V3647" s="16"/>
      <c r="Y3647" s="39"/>
      <c r="Z3647" s="39"/>
      <c r="AK3647" s="40"/>
      <c r="AL3647" s="41"/>
      <c r="AM3647" s="40"/>
      <c r="AO3647" s="40"/>
    </row>
    <row r="3648" spans="1:41" s="38" customFormat="1" ht="48" x14ac:dyDescent="0.25">
      <c r="A3648" s="2" t="s">
        <v>8</v>
      </c>
      <c r="B3648" s="47">
        <v>45526</v>
      </c>
      <c r="C3648" s="8" t="s">
        <v>62</v>
      </c>
      <c r="D3648" s="10" t="s">
        <v>6849</v>
      </c>
      <c r="E3648" s="9" t="s">
        <v>7491</v>
      </c>
      <c r="F3648" s="23" t="s">
        <v>7492</v>
      </c>
      <c r="G3648" s="10" t="s">
        <v>7920</v>
      </c>
      <c r="H3648" s="10" t="s">
        <v>6479</v>
      </c>
      <c r="I3648" s="11" t="s">
        <v>27</v>
      </c>
      <c r="J3648" s="22" t="s">
        <v>27</v>
      </c>
      <c r="K3648" s="11" t="s">
        <v>27</v>
      </c>
      <c r="L3648" s="11" t="s">
        <v>28</v>
      </c>
      <c r="M3648" s="23" t="s">
        <v>7493</v>
      </c>
      <c r="N3648" s="23" t="s">
        <v>30</v>
      </c>
      <c r="O3648" s="23">
        <v>1006218724</v>
      </c>
      <c r="P3648" s="24">
        <f t="shared" si="347"/>
        <v>5</v>
      </c>
      <c r="Q3648" s="24">
        <f t="shared" si="347"/>
        <v>5</v>
      </c>
      <c r="R3648" s="24">
        <f t="shared" si="347"/>
        <v>5</v>
      </c>
      <c r="S3648" s="13" t="str">
        <f t="shared" si="343"/>
        <v>Si</v>
      </c>
      <c r="T3648" s="14">
        <f t="shared" si="344"/>
        <v>5</v>
      </c>
      <c r="U3648" s="15">
        <f t="shared" si="345"/>
        <v>1</v>
      </c>
      <c r="V3648" s="16"/>
      <c r="Y3648" s="39"/>
      <c r="Z3648" s="39"/>
      <c r="AK3648" s="40"/>
      <c r="AL3648" s="41"/>
      <c r="AM3648" s="40"/>
      <c r="AO3648" s="40"/>
    </row>
    <row r="3649" spans="1:41" s="38" customFormat="1" ht="48" x14ac:dyDescent="0.25">
      <c r="A3649" s="2" t="s">
        <v>8</v>
      </c>
      <c r="B3649" s="47">
        <v>45530</v>
      </c>
      <c r="C3649" s="8" t="s">
        <v>101</v>
      </c>
      <c r="D3649" s="10" t="s">
        <v>6849</v>
      </c>
      <c r="E3649" s="9" t="s">
        <v>7494</v>
      </c>
      <c r="F3649" s="23" t="s">
        <v>952</v>
      </c>
      <c r="G3649" s="10" t="s">
        <v>7920</v>
      </c>
      <c r="H3649" s="10" t="s">
        <v>6479</v>
      </c>
      <c r="I3649" s="11" t="s">
        <v>27</v>
      </c>
      <c r="J3649" s="22" t="s">
        <v>27</v>
      </c>
      <c r="K3649" s="11" t="s">
        <v>27</v>
      </c>
      <c r="L3649" s="11" t="s">
        <v>28</v>
      </c>
      <c r="M3649" s="23" t="s">
        <v>7092</v>
      </c>
      <c r="N3649" s="23" t="s">
        <v>30</v>
      </c>
      <c r="O3649" s="23">
        <v>1088277941</v>
      </c>
      <c r="P3649" s="24">
        <f t="shared" si="347"/>
        <v>5</v>
      </c>
      <c r="Q3649" s="24">
        <f t="shared" si="347"/>
        <v>5</v>
      </c>
      <c r="R3649" s="24">
        <f t="shared" si="347"/>
        <v>5</v>
      </c>
      <c r="S3649" s="13" t="str">
        <f t="shared" si="343"/>
        <v>Si</v>
      </c>
      <c r="T3649" s="14">
        <f t="shared" si="344"/>
        <v>5</v>
      </c>
      <c r="U3649" s="15">
        <f t="shared" si="345"/>
        <v>1</v>
      </c>
      <c r="V3649" s="16"/>
      <c r="Y3649" s="39"/>
      <c r="Z3649" s="39"/>
      <c r="AK3649" s="40"/>
      <c r="AL3649" s="41"/>
      <c r="AM3649" s="40"/>
      <c r="AO3649" s="40"/>
    </row>
    <row r="3650" spans="1:41" s="38" customFormat="1" ht="96" x14ac:dyDescent="0.25">
      <c r="A3650" s="2" t="s">
        <v>8</v>
      </c>
      <c r="B3650" s="47">
        <v>45537.472916666666</v>
      </c>
      <c r="C3650" s="8" t="s">
        <v>62</v>
      </c>
      <c r="D3650" s="10" t="s">
        <v>6849</v>
      </c>
      <c r="E3650" s="9" t="s">
        <v>7495</v>
      </c>
      <c r="F3650" s="23" t="s">
        <v>7496</v>
      </c>
      <c r="G3650" s="10" t="s">
        <v>7920</v>
      </c>
      <c r="H3650" s="10" t="s">
        <v>6479</v>
      </c>
      <c r="I3650" s="11" t="s">
        <v>27</v>
      </c>
      <c r="J3650" s="22" t="s">
        <v>27</v>
      </c>
      <c r="K3650" s="11" t="s">
        <v>27</v>
      </c>
      <c r="L3650" s="11" t="s">
        <v>28</v>
      </c>
      <c r="M3650" s="23" t="s">
        <v>7497</v>
      </c>
      <c r="N3650" s="23" t="s">
        <v>30</v>
      </c>
      <c r="O3650" s="141">
        <v>24547620</v>
      </c>
      <c r="P3650" s="24">
        <f t="shared" si="347"/>
        <v>5</v>
      </c>
      <c r="Q3650" s="24">
        <f t="shared" si="347"/>
        <v>5</v>
      </c>
      <c r="R3650" s="24">
        <f t="shared" si="347"/>
        <v>5</v>
      </c>
      <c r="S3650" s="13" t="str">
        <f t="shared" si="343"/>
        <v>Si</v>
      </c>
      <c r="T3650" s="14">
        <f t="shared" si="344"/>
        <v>5</v>
      </c>
      <c r="U3650" s="15">
        <f t="shared" si="345"/>
        <v>1</v>
      </c>
      <c r="V3650" s="16"/>
      <c r="Y3650" s="39"/>
      <c r="Z3650" s="39"/>
      <c r="AK3650" s="40"/>
      <c r="AL3650" s="41"/>
      <c r="AM3650" s="40"/>
      <c r="AO3650" s="40"/>
    </row>
    <row r="3651" spans="1:41" s="38" customFormat="1" ht="60" customHeight="1" x14ac:dyDescent="0.25">
      <c r="A3651" s="2" t="s">
        <v>8</v>
      </c>
      <c r="B3651" s="47">
        <v>45538.354861111111</v>
      </c>
      <c r="C3651" s="8" t="s">
        <v>62</v>
      </c>
      <c r="D3651" s="10" t="s">
        <v>6849</v>
      </c>
      <c r="E3651" s="9" t="s">
        <v>6817</v>
      </c>
      <c r="F3651" s="10"/>
      <c r="G3651" s="10" t="s">
        <v>7920</v>
      </c>
      <c r="H3651" s="10" t="s">
        <v>6479</v>
      </c>
      <c r="I3651" s="11" t="s">
        <v>27</v>
      </c>
      <c r="J3651" s="22" t="s">
        <v>27</v>
      </c>
      <c r="K3651" s="11" t="s">
        <v>27</v>
      </c>
      <c r="L3651" s="11" t="s">
        <v>28</v>
      </c>
      <c r="M3651" s="23" t="s">
        <v>7498</v>
      </c>
      <c r="N3651" s="23" t="s">
        <v>30</v>
      </c>
      <c r="O3651" s="23">
        <v>6282559</v>
      </c>
      <c r="P3651" s="24">
        <f t="shared" si="347"/>
        <v>5</v>
      </c>
      <c r="Q3651" s="24">
        <f t="shared" si="347"/>
        <v>5</v>
      </c>
      <c r="R3651" s="24">
        <f t="shared" si="347"/>
        <v>5</v>
      </c>
      <c r="S3651" s="13" t="str">
        <f t="shared" ref="S3651:S3714" si="348">+L3651</f>
        <v>Si</v>
      </c>
      <c r="T3651" s="14">
        <f t="shared" ref="T3651:T3714" si="349">AVERAGE(P3651:R3651)</f>
        <v>5</v>
      </c>
      <c r="U3651" s="15">
        <f t="shared" ref="U3651:U3714" si="350">T3651/5</f>
        <v>1</v>
      </c>
      <c r="V3651" s="16"/>
      <c r="Y3651" s="39"/>
      <c r="Z3651" s="39"/>
      <c r="AK3651" s="40"/>
      <c r="AL3651" s="41"/>
      <c r="AM3651" s="40"/>
      <c r="AO3651" s="40"/>
    </row>
    <row r="3652" spans="1:41" s="38" customFormat="1" ht="48" x14ac:dyDescent="0.25">
      <c r="A3652" s="2" t="s">
        <v>8</v>
      </c>
      <c r="B3652" s="47">
        <v>45538.412499999999</v>
      </c>
      <c r="C3652" s="8" t="s">
        <v>62</v>
      </c>
      <c r="D3652" s="10" t="s">
        <v>6849</v>
      </c>
      <c r="E3652" s="9" t="s">
        <v>7499</v>
      </c>
      <c r="F3652" s="10"/>
      <c r="G3652" s="10" t="s">
        <v>7920</v>
      </c>
      <c r="H3652" s="10" t="s">
        <v>6479</v>
      </c>
      <c r="I3652" s="11" t="s">
        <v>27</v>
      </c>
      <c r="J3652" s="22" t="s">
        <v>27</v>
      </c>
      <c r="K3652" s="11" t="s">
        <v>27</v>
      </c>
      <c r="L3652" s="11" t="s">
        <v>28</v>
      </c>
      <c r="M3652" s="23" t="s">
        <v>7500</v>
      </c>
      <c r="N3652" s="23" t="s">
        <v>30</v>
      </c>
      <c r="O3652" s="23">
        <v>1088536528</v>
      </c>
      <c r="P3652" s="24">
        <f t="shared" si="347"/>
        <v>5</v>
      </c>
      <c r="Q3652" s="24">
        <f t="shared" si="347"/>
        <v>5</v>
      </c>
      <c r="R3652" s="24">
        <f t="shared" si="347"/>
        <v>5</v>
      </c>
      <c r="S3652" s="13" t="str">
        <f t="shared" si="348"/>
        <v>Si</v>
      </c>
      <c r="T3652" s="14">
        <f t="shared" si="349"/>
        <v>5</v>
      </c>
      <c r="U3652" s="15">
        <f t="shared" si="350"/>
        <v>1</v>
      </c>
      <c r="V3652" s="16"/>
      <c r="Y3652" s="39"/>
      <c r="Z3652" s="39"/>
      <c r="AK3652" s="40"/>
      <c r="AL3652" s="41"/>
      <c r="AM3652" s="40"/>
      <c r="AO3652" s="40"/>
    </row>
    <row r="3653" spans="1:41" s="38" customFormat="1" ht="48" x14ac:dyDescent="0.25">
      <c r="A3653" s="2" t="s">
        <v>8</v>
      </c>
      <c r="B3653" s="47">
        <v>45538.628472222219</v>
      </c>
      <c r="C3653" s="8" t="s">
        <v>62</v>
      </c>
      <c r="D3653" s="10" t="s">
        <v>6849</v>
      </c>
      <c r="E3653" s="9" t="s">
        <v>7501</v>
      </c>
      <c r="F3653" s="23" t="s">
        <v>7502</v>
      </c>
      <c r="G3653" s="10" t="s">
        <v>7920</v>
      </c>
      <c r="H3653" s="10" t="s">
        <v>6479</v>
      </c>
      <c r="I3653" s="11" t="s">
        <v>27</v>
      </c>
      <c r="J3653" s="22" t="s">
        <v>54</v>
      </c>
      <c r="K3653" s="11" t="s">
        <v>27</v>
      </c>
      <c r="L3653" s="11" t="s">
        <v>28</v>
      </c>
      <c r="M3653" s="23" t="s">
        <v>7503</v>
      </c>
      <c r="N3653" s="23" t="s">
        <v>30</v>
      </c>
      <c r="O3653" s="23">
        <v>66720407</v>
      </c>
      <c r="P3653" s="24">
        <f t="shared" si="347"/>
        <v>5</v>
      </c>
      <c r="Q3653" s="24">
        <f t="shared" si="347"/>
        <v>4</v>
      </c>
      <c r="R3653" s="24">
        <f t="shared" si="347"/>
        <v>5</v>
      </c>
      <c r="S3653" s="13" t="str">
        <f t="shared" si="348"/>
        <v>Si</v>
      </c>
      <c r="T3653" s="14">
        <f t="shared" si="349"/>
        <v>4.666666666666667</v>
      </c>
      <c r="U3653" s="15">
        <f t="shared" si="350"/>
        <v>0.93333333333333335</v>
      </c>
      <c r="V3653" s="16"/>
      <c r="Y3653" s="39"/>
      <c r="Z3653" s="39"/>
      <c r="AK3653" s="40"/>
      <c r="AL3653" s="41"/>
      <c r="AM3653" s="40"/>
      <c r="AO3653" s="40"/>
    </row>
    <row r="3654" spans="1:41" s="38" customFormat="1" ht="48" x14ac:dyDescent="0.25">
      <c r="A3654" s="2" t="s">
        <v>8</v>
      </c>
      <c r="B3654" s="47">
        <v>45539.486111111109</v>
      </c>
      <c r="C3654" s="8" t="s">
        <v>101</v>
      </c>
      <c r="D3654" s="10" t="s">
        <v>6849</v>
      </c>
      <c r="E3654" s="9" t="s">
        <v>7125</v>
      </c>
      <c r="F3654" s="23" t="s">
        <v>3428</v>
      </c>
      <c r="G3654" s="10" t="s">
        <v>7920</v>
      </c>
      <c r="H3654" s="10" t="s">
        <v>6479</v>
      </c>
      <c r="I3654" s="11" t="s">
        <v>27</v>
      </c>
      <c r="J3654" s="22" t="s">
        <v>27</v>
      </c>
      <c r="K3654" s="11" t="s">
        <v>27</v>
      </c>
      <c r="L3654" s="11" t="s">
        <v>28</v>
      </c>
      <c r="M3654" s="23" t="s">
        <v>7504</v>
      </c>
      <c r="N3654" s="23" t="s">
        <v>30</v>
      </c>
      <c r="O3654" s="23">
        <v>1087988560</v>
      </c>
      <c r="P3654" s="24">
        <f t="shared" si="347"/>
        <v>5</v>
      </c>
      <c r="Q3654" s="24">
        <f t="shared" si="347"/>
        <v>5</v>
      </c>
      <c r="R3654" s="24">
        <f t="shared" si="347"/>
        <v>5</v>
      </c>
      <c r="S3654" s="13" t="str">
        <f t="shared" si="348"/>
        <v>Si</v>
      </c>
      <c r="T3654" s="14">
        <f t="shared" si="349"/>
        <v>5</v>
      </c>
      <c r="U3654" s="15">
        <f t="shared" si="350"/>
        <v>1</v>
      </c>
      <c r="V3654" s="16"/>
      <c r="Y3654" s="39"/>
      <c r="Z3654" s="39"/>
      <c r="AK3654" s="40"/>
      <c r="AL3654" s="41"/>
      <c r="AM3654" s="40"/>
      <c r="AO3654" s="40"/>
    </row>
    <row r="3655" spans="1:41" s="38" customFormat="1" ht="48" x14ac:dyDescent="0.25">
      <c r="A3655" s="2" t="s">
        <v>8</v>
      </c>
      <c r="B3655" s="47">
        <v>45539.648611111108</v>
      </c>
      <c r="C3655" s="8" t="s">
        <v>62</v>
      </c>
      <c r="D3655" s="10" t="s">
        <v>6849</v>
      </c>
      <c r="E3655" s="9" t="s">
        <v>7505</v>
      </c>
      <c r="F3655" s="23" t="s">
        <v>7506</v>
      </c>
      <c r="G3655" s="10" t="s">
        <v>7920</v>
      </c>
      <c r="H3655" s="10" t="s">
        <v>6479</v>
      </c>
      <c r="I3655" s="11" t="s">
        <v>27</v>
      </c>
      <c r="J3655" s="22" t="s">
        <v>27</v>
      </c>
      <c r="K3655" s="11" t="s">
        <v>27</v>
      </c>
      <c r="L3655" s="11" t="s">
        <v>28</v>
      </c>
      <c r="M3655" s="23" t="s">
        <v>7507</v>
      </c>
      <c r="N3655" s="23" t="s">
        <v>30</v>
      </c>
      <c r="O3655" s="23">
        <v>18516933</v>
      </c>
      <c r="P3655" s="24">
        <f t="shared" si="347"/>
        <v>5</v>
      </c>
      <c r="Q3655" s="24">
        <f t="shared" si="347"/>
        <v>5</v>
      </c>
      <c r="R3655" s="24">
        <f t="shared" si="347"/>
        <v>5</v>
      </c>
      <c r="S3655" s="13" t="str">
        <f t="shared" si="348"/>
        <v>Si</v>
      </c>
      <c r="T3655" s="14">
        <f t="shared" si="349"/>
        <v>5</v>
      </c>
      <c r="U3655" s="15">
        <f t="shared" si="350"/>
        <v>1</v>
      </c>
      <c r="V3655" s="16"/>
      <c r="Y3655" s="39"/>
      <c r="Z3655" s="39"/>
      <c r="AK3655" s="40"/>
      <c r="AL3655" s="41"/>
      <c r="AM3655" s="40"/>
      <c r="AO3655" s="40"/>
    </row>
    <row r="3656" spans="1:41" s="38" customFormat="1" ht="48" x14ac:dyDescent="0.25">
      <c r="A3656" s="2" t="s">
        <v>8</v>
      </c>
      <c r="B3656" s="47">
        <v>45540.424305555556</v>
      </c>
      <c r="C3656" s="8" t="s">
        <v>101</v>
      </c>
      <c r="D3656" s="10" t="s">
        <v>6849</v>
      </c>
      <c r="E3656" s="9" t="s">
        <v>7508</v>
      </c>
      <c r="F3656" s="10"/>
      <c r="G3656" s="10" t="s">
        <v>7920</v>
      </c>
      <c r="H3656" s="10" t="s">
        <v>6479</v>
      </c>
      <c r="I3656" s="11" t="s">
        <v>27</v>
      </c>
      <c r="J3656" s="22" t="s">
        <v>27</v>
      </c>
      <c r="K3656" s="11" t="s">
        <v>27</v>
      </c>
      <c r="L3656" s="11" t="s">
        <v>28</v>
      </c>
      <c r="M3656" s="23" t="s">
        <v>7509</v>
      </c>
      <c r="N3656" s="23" t="s">
        <v>30</v>
      </c>
      <c r="O3656" s="23">
        <v>1004777828</v>
      </c>
      <c r="P3656" s="24">
        <f t="shared" si="347"/>
        <v>5</v>
      </c>
      <c r="Q3656" s="24">
        <f t="shared" si="347"/>
        <v>5</v>
      </c>
      <c r="R3656" s="24">
        <f t="shared" si="347"/>
        <v>5</v>
      </c>
      <c r="S3656" s="13" t="str">
        <f t="shared" si="348"/>
        <v>Si</v>
      </c>
      <c r="T3656" s="14">
        <f t="shared" si="349"/>
        <v>5</v>
      </c>
      <c r="U3656" s="15">
        <f t="shared" si="350"/>
        <v>1</v>
      </c>
      <c r="V3656" s="16"/>
      <c r="Y3656" s="39"/>
      <c r="Z3656" s="39"/>
      <c r="AK3656" s="40"/>
      <c r="AL3656" s="41"/>
      <c r="AM3656" s="40"/>
      <c r="AO3656" s="40"/>
    </row>
    <row r="3657" spans="1:41" s="38" customFormat="1" ht="48" x14ac:dyDescent="0.25">
      <c r="A3657" s="2" t="s">
        <v>8</v>
      </c>
      <c r="B3657" s="47">
        <v>45540.430555555555</v>
      </c>
      <c r="C3657" s="8" t="s">
        <v>62</v>
      </c>
      <c r="D3657" s="10" t="s">
        <v>6849</v>
      </c>
      <c r="E3657" s="9" t="s">
        <v>7510</v>
      </c>
      <c r="F3657" s="23" t="s">
        <v>558</v>
      </c>
      <c r="G3657" s="10" t="s">
        <v>7920</v>
      </c>
      <c r="H3657" s="10" t="s">
        <v>6479</v>
      </c>
      <c r="I3657" s="11" t="s">
        <v>27</v>
      </c>
      <c r="J3657" s="22" t="s">
        <v>27</v>
      </c>
      <c r="K3657" s="11" t="s">
        <v>27</v>
      </c>
      <c r="L3657" s="11" t="s">
        <v>28</v>
      </c>
      <c r="M3657" s="23" t="s">
        <v>7511</v>
      </c>
      <c r="N3657" s="23" t="s">
        <v>30</v>
      </c>
      <c r="O3657" s="23">
        <v>3020788</v>
      </c>
      <c r="P3657" s="24">
        <f t="shared" si="347"/>
        <v>5</v>
      </c>
      <c r="Q3657" s="24">
        <f t="shared" si="347"/>
        <v>5</v>
      </c>
      <c r="R3657" s="24">
        <f t="shared" si="347"/>
        <v>5</v>
      </c>
      <c r="S3657" s="13" t="str">
        <f t="shared" si="348"/>
        <v>Si</v>
      </c>
      <c r="T3657" s="14">
        <f t="shared" si="349"/>
        <v>5</v>
      </c>
      <c r="U3657" s="15">
        <f t="shared" si="350"/>
        <v>1</v>
      </c>
      <c r="V3657" s="16"/>
      <c r="Y3657" s="39"/>
      <c r="Z3657" s="39"/>
      <c r="AK3657" s="40"/>
      <c r="AL3657" s="41"/>
      <c r="AM3657" s="40"/>
      <c r="AO3657" s="40"/>
    </row>
    <row r="3658" spans="1:41" s="38" customFormat="1" ht="48" x14ac:dyDescent="0.25">
      <c r="A3658" s="2" t="s">
        <v>8</v>
      </c>
      <c r="B3658" s="47">
        <v>45540.45208333333</v>
      </c>
      <c r="C3658" s="8" t="s">
        <v>101</v>
      </c>
      <c r="D3658" s="10" t="s">
        <v>6372</v>
      </c>
      <c r="E3658" s="9" t="s">
        <v>7512</v>
      </c>
      <c r="F3658" s="10"/>
      <c r="G3658" s="10" t="s">
        <v>7920</v>
      </c>
      <c r="H3658" s="10" t="s">
        <v>6479</v>
      </c>
      <c r="I3658" s="11" t="s">
        <v>27</v>
      </c>
      <c r="J3658" s="22" t="s">
        <v>27</v>
      </c>
      <c r="K3658" s="11" t="s">
        <v>27</v>
      </c>
      <c r="L3658" s="11" t="s">
        <v>28</v>
      </c>
      <c r="M3658" s="23" t="s">
        <v>7513</v>
      </c>
      <c r="N3658" s="23" t="s">
        <v>30</v>
      </c>
      <c r="O3658" s="23">
        <v>1004700949</v>
      </c>
      <c r="P3658" s="24">
        <f t="shared" si="347"/>
        <v>5</v>
      </c>
      <c r="Q3658" s="24">
        <f t="shared" si="347"/>
        <v>5</v>
      </c>
      <c r="R3658" s="24">
        <f t="shared" si="347"/>
        <v>5</v>
      </c>
      <c r="S3658" s="13" t="str">
        <f t="shared" si="348"/>
        <v>Si</v>
      </c>
      <c r="T3658" s="14">
        <f t="shared" si="349"/>
        <v>5</v>
      </c>
      <c r="U3658" s="15">
        <f t="shared" si="350"/>
        <v>1</v>
      </c>
      <c r="V3658" s="16"/>
      <c r="Y3658" s="39"/>
      <c r="Z3658" s="39"/>
      <c r="AK3658" s="40"/>
      <c r="AL3658" s="41"/>
      <c r="AM3658" s="40"/>
      <c r="AO3658" s="40"/>
    </row>
    <row r="3659" spans="1:41" s="38" customFormat="1" ht="48" x14ac:dyDescent="0.25">
      <c r="A3659" s="2" t="s">
        <v>8</v>
      </c>
      <c r="B3659" s="47">
        <v>45540.678472222222</v>
      </c>
      <c r="C3659" s="8" t="s">
        <v>62</v>
      </c>
      <c r="D3659" s="10" t="s">
        <v>6849</v>
      </c>
      <c r="E3659" s="9" t="s">
        <v>7514</v>
      </c>
      <c r="F3659" s="23" t="s">
        <v>1600</v>
      </c>
      <c r="G3659" s="10" t="s">
        <v>7920</v>
      </c>
      <c r="H3659" s="10" t="s">
        <v>6479</v>
      </c>
      <c r="I3659" s="11" t="s">
        <v>27</v>
      </c>
      <c r="J3659" s="22" t="s">
        <v>27</v>
      </c>
      <c r="K3659" s="11" t="s">
        <v>27</v>
      </c>
      <c r="L3659" s="11" t="s">
        <v>28</v>
      </c>
      <c r="M3659" s="23" t="s">
        <v>7515</v>
      </c>
      <c r="N3659" s="23" t="s">
        <v>30</v>
      </c>
      <c r="O3659" s="23">
        <v>1004718740</v>
      </c>
      <c r="P3659" s="24">
        <f t="shared" ref="P3659:R3722" si="351">IF(I3659="EXCELENTE (5)",5,IF(I3659="BUENO (4)",4,IF(I3659="REGULAR (3)",3,IF(I3659="MALO (1 y 2)",1,"Sin dato"))))</f>
        <v>5</v>
      </c>
      <c r="Q3659" s="24">
        <f t="shared" si="351"/>
        <v>5</v>
      </c>
      <c r="R3659" s="24">
        <f t="shared" si="351"/>
        <v>5</v>
      </c>
      <c r="S3659" s="13" t="str">
        <f t="shared" si="348"/>
        <v>Si</v>
      </c>
      <c r="T3659" s="14">
        <f t="shared" si="349"/>
        <v>5</v>
      </c>
      <c r="U3659" s="15">
        <f t="shared" si="350"/>
        <v>1</v>
      </c>
      <c r="V3659" s="16"/>
      <c r="Y3659" s="39"/>
      <c r="Z3659" s="39"/>
      <c r="AK3659" s="40"/>
      <c r="AL3659" s="41"/>
      <c r="AM3659" s="40"/>
      <c r="AO3659" s="40"/>
    </row>
    <row r="3660" spans="1:41" s="38" customFormat="1" ht="108" x14ac:dyDescent="0.25">
      <c r="A3660" s="2" t="s">
        <v>8</v>
      </c>
      <c r="B3660" s="47">
        <v>45540.684027777781</v>
      </c>
      <c r="C3660" s="8" t="s">
        <v>7516</v>
      </c>
      <c r="D3660" s="10" t="s">
        <v>6849</v>
      </c>
      <c r="E3660" s="9" t="s">
        <v>7517</v>
      </c>
      <c r="F3660" s="23" t="s">
        <v>7518</v>
      </c>
      <c r="G3660" s="10" t="s">
        <v>7920</v>
      </c>
      <c r="H3660" s="10" t="s">
        <v>6479</v>
      </c>
      <c r="I3660" s="11" t="s">
        <v>27</v>
      </c>
      <c r="J3660" s="22" t="s">
        <v>27</v>
      </c>
      <c r="K3660" s="11" t="s">
        <v>27</v>
      </c>
      <c r="L3660" s="11" t="s">
        <v>28</v>
      </c>
      <c r="M3660" s="23" t="s">
        <v>7519</v>
      </c>
      <c r="N3660" s="23" t="s">
        <v>634</v>
      </c>
      <c r="O3660" s="23">
        <v>2904584</v>
      </c>
      <c r="P3660" s="24">
        <f t="shared" si="351"/>
        <v>5</v>
      </c>
      <c r="Q3660" s="24">
        <f t="shared" si="351"/>
        <v>5</v>
      </c>
      <c r="R3660" s="24">
        <f t="shared" si="351"/>
        <v>5</v>
      </c>
      <c r="S3660" s="13" t="str">
        <f t="shared" si="348"/>
        <v>Si</v>
      </c>
      <c r="T3660" s="14">
        <f t="shared" si="349"/>
        <v>5</v>
      </c>
      <c r="U3660" s="15">
        <f t="shared" si="350"/>
        <v>1</v>
      </c>
      <c r="V3660" s="16"/>
      <c r="Y3660" s="39"/>
      <c r="Z3660" s="39"/>
      <c r="AK3660" s="40"/>
      <c r="AL3660" s="41"/>
      <c r="AM3660" s="40"/>
      <c r="AO3660" s="40"/>
    </row>
    <row r="3661" spans="1:41" s="38" customFormat="1" ht="48" x14ac:dyDescent="0.25">
      <c r="A3661" s="2" t="s">
        <v>8</v>
      </c>
      <c r="B3661" s="47">
        <v>45544.397916666669</v>
      </c>
      <c r="C3661" s="8" t="s">
        <v>62</v>
      </c>
      <c r="D3661" s="10" t="s">
        <v>6849</v>
      </c>
      <c r="E3661" s="9" t="s">
        <v>7495</v>
      </c>
      <c r="F3661" s="23" t="s">
        <v>7520</v>
      </c>
      <c r="G3661" s="10" t="s">
        <v>7920</v>
      </c>
      <c r="H3661" s="10" t="s">
        <v>6479</v>
      </c>
      <c r="I3661" s="11" t="s">
        <v>27</v>
      </c>
      <c r="J3661" s="22" t="s">
        <v>54</v>
      </c>
      <c r="K3661" s="11" t="s">
        <v>27</v>
      </c>
      <c r="L3661" s="11" t="s">
        <v>28</v>
      </c>
      <c r="M3661" s="23" t="s">
        <v>7521</v>
      </c>
      <c r="N3661" s="23" t="s">
        <v>30</v>
      </c>
      <c r="O3661" s="23">
        <v>1088300842</v>
      </c>
      <c r="P3661" s="24">
        <f t="shared" si="351"/>
        <v>5</v>
      </c>
      <c r="Q3661" s="24">
        <f t="shared" si="351"/>
        <v>4</v>
      </c>
      <c r="R3661" s="24">
        <f t="shared" si="351"/>
        <v>5</v>
      </c>
      <c r="S3661" s="13" t="str">
        <f t="shared" si="348"/>
        <v>Si</v>
      </c>
      <c r="T3661" s="14">
        <f t="shared" si="349"/>
        <v>4.666666666666667</v>
      </c>
      <c r="U3661" s="15">
        <f t="shared" si="350"/>
        <v>0.93333333333333335</v>
      </c>
      <c r="V3661" s="16"/>
      <c r="Y3661" s="39"/>
      <c r="Z3661" s="39"/>
      <c r="AK3661" s="40"/>
      <c r="AL3661" s="41"/>
      <c r="AM3661" s="40"/>
      <c r="AO3661" s="40"/>
    </row>
    <row r="3662" spans="1:41" s="38" customFormat="1" ht="48" x14ac:dyDescent="0.25">
      <c r="A3662" s="2" t="s">
        <v>8</v>
      </c>
      <c r="B3662" s="47">
        <v>45544.652777777781</v>
      </c>
      <c r="C3662" s="8" t="s">
        <v>129</v>
      </c>
      <c r="D3662" s="10" t="s">
        <v>6372</v>
      </c>
      <c r="E3662" s="9" t="s">
        <v>4059</v>
      </c>
      <c r="F3662" s="23" t="s">
        <v>7522</v>
      </c>
      <c r="G3662" s="10" t="s">
        <v>7920</v>
      </c>
      <c r="H3662" s="10" t="s">
        <v>6479</v>
      </c>
      <c r="I3662" s="11" t="s">
        <v>27</v>
      </c>
      <c r="J3662" s="22" t="s">
        <v>27</v>
      </c>
      <c r="K3662" s="11" t="s">
        <v>27</v>
      </c>
      <c r="L3662" s="11" t="s">
        <v>28</v>
      </c>
      <c r="M3662" s="23" t="s">
        <v>7523</v>
      </c>
      <c r="N3662" s="23" t="s">
        <v>30</v>
      </c>
      <c r="O3662" s="23" t="s">
        <v>7524</v>
      </c>
      <c r="P3662" s="24">
        <f t="shared" si="351"/>
        <v>5</v>
      </c>
      <c r="Q3662" s="24">
        <f t="shared" si="351"/>
        <v>5</v>
      </c>
      <c r="R3662" s="24">
        <f t="shared" si="351"/>
        <v>5</v>
      </c>
      <c r="S3662" s="13" t="str">
        <f t="shared" si="348"/>
        <v>Si</v>
      </c>
      <c r="T3662" s="14">
        <f t="shared" si="349"/>
        <v>5</v>
      </c>
      <c r="U3662" s="15">
        <f t="shared" si="350"/>
        <v>1</v>
      </c>
      <c r="V3662" s="16"/>
      <c r="Y3662" s="39"/>
      <c r="Z3662" s="39"/>
      <c r="AK3662" s="40"/>
      <c r="AL3662" s="41"/>
      <c r="AM3662" s="40"/>
      <c r="AO3662" s="40"/>
    </row>
    <row r="3663" spans="1:41" s="38" customFormat="1" ht="48" x14ac:dyDescent="0.25">
      <c r="A3663" s="2" t="s">
        <v>8</v>
      </c>
      <c r="B3663" s="47">
        <v>45544.668749999997</v>
      </c>
      <c r="C3663" s="8" t="s">
        <v>62</v>
      </c>
      <c r="D3663" s="10" t="s">
        <v>6849</v>
      </c>
      <c r="E3663" s="9"/>
      <c r="F3663" s="10"/>
      <c r="G3663" s="10" t="s">
        <v>7920</v>
      </c>
      <c r="H3663" s="10" t="s">
        <v>6479</v>
      </c>
      <c r="I3663" s="11" t="s">
        <v>27</v>
      </c>
      <c r="J3663" s="22" t="s">
        <v>27</v>
      </c>
      <c r="K3663" s="11" t="s">
        <v>27</v>
      </c>
      <c r="L3663" s="32" t="s">
        <v>48</v>
      </c>
      <c r="M3663" s="23" t="s">
        <v>7525</v>
      </c>
      <c r="N3663" s="23" t="s">
        <v>30</v>
      </c>
      <c r="O3663" s="23">
        <v>1053768652</v>
      </c>
      <c r="P3663" s="24">
        <f t="shared" si="351"/>
        <v>5</v>
      </c>
      <c r="Q3663" s="24">
        <f t="shared" si="351"/>
        <v>5</v>
      </c>
      <c r="R3663" s="24">
        <f t="shared" si="351"/>
        <v>5</v>
      </c>
      <c r="S3663" s="13" t="str">
        <f t="shared" si="348"/>
        <v>No</v>
      </c>
      <c r="T3663" s="14">
        <f t="shared" si="349"/>
        <v>5</v>
      </c>
      <c r="U3663" s="15">
        <f t="shared" si="350"/>
        <v>1</v>
      </c>
      <c r="V3663" s="16"/>
      <c r="Y3663" s="39"/>
      <c r="Z3663" s="39"/>
      <c r="AK3663" s="40"/>
      <c r="AL3663" s="41"/>
      <c r="AM3663" s="40"/>
      <c r="AO3663" s="40"/>
    </row>
    <row r="3664" spans="1:41" s="38" customFormat="1" ht="48" x14ac:dyDescent="0.25">
      <c r="A3664" s="2" t="s">
        <v>8</v>
      </c>
      <c r="B3664" s="47">
        <v>45545.343055555553</v>
      </c>
      <c r="C3664" s="8" t="s">
        <v>62</v>
      </c>
      <c r="D3664" s="10" t="s">
        <v>6849</v>
      </c>
      <c r="E3664" s="9" t="s">
        <v>4955</v>
      </c>
      <c r="F3664" s="10"/>
      <c r="G3664" s="10" t="s">
        <v>7920</v>
      </c>
      <c r="H3664" s="10" t="s">
        <v>6479</v>
      </c>
      <c r="I3664" s="11" t="s">
        <v>27</v>
      </c>
      <c r="J3664" s="22" t="s">
        <v>27</v>
      </c>
      <c r="K3664" s="11" t="s">
        <v>27</v>
      </c>
      <c r="L3664" s="11" t="s">
        <v>28</v>
      </c>
      <c r="M3664" s="23" t="s">
        <v>7526</v>
      </c>
      <c r="N3664" s="23" t="s">
        <v>30</v>
      </c>
      <c r="O3664" s="23">
        <v>34051939</v>
      </c>
      <c r="P3664" s="24">
        <f t="shared" si="351"/>
        <v>5</v>
      </c>
      <c r="Q3664" s="24">
        <f t="shared" si="351"/>
        <v>5</v>
      </c>
      <c r="R3664" s="24">
        <f t="shared" si="351"/>
        <v>5</v>
      </c>
      <c r="S3664" s="13" t="str">
        <f t="shared" si="348"/>
        <v>Si</v>
      </c>
      <c r="T3664" s="14">
        <f t="shared" si="349"/>
        <v>5</v>
      </c>
      <c r="U3664" s="15">
        <f t="shared" si="350"/>
        <v>1</v>
      </c>
      <c r="V3664" s="16"/>
      <c r="Y3664" s="39"/>
      <c r="Z3664" s="39"/>
      <c r="AK3664" s="40"/>
      <c r="AL3664" s="41"/>
      <c r="AM3664" s="40"/>
      <c r="AO3664" s="40"/>
    </row>
    <row r="3665" spans="1:41" s="38" customFormat="1" ht="48" x14ac:dyDescent="0.25">
      <c r="A3665" s="2" t="s">
        <v>8</v>
      </c>
      <c r="B3665" s="47">
        <v>45545.402777777781</v>
      </c>
      <c r="C3665" s="8" t="s">
        <v>62</v>
      </c>
      <c r="D3665" s="10" t="s">
        <v>6849</v>
      </c>
      <c r="E3665" s="9" t="s">
        <v>6817</v>
      </c>
      <c r="F3665" s="10"/>
      <c r="G3665" s="10" t="s">
        <v>7920</v>
      </c>
      <c r="H3665" s="10" t="s">
        <v>6479</v>
      </c>
      <c r="I3665" s="11" t="s">
        <v>27</v>
      </c>
      <c r="J3665" s="22" t="s">
        <v>27</v>
      </c>
      <c r="K3665" s="11" t="s">
        <v>27</v>
      </c>
      <c r="L3665" s="11" t="s">
        <v>28</v>
      </c>
      <c r="M3665" s="23" t="s">
        <v>7527</v>
      </c>
      <c r="N3665" s="23" t="s">
        <v>30</v>
      </c>
      <c r="O3665" s="23">
        <v>42098724</v>
      </c>
      <c r="P3665" s="24">
        <f t="shared" si="351"/>
        <v>5</v>
      </c>
      <c r="Q3665" s="24">
        <f t="shared" si="351"/>
        <v>5</v>
      </c>
      <c r="R3665" s="24">
        <f t="shared" si="351"/>
        <v>5</v>
      </c>
      <c r="S3665" s="13" t="str">
        <f t="shared" si="348"/>
        <v>Si</v>
      </c>
      <c r="T3665" s="14">
        <f t="shared" si="349"/>
        <v>5</v>
      </c>
      <c r="U3665" s="15">
        <f t="shared" si="350"/>
        <v>1</v>
      </c>
      <c r="V3665" s="16"/>
      <c r="Y3665" s="39"/>
      <c r="Z3665" s="39"/>
      <c r="AK3665" s="40"/>
      <c r="AL3665" s="41"/>
      <c r="AM3665" s="40"/>
      <c r="AO3665" s="40"/>
    </row>
    <row r="3666" spans="1:41" s="38" customFormat="1" ht="48" x14ac:dyDescent="0.25">
      <c r="A3666" s="2" t="s">
        <v>8</v>
      </c>
      <c r="B3666" s="47">
        <v>45545.645138888889</v>
      </c>
      <c r="C3666" s="8" t="s">
        <v>62</v>
      </c>
      <c r="D3666" s="10" t="s">
        <v>6849</v>
      </c>
      <c r="E3666" s="9" t="s">
        <v>7528</v>
      </c>
      <c r="F3666" s="10"/>
      <c r="G3666" s="10" t="s">
        <v>7920</v>
      </c>
      <c r="H3666" s="10" t="s">
        <v>6479</v>
      </c>
      <c r="I3666" s="11" t="s">
        <v>27</v>
      </c>
      <c r="J3666" s="22" t="s">
        <v>27</v>
      </c>
      <c r="K3666" s="11" t="s">
        <v>27</v>
      </c>
      <c r="L3666" s="11" t="s">
        <v>28</v>
      </c>
      <c r="M3666" s="23" t="s">
        <v>7529</v>
      </c>
      <c r="N3666" s="23" t="s">
        <v>30</v>
      </c>
      <c r="O3666" s="23">
        <v>24373157</v>
      </c>
      <c r="P3666" s="24">
        <f t="shared" si="351"/>
        <v>5</v>
      </c>
      <c r="Q3666" s="24">
        <f t="shared" si="351"/>
        <v>5</v>
      </c>
      <c r="R3666" s="24">
        <f t="shared" si="351"/>
        <v>5</v>
      </c>
      <c r="S3666" s="13" t="str">
        <f t="shared" si="348"/>
        <v>Si</v>
      </c>
      <c r="T3666" s="14">
        <f t="shared" si="349"/>
        <v>5</v>
      </c>
      <c r="U3666" s="15">
        <f t="shared" si="350"/>
        <v>1</v>
      </c>
      <c r="V3666" s="16"/>
      <c r="Y3666" s="39"/>
      <c r="Z3666" s="39"/>
      <c r="AK3666" s="40"/>
      <c r="AL3666" s="41"/>
      <c r="AM3666" s="40"/>
      <c r="AO3666" s="40"/>
    </row>
    <row r="3667" spans="1:41" s="38" customFormat="1" ht="48" x14ac:dyDescent="0.25">
      <c r="A3667" s="2" t="s">
        <v>8</v>
      </c>
      <c r="B3667" s="47">
        <v>45545.65347222222</v>
      </c>
      <c r="C3667" s="8" t="s">
        <v>62</v>
      </c>
      <c r="D3667" s="10" t="s">
        <v>6849</v>
      </c>
      <c r="E3667" s="9" t="s">
        <v>7530</v>
      </c>
      <c r="F3667" s="23" t="s">
        <v>7002</v>
      </c>
      <c r="G3667" s="10" t="s">
        <v>7920</v>
      </c>
      <c r="H3667" s="10" t="s">
        <v>6479</v>
      </c>
      <c r="I3667" s="11" t="s">
        <v>27</v>
      </c>
      <c r="J3667" s="22" t="s">
        <v>27</v>
      </c>
      <c r="K3667" s="11" t="s">
        <v>27</v>
      </c>
      <c r="L3667" s="11" t="s">
        <v>28</v>
      </c>
      <c r="M3667" s="23" t="s">
        <v>7531</v>
      </c>
      <c r="N3667" s="23" t="s">
        <v>30</v>
      </c>
      <c r="O3667" s="23">
        <v>42158198</v>
      </c>
      <c r="P3667" s="24">
        <f t="shared" si="351"/>
        <v>5</v>
      </c>
      <c r="Q3667" s="24">
        <f t="shared" si="351"/>
        <v>5</v>
      </c>
      <c r="R3667" s="24">
        <f t="shared" si="351"/>
        <v>5</v>
      </c>
      <c r="S3667" s="13" t="str">
        <f t="shared" si="348"/>
        <v>Si</v>
      </c>
      <c r="T3667" s="14">
        <f t="shared" si="349"/>
        <v>5</v>
      </c>
      <c r="U3667" s="15">
        <f t="shared" si="350"/>
        <v>1</v>
      </c>
      <c r="V3667" s="16"/>
      <c r="Y3667" s="39"/>
      <c r="Z3667" s="39"/>
      <c r="AK3667" s="40"/>
      <c r="AL3667" s="41"/>
      <c r="AM3667" s="40"/>
      <c r="AO3667" s="40"/>
    </row>
    <row r="3668" spans="1:41" s="38" customFormat="1" ht="48" x14ac:dyDescent="0.25">
      <c r="A3668" s="2" t="s">
        <v>8</v>
      </c>
      <c r="B3668" s="47">
        <v>45545.656944444447</v>
      </c>
      <c r="C3668" s="8" t="s">
        <v>101</v>
      </c>
      <c r="D3668" s="10" t="s">
        <v>6849</v>
      </c>
      <c r="E3668" s="9" t="s">
        <v>7532</v>
      </c>
      <c r="F3668" s="10"/>
      <c r="G3668" s="10" t="s">
        <v>7920</v>
      </c>
      <c r="H3668" s="10" t="s">
        <v>6479</v>
      </c>
      <c r="I3668" s="11" t="s">
        <v>27</v>
      </c>
      <c r="J3668" s="22" t="s">
        <v>27</v>
      </c>
      <c r="K3668" s="11" t="s">
        <v>27</v>
      </c>
      <c r="L3668" s="11" t="s">
        <v>28</v>
      </c>
      <c r="M3668" s="23" t="s">
        <v>7533</v>
      </c>
      <c r="N3668" s="23" t="s">
        <v>30</v>
      </c>
      <c r="O3668" s="23">
        <v>1088298504</v>
      </c>
      <c r="P3668" s="24">
        <f t="shared" si="351"/>
        <v>5</v>
      </c>
      <c r="Q3668" s="24">
        <f t="shared" si="351"/>
        <v>5</v>
      </c>
      <c r="R3668" s="24">
        <f t="shared" si="351"/>
        <v>5</v>
      </c>
      <c r="S3668" s="13" t="str">
        <f t="shared" si="348"/>
        <v>Si</v>
      </c>
      <c r="T3668" s="14">
        <f t="shared" si="349"/>
        <v>5</v>
      </c>
      <c r="U3668" s="15">
        <f t="shared" si="350"/>
        <v>1</v>
      </c>
      <c r="V3668" s="16"/>
      <c r="Y3668" s="39"/>
      <c r="Z3668" s="39"/>
      <c r="AK3668" s="40"/>
      <c r="AL3668" s="41"/>
      <c r="AM3668" s="40"/>
      <c r="AO3668" s="40"/>
    </row>
    <row r="3669" spans="1:41" s="38" customFormat="1" ht="48" x14ac:dyDescent="0.25">
      <c r="A3669" s="2" t="s">
        <v>8</v>
      </c>
      <c r="B3669" s="47">
        <v>45545.680555555555</v>
      </c>
      <c r="C3669" s="8" t="s">
        <v>101</v>
      </c>
      <c r="D3669" s="10" t="s">
        <v>6849</v>
      </c>
      <c r="E3669" s="9" t="s">
        <v>1534</v>
      </c>
      <c r="F3669" s="23" t="s">
        <v>7534</v>
      </c>
      <c r="G3669" s="10" t="s">
        <v>7920</v>
      </c>
      <c r="H3669" s="10" t="s">
        <v>6479</v>
      </c>
      <c r="I3669" s="11" t="s">
        <v>27</v>
      </c>
      <c r="J3669" s="22" t="s">
        <v>27</v>
      </c>
      <c r="K3669" s="11" t="s">
        <v>27</v>
      </c>
      <c r="L3669" s="11" t="s">
        <v>28</v>
      </c>
      <c r="M3669" s="23" t="s">
        <v>7535</v>
      </c>
      <c r="N3669" s="23" t="s">
        <v>65</v>
      </c>
      <c r="O3669" s="23">
        <v>1054917964</v>
      </c>
      <c r="P3669" s="24">
        <f t="shared" si="351"/>
        <v>5</v>
      </c>
      <c r="Q3669" s="24">
        <f t="shared" si="351"/>
        <v>5</v>
      </c>
      <c r="R3669" s="24">
        <f t="shared" si="351"/>
        <v>5</v>
      </c>
      <c r="S3669" s="13" t="str">
        <f t="shared" si="348"/>
        <v>Si</v>
      </c>
      <c r="T3669" s="14">
        <f t="shared" si="349"/>
        <v>5</v>
      </c>
      <c r="U3669" s="15">
        <f t="shared" si="350"/>
        <v>1</v>
      </c>
      <c r="V3669" s="16"/>
      <c r="Y3669" s="39"/>
      <c r="Z3669" s="39"/>
      <c r="AK3669" s="40"/>
      <c r="AL3669" s="41"/>
      <c r="AM3669" s="40"/>
      <c r="AO3669" s="40"/>
    </row>
    <row r="3670" spans="1:41" s="38" customFormat="1" ht="84" x14ac:dyDescent="0.25">
      <c r="A3670" s="2" t="s">
        <v>8</v>
      </c>
      <c r="B3670" s="47">
        <v>45546.415972222225</v>
      </c>
      <c r="C3670" s="8" t="s">
        <v>101</v>
      </c>
      <c r="D3670" s="10" t="s">
        <v>6849</v>
      </c>
      <c r="E3670" s="9" t="s">
        <v>7214</v>
      </c>
      <c r="F3670" s="23" t="s">
        <v>7536</v>
      </c>
      <c r="G3670" s="10" t="s">
        <v>7920</v>
      </c>
      <c r="H3670" s="10" t="s">
        <v>6479</v>
      </c>
      <c r="I3670" s="11" t="s">
        <v>27</v>
      </c>
      <c r="J3670" s="22" t="s">
        <v>27</v>
      </c>
      <c r="K3670" s="11" t="s">
        <v>27</v>
      </c>
      <c r="L3670" s="11" t="s">
        <v>28</v>
      </c>
      <c r="M3670" s="23" t="s">
        <v>7537</v>
      </c>
      <c r="N3670" s="23" t="s">
        <v>30</v>
      </c>
      <c r="O3670" s="23">
        <v>42060645</v>
      </c>
      <c r="P3670" s="24">
        <f t="shared" si="351"/>
        <v>5</v>
      </c>
      <c r="Q3670" s="24">
        <f t="shared" si="351"/>
        <v>5</v>
      </c>
      <c r="R3670" s="24">
        <f t="shared" si="351"/>
        <v>5</v>
      </c>
      <c r="S3670" s="13" t="str">
        <f t="shared" si="348"/>
        <v>Si</v>
      </c>
      <c r="T3670" s="14">
        <f t="shared" si="349"/>
        <v>5</v>
      </c>
      <c r="U3670" s="15">
        <f t="shared" si="350"/>
        <v>1</v>
      </c>
      <c r="V3670" s="16"/>
      <c r="Y3670" s="39"/>
      <c r="Z3670" s="39"/>
      <c r="AK3670" s="40"/>
      <c r="AL3670" s="41"/>
      <c r="AM3670" s="40"/>
      <c r="AO3670" s="40"/>
    </row>
    <row r="3671" spans="1:41" s="38" customFormat="1" ht="48" x14ac:dyDescent="0.25">
      <c r="A3671" s="2" t="s">
        <v>8</v>
      </c>
      <c r="B3671" s="47">
        <v>45546.502083333333</v>
      </c>
      <c r="C3671" s="8" t="s">
        <v>62</v>
      </c>
      <c r="D3671" s="10" t="s">
        <v>6849</v>
      </c>
      <c r="E3671" s="9" t="s">
        <v>7538</v>
      </c>
      <c r="F3671" s="10"/>
      <c r="G3671" s="10" t="s">
        <v>7920</v>
      </c>
      <c r="H3671" s="10" t="s">
        <v>6479</v>
      </c>
      <c r="I3671" s="11" t="s">
        <v>27</v>
      </c>
      <c r="J3671" s="22" t="s">
        <v>27</v>
      </c>
      <c r="K3671" s="11" t="s">
        <v>27</v>
      </c>
      <c r="L3671" s="11" t="s">
        <v>28</v>
      </c>
      <c r="M3671" s="23" t="s">
        <v>7539</v>
      </c>
      <c r="N3671" s="23" t="s">
        <v>30</v>
      </c>
      <c r="O3671" s="23">
        <v>10214945</v>
      </c>
      <c r="P3671" s="24">
        <f t="shared" si="351"/>
        <v>5</v>
      </c>
      <c r="Q3671" s="24">
        <f t="shared" si="351"/>
        <v>5</v>
      </c>
      <c r="R3671" s="24">
        <f t="shared" si="351"/>
        <v>5</v>
      </c>
      <c r="S3671" s="13" t="str">
        <f t="shared" si="348"/>
        <v>Si</v>
      </c>
      <c r="T3671" s="14">
        <f t="shared" si="349"/>
        <v>5</v>
      </c>
      <c r="U3671" s="15">
        <f t="shared" si="350"/>
        <v>1</v>
      </c>
      <c r="V3671" s="16"/>
      <c r="Y3671" s="39"/>
      <c r="Z3671" s="39"/>
      <c r="AK3671" s="40"/>
      <c r="AL3671" s="41"/>
      <c r="AM3671" s="40"/>
      <c r="AO3671" s="40"/>
    </row>
    <row r="3672" spans="1:41" s="38" customFormat="1" ht="48" x14ac:dyDescent="0.25">
      <c r="A3672" s="2" t="s">
        <v>8</v>
      </c>
      <c r="B3672" s="47">
        <v>45547.456944444442</v>
      </c>
      <c r="C3672" s="8" t="s">
        <v>101</v>
      </c>
      <c r="D3672" s="10" t="s">
        <v>6849</v>
      </c>
      <c r="E3672" s="9" t="s">
        <v>6465</v>
      </c>
      <c r="F3672" s="23" t="s">
        <v>6385</v>
      </c>
      <c r="G3672" s="10" t="s">
        <v>7920</v>
      </c>
      <c r="H3672" s="10" t="s">
        <v>6479</v>
      </c>
      <c r="I3672" s="11" t="s">
        <v>27</v>
      </c>
      <c r="J3672" s="22" t="s">
        <v>27</v>
      </c>
      <c r="K3672" s="11" t="s">
        <v>27</v>
      </c>
      <c r="L3672" s="11" t="s">
        <v>28</v>
      </c>
      <c r="M3672" s="23" t="s">
        <v>7540</v>
      </c>
      <c r="N3672" s="23" t="s">
        <v>30</v>
      </c>
      <c r="O3672" s="23">
        <v>1004777828</v>
      </c>
      <c r="P3672" s="24">
        <f t="shared" si="351"/>
        <v>5</v>
      </c>
      <c r="Q3672" s="24">
        <f t="shared" si="351"/>
        <v>5</v>
      </c>
      <c r="R3672" s="24">
        <f t="shared" si="351"/>
        <v>5</v>
      </c>
      <c r="S3672" s="13" t="str">
        <f t="shared" si="348"/>
        <v>Si</v>
      </c>
      <c r="T3672" s="14">
        <f t="shared" si="349"/>
        <v>5</v>
      </c>
      <c r="U3672" s="15">
        <f t="shared" si="350"/>
        <v>1</v>
      </c>
      <c r="V3672" s="16"/>
      <c r="Y3672" s="39"/>
      <c r="Z3672" s="39"/>
      <c r="AK3672" s="40"/>
      <c r="AL3672" s="41"/>
      <c r="AM3672" s="40"/>
      <c r="AO3672" s="40"/>
    </row>
    <row r="3673" spans="1:41" s="38" customFormat="1" ht="48" x14ac:dyDescent="0.25">
      <c r="A3673" s="2" t="s">
        <v>8</v>
      </c>
      <c r="B3673" s="47">
        <v>45547.701388888891</v>
      </c>
      <c r="C3673" s="8" t="s">
        <v>62</v>
      </c>
      <c r="D3673" s="10" t="s">
        <v>6849</v>
      </c>
      <c r="E3673" s="9" t="s">
        <v>4993</v>
      </c>
      <c r="F3673" s="10"/>
      <c r="G3673" s="10" t="s">
        <v>7920</v>
      </c>
      <c r="H3673" s="10" t="s">
        <v>6479</v>
      </c>
      <c r="I3673" s="11" t="s">
        <v>27</v>
      </c>
      <c r="J3673" s="22" t="s">
        <v>27</v>
      </c>
      <c r="K3673" s="11" t="s">
        <v>27</v>
      </c>
      <c r="L3673" s="11" t="s">
        <v>28</v>
      </c>
      <c r="M3673" s="23" t="s">
        <v>7541</v>
      </c>
      <c r="N3673" s="23" t="s">
        <v>30</v>
      </c>
      <c r="O3673" s="23">
        <v>1225090519</v>
      </c>
      <c r="P3673" s="24">
        <f t="shared" si="351"/>
        <v>5</v>
      </c>
      <c r="Q3673" s="24">
        <f t="shared" si="351"/>
        <v>5</v>
      </c>
      <c r="R3673" s="24">
        <f t="shared" si="351"/>
        <v>5</v>
      </c>
      <c r="S3673" s="13" t="str">
        <f t="shared" si="348"/>
        <v>Si</v>
      </c>
      <c r="T3673" s="14">
        <f t="shared" si="349"/>
        <v>5</v>
      </c>
      <c r="U3673" s="15">
        <f t="shared" si="350"/>
        <v>1</v>
      </c>
      <c r="V3673" s="16"/>
      <c r="Y3673" s="39"/>
      <c r="Z3673" s="39"/>
      <c r="AK3673" s="40"/>
      <c r="AL3673" s="41"/>
      <c r="AM3673" s="40"/>
      <c r="AO3673" s="40"/>
    </row>
    <row r="3674" spans="1:41" s="38" customFormat="1" ht="48" x14ac:dyDescent="0.25">
      <c r="A3674" s="2" t="s">
        <v>8</v>
      </c>
      <c r="B3674" s="47">
        <v>45551.60833333333</v>
      </c>
      <c r="C3674" s="8" t="s">
        <v>129</v>
      </c>
      <c r="D3674" s="10" t="s">
        <v>6849</v>
      </c>
      <c r="E3674" s="9" t="s">
        <v>5083</v>
      </c>
      <c r="F3674" s="23" t="s">
        <v>109</v>
      </c>
      <c r="G3674" s="10" t="s">
        <v>7920</v>
      </c>
      <c r="H3674" s="10" t="s">
        <v>6479</v>
      </c>
      <c r="I3674" s="22" t="s">
        <v>54</v>
      </c>
      <c r="J3674" s="22" t="s">
        <v>54</v>
      </c>
      <c r="K3674" s="22" t="s">
        <v>54</v>
      </c>
      <c r="L3674" s="11" t="s">
        <v>28</v>
      </c>
      <c r="M3674" s="23" t="s">
        <v>5275</v>
      </c>
      <c r="N3674" s="23" t="s">
        <v>30</v>
      </c>
      <c r="O3674" s="23">
        <v>1088255735</v>
      </c>
      <c r="P3674" s="24">
        <f t="shared" si="351"/>
        <v>4</v>
      </c>
      <c r="Q3674" s="24">
        <f t="shared" si="351"/>
        <v>4</v>
      </c>
      <c r="R3674" s="24">
        <f t="shared" si="351"/>
        <v>4</v>
      </c>
      <c r="S3674" s="13" t="str">
        <f t="shared" si="348"/>
        <v>Si</v>
      </c>
      <c r="T3674" s="14">
        <f t="shared" si="349"/>
        <v>4</v>
      </c>
      <c r="U3674" s="15">
        <f t="shared" si="350"/>
        <v>0.8</v>
      </c>
      <c r="V3674" s="16"/>
      <c r="Y3674" s="39"/>
      <c r="Z3674" s="39"/>
      <c r="AK3674" s="40"/>
      <c r="AL3674" s="41"/>
      <c r="AM3674" s="40"/>
      <c r="AO3674" s="40"/>
    </row>
    <row r="3675" spans="1:41" s="38" customFormat="1" ht="48" x14ac:dyDescent="0.25">
      <c r="A3675" s="2" t="s">
        <v>8</v>
      </c>
      <c r="B3675" s="47">
        <v>45551.633333333331</v>
      </c>
      <c r="C3675" s="8" t="s">
        <v>101</v>
      </c>
      <c r="D3675" s="10" t="s">
        <v>6962</v>
      </c>
      <c r="E3675" s="9" t="s">
        <v>7542</v>
      </c>
      <c r="F3675" s="10"/>
      <c r="G3675" s="10" t="s">
        <v>7920</v>
      </c>
      <c r="H3675" s="10" t="s">
        <v>6479</v>
      </c>
      <c r="I3675" s="11" t="s">
        <v>27</v>
      </c>
      <c r="J3675" s="22" t="s">
        <v>27</v>
      </c>
      <c r="K3675" s="11" t="s">
        <v>27</v>
      </c>
      <c r="L3675" s="11" t="s">
        <v>28</v>
      </c>
      <c r="M3675" s="23" t="s">
        <v>7543</v>
      </c>
      <c r="N3675" s="23" t="s">
        <v>30</v>
      </c>
      <c r="O3675" s="23">
        <v>1088312580</v>
      </c>
      <c r="P3675" s="24">
        <f t="shared" si="351"/>
        <v>5</v>
      </c>
      <c r="Q3675" s="24">
        <f t="shared" si="351"/>
        <v>5</v>
      </c>
      <c r="R3675" s="24">
        <f t="shared" si="351"/>
        <v>5</v>
      </c>
      <c r="S3675" s="13" t="str">
        <f t="shared" si="348"/>
        <v>Si</v>
      </c>
      <c r="T3675" s="14">
        <f t="shared" si="349"/>
        <v>5</v>
      </c>
      <c r="U3675" s="15">
        <f t="shared" si="350"/>
        <v>1</v>
      </c>
      <c r="V3675" s="16"/>
      <c r="Y3675" s="39"/>
      <c r="Z3675" s="39"/>
      <c r="AK3675" s="40"/>
      <c r="AL3675" s="41"/>
      <c r="AM3675" s="40"/>
      <c r="AO3675" s="40"/>
    </row>
    <row r="3676" spans="1:41" s="38" customFormat="1" ht="48" x14ac:dyDescent="0.25">
      <c r="A3676" s="2" t="s">
        <v>8</v>
      </c>
      <c r="B3676" s="47">
        <v>45551.633333333331</v>
      </c>
      <c r="C3676" s="8" t="s">
        <v>7516</v>
      </c>
      <c r="D3676" s="10" t="s">
        <v>6962</v>
      </c>
      <c r="E3676" s="9" t="s">
        <v>7544</v>
      </c>
      <c r="F3676" s="10"/>
      <c r="G3676" s="10" t="s">
        <v>7920</v>
      </c>
      <c r="H3676" s="10" t="s">
        <v>6479</v>
      </c>
      <c r="I3676" s="11" t="s">
        <v>27</v>
      </c>
      <c r="J3676" s="22" t="s">
        <v>27</v>
      </c>
      <c r="K3676" s="11" t="s">
        <v>27</v>
      </c>
      <c r="L3676" s="11" t="s">
        <v>28</v>
      </c>
      <c r="M3676" s="23" t="s">
        <v>7545</v>
      </c>
      <c r="N3676" s="23" t="s">
        <v>30</v>
      </c>
      <c r="O3676" s="23">
        <v>1088252410</v>
      </c>
      <c r="P3676" s="24">
        <f t="shared" si="351"/>
        <v>5</v>
      </c>
      <c r="Q3676" s="24">
        <f t="shared" si="351"/>
        <v>5</v>
      </c>
      <c r="R3676" s="24">
        <f t="shared" si="351"/>
        <v>5</v>
      </c>
      <c r="S3676" s="13" t="str">
        <f t="shared" si="348"/>
        <v>Si</v>
      </c>
      <c r="T3676" s="14">
        <f t="shared" si="349"/>
        <v>5</v>
      </c>
      <c r="U3676" s="15">
        <f t="shared" si="350"/>
        <v>1</v>
      </c>
      <c r="V3676" s="16"/>
      <c r="Y3676" s="39"/>
      <c r="Z3676" s="39"/>
      <c r="AK3676" s="40"/>
      <c r="AL3676" s="41"/>
      <c r="AM3676" s="40"/>
      <c r="AO3676" s="40"/>
    </row>
    <row r="3677" spans="1:41" s="38" customFormat="1" ht="84" x14ac:dyDescent="0.25">
      <c r="A3677" s="2" t="s">
        <v>8</v>
      </c>
      <c r="B3677" s="47">
        <v>45551.656944444447</v>
      </c>
      <c r="C3677" s="8" t="s">
        <v>62</v>
      </c>
      <c r="D3677" s="10" t="s">
        <v>6849</v>
      </c>
      <c r="E3677" s="9" t="s">
        <v>7118</v>
      </c>
      <c r="F3677" s="23" t="s">
        <v>7546</v>
      </c>
      <c r="G3677" s="10" t="s">
        <v>7920</v>
      </c>
      <c r="H3677" s="10" t="s">
        <v>6479</v>
      </c>
      <c r="I3677" s="11" t="s">
        <v>27</v>
      </c>
      <c r="J3677" s="22" t="s">
        <v>27</v>
      </c>
      <c r="K3677" s="11" t="s">
        <v>27</v>
      </c>
      <c r="L3677" s="11" t="s">
        <v>28</v>
      </c>
      <c r="M3677" s="23" t="s">
        <v>7547</v>
      </c>
      <c r="N3677" s="23" t="s">
        <v>30</v>
      </c>
      <c r="O3677" s="23">
        <v>24412271</v>
      </c>
      <c r="P3677" s="24">
        <f t="shared" si="351"/>
        <v>5</v>
      </c>
      <c r="Q3677" s="24">
        <f t="shared" si="351"/>
        <v>5</v>
      </c>
      <c r="R3677" s="24">
        <f t="shared" si="351"/>
        <v>5</v>
      </c>
      <c r="S3677" s="13" t="str">
        <f t="shared" si="348"/>
        <v>Si</v>
      </c>
      <c r="T3677" s="14">
        <f t="shared" si="349"/>
        <v>5</v>
      </c>
      <c r="U3677" s="15">
        <f t="shared" si="350"/>
        <v>1</v>
      </c>
      <c r="V3677" s="16"/>
      <c r="Y3677" s="39"/>
      <c r="Z3677" s="39"/>
      <c r="AK3677" s="40"/>
      <c r="AL3677" s="41"/>
      <c r="AM3677" s="40"/>
      <c r="AO3677" s="40"/>
    </row>
    <row r="3678" spans="1:41" s="38" customFormat="1" ht="48" x14ac:dyDescent="0.25">
      <c r="A3678" s="2" t="s">
        <v>8</v>
      </c>
      <c r="B3678" s="47">
        <v>45551.722222222219</v>
      </c>
      <c r="C3678" s="8" t="s">
        <v>62</v>
      </c>
      <c r="D3678" s="10" t="s">
        <v>6849</v>
      </c>
      <c r="E3678" s="9" t="s">
        <v>6883</v>
      </c>
      <c r="F3678" s="10"/>
      <c r="G3678" s="10" t="s">
        <v>7920</v>
      </c>
      <c r="H3678" s="10" t="s">
        <v>6479</v>
      </c>
      <c r="I3678" s="11" t="s">
        <v>27</v>
      </c>
      <c r="J3678" s="22" t="s">
        <v>27</v>
      </c>
      <c r="K3678" s="11" t="s">
        <v>27</v>
      </c>
      <c r="L3678" s="11" t="s">
        <v>28</v>
      </c>
      <c r="M3678" s="23" t="s">
        <v>7548</v>
      </c>
      <c r="N3678" s="23" t="s">
        <v>30</v>
      </c>
      <c r="O3678" s="23">
        <v>42054154</v>
      </c>
      <c r="P3678" s="24">
        <f t="shared" si="351"/>
        <v>5</v>
      </c>
      <c r="Q3678" s="24">
        <f t="shared" si="351"/>
        <v>5</v>
      </c>
      <c r="R3678" s="24">
        <f t="shared" si="351"/>
        <v>5</v>
      </c>
      <c r="S3678" s="13" t="str">
        <f t="shared" si="348"/>
        <v>Si</v>
      </c>
      <c r="T3678" s="14">
        <f t="shared" si="349"/>
        <v>5</v>
      </c>
      <c r="U3678" s="15">
        <f t="shared" si="350"/>
        <v>1</v>
      </c>
      <c r="V3678" s="16"/>
      <c r="Y3678" s="39"/>
      <c r="Z3678" s="39"/>
      <c r="AK3678" s="40"/>
      <c r="AL3678" s="41"/>
      <c r="AM3678" s="40"/>
      <c r="AO3678" s="40"/>
    </row>
    <row r="3679" spans="1:41" s="38" customFormat="1" ht="48" x14ac:dyDescent="0.25">
      <c r="A3679" s="2" t="s">
        <v>8</v>
      </c>
      <c r="B3679" s="47">
        <v>45551.874305555553</v>
      </c>
      <c r="C3679" s="8" t="s">
        <v>7549</v>
      </c>
      <c r="D3679" s="10" t="s">
        <v>6849</v>
      </c>
      <c r="E3679" s="9" t="s">
        <v>7550</v>
      </c>
      <c r="F3679" s="10"/>
      <c r="G3679" s="10" t="s">
        <v>7920</v>
      </c>
      <c r="H3679" s="10" t="s">
        <v>6479</v>
      </c>
      <c r="I3679" s="11" t="s">
        <v>27</v>
      </c>
      <c r="J3679" s="22" t="s">
        <v>27</v>
      </c>
      <c r="K3679" s="11" t="s">
        <v>27</v>
      </c>
      <c r="L3679" s="11" t="s">
        <v>28</v>
      </c>
      <c r="M3679" s="23" t="s">
        <v>7551</v>
      </c>
      <c r="N3679" s="23" t="s">
        <v>30</v>
      </c>
      <c r="O3679" s="23">
        <v>1088276652</v>
      </c>
      <c r="P3679" s="24">
        <f t="shared" si="351"/>
        <v>5</v>
      </c>
      <c r="Q3679" s="24">
        <f t="shared" si="351"/>
        <v>5</v>
      </c>
      <c r="R3679" s="24">
        <f t="shared" si="351"/>
        <v>5</v>
      </c>
      <c r="S3679" s="13" t="str">
        <f t="shared" si="348"/>
        <v>Si</v>
      </c>
      <c r="T3679" s="14">
        <f t="shared" si="349"/>
        <v>5</v>
      </c>
      <c r="U3679" s="15">
        <f t="shared" si="350"/>
        <v>1</v>
      </c>
      <c r="V3679" s="16"/>
      <c r="Y3679" s="39"/>
      <c r="Z3679" s="39"/>
      <c r="AK3679" s="40"/>
      <c r="AL3679" s="41"/>
      <c r="AM3679" s="40"/>
      <c r="AO3679" s="40"/>
    </row>
    <row r="3680" spans="1:41" s="38" customFormat="1" ht="240" x14ac:dyDescent="0.25">
      <c r="A3680" s="2" t="s">
        <v>8</v>
      </c>
      <c r="B3680" s="47">
        <v>45552.247916666667</v>
      </c>
      <c r="C3680" s="8" t="s">
        <v>7552</v>
      </c>
      <c r="D3680" s="10" t="s">
        <v>4675</v>
      </c>
      <c r="E3680" s="9"/>
      <c r="F3680" s="31" t="s">
        <v>7553</v>
      </c>
      <c r="G3680" s="10" t="s">
        <v>7920</v>
      </c>
      <c r="H3680" s="10" t="s">
        <v>6479</v>
      </c>
      <c r="I3680" s="11" t="s">
        <v>27</v>
      </c>
      <c r="J3680" s="22" t="s">
        <v>27</v>
      </c>
      <c r="K3680" s="11" t="s">
        <v>27</v>
      </c>
      <c r="L3680" s="11" t="s">
        <v>28</v>
      </c>
      <c r="M3680" s="31" t="s">
        <v>7554</v>
      </c>
      <c r="N3680" s="23" t="s">
        <v>30</v>
      </c>
      <c r="O3680" s="23">
        <v>1038768132</v>
      </c>
      <c r="P3680" s="24">
        <f t="shared" si="351"/>
        <v>5</v>
      </c>
      <c r="Q3680" s="24">
        <f t="shared" si="351"/>
        <v>5</v>
      </c>
      <c r="R3680" s="24">
        <f t="shared" si="351"/>
        <v>5</v>
      </c>
      <c r="S3680" s="13" t="str">
        <f t="shared" si="348"/>
        <v>Si</v>
      </c>
      <c r="T3680" s="14">
        <f t="shared" si="349"/>
        <v>5</v>
      </c>
      <c r="U3680" s="15">
        <f t="shared" si="350"/>
        <v>1</v>
      </c>
      <c r="V3680" s="16" t="s">
        <v>7555</v>
      </c>
      <c r="Y3680" s="39"/>
      <c r="Z3680" s="39"/>
      <c r="AK3680" s="40"/>
      <c r="AL3680" s="41"/>
      <c r="AM3680" s="40"/>
      <c r="AO3680" s="40"/>
    </row>
    <row r="3681" spans="1:41" s="38" customFormat="1" ht="48" x14ac:dyDescent="0.25">
      <c r="A3681" s="2" t="s">
        <v>8</v>
      </c>
      <c r="B3681" s="47">
        <v>45552.337500000001</v>
      </c>
      <c r="C3681" s="8" t="s">
        <v>62</v>
      </c>
      <c r="D3681" s="10" t="s">
        <v>6849</v>
      </c>
      <c r="E3681" s="9" t="s">
        <v>6817</v>
      </c>
      <c r="F3681" s="10"/>
      <c r="G3681" s="10" t="s">
        <v>7920</v>
      </c>
      <c r="H3681" s="10" t="s">
        <v>6479</v>
      </c>
      <c r="I3681" s="11" t="s">
        <v>27</v>
      </c>
      <c r="J3681" s="22" t="s">
        <v>27</v>
      </c>
      <c r="K3681" s="11" t="s">
        <v>27</v>
      </c>
      <c r="L3681" s="11" t="s">
        <v>28</v>
      </c>
      <c r="M3681" s="23" t="s">
        <v>7556</v>
      </c>
      <c r="N3681" s="23" t="s">
        <v>30</v>
      </c>
      <c r="O3681" s="23">
        <v>1085327230</v>
      </c>
      <c r="P3681" s="24">
        <f t="shared" si="351"/>
        <v>5</v>
      </c>
      <c r="Q3681" s="24">
        <f t="shared" si="351"/>
        <v>5</v>
      </c>
      <c r="R3681" s="24">
        <f t="shared" si="351"/>
        <v>5</v>
      </c>
      <c r="S3681" s="13" t="str">
        <f t="shared" si="348"/>
        <v>Si</v>
      </c>
      <c r="T3681" s="14">
        <f t="shared" si="349"/>
        <v>5</v>
      </c>
      <c r="U3681" s="15">
        <f t="shared" si="350"/>
        <v>1</v>
      </c>
      <c r="V3681" s="16"/>
      <c r="Y3681" s="39"/>
      <c r="Z3681" s="39"/>
      <c r="AK3681" s="40"/>
      <c r="AL3681" s="41"/>
      <c r="AM3681" s="40"/>
      <c r="AO3681" s="40"/>
    </row>
    <row r="3682" spans="1:41" s="38" customFormat="1" ht="48" x14ac:dyDescent="0.25">
      <c r="A3682" s="2" t="s">
        <v>8</v>
      </c>
      <c r="B3682" s="47">
        <v>45552.4375</v>
      </c>
      <c r="C3682" s="8" t="s">
        <v>62</v>
      </c>
      <c r="D3682" s="10" t="s">
        <v>6849</v>
      </c>
      <c r="E3682" s="9" t="s">
        <v>7557</v>
      </c>
      <c r="F3682" s="10"/>
      <c r="G3682" s="10" t="s">
        <v>7920</v>
      </c>
      <c r="H3682" s="10" t="s">
        <v>6479</v>
      </c>
      <c r="I3682" s="11" t="s">
        <v>27</v>
      </c>
      <c r="J3682" s="22" t="s">
        <v>27</v>
      </c>
      <c r="K3682" s="11" t="s">
        <v>27</v>
      </c>
      <c r="L3682" s="11" t="s">
        <v>28</v>
      </c>
      <c r="M3682" s="23" t="s">
        <v>7558</v>
      </c>
      <c r="N3682" s="23" t="s">
        <v>30</v>
      </c>
      <c r="O3682" s="23">
        <v>10194861</v>
      </c>
      <c r="P3682" s="24">
        <f t="shared" si="351"/>
        <v>5</v>
      </c>
      <c r="Q3682" s="24">
        <f t="shared" si="351"/>
        <v>5</v>
      </c>
      <c r="R3682" s="24">
        <f t="shared" si="351"/>
        <v>5</v>
      </c>
      <c r="S3682" s="13" t="str">
        <f t="shared" si="348"/>
        <v>Si</v>
      </c>
      <c r="T3682" s="14">
        <f t="shared" si="349"/>
        <v>5</v>
      </c>
      <c r="U3682" s="15">
        <f t="shared" si="350"/>
        <v>1</v>
      </c>
      <c r="V3682" s="16"/>
      <c r="Y3682" s="39"/>
      <c r="Z3682" s="39"/>
      <c r="AK3682" s="40"/>
      <c r="AL3682" s="41"/>
      <c r="AM3682" s="40"/>
      <c r="AO3682" s="40"/>
    </row>
    <row r="3683" spans="1:41" s="38" customFormat="1" ht="48" x14ac:dyDescent="0.25">
      <c r="A3683" s="2" t="s">
        <v>8</v>
      </c>
      <c r="B3683" s="47">
        <v>45552.649305555555</v>
      </c>
      <c r="C3683" s="8" t="s">
        <v>101</v>
      </c>
      <c r="D3683" s="10" t="s">
        <v>6849</v>
      </c>
      <c r="E3683" s="9" t="s">
        <v>1534</v>
      </c>
      <c r="F3683" s="10"/>
      <c r="G3683" s="10" t="s">
        <v>7920</v>
      </c>
      <c r="H3683" s="10" t="s">
        <v>6479</v>
      </c>
      <c r="I3683" s="11" t="s">
        <v>27</v>
      </c>
      <c r="J3683" s="22" t="s">
        <v>27</v>
      </c>
      <c r="K3683" s="11" t="s">
        <v>27</v>
      </c>
      <c r="L3683" s="11" t="s">
        <v>28</v>
      </c>
      <c r="M3683" s="23" t="s">
        <v>7559</v>
      </c>
      <c r="N3683" s="23" t="s">
        <v>30</v>
      </c>
      <c r="O3683" s="23">
        <v>42093403</v>
      </c>
      <c r="P3683" s="24">
        <f t="shared" si="351"/>
        <v>5</v>
      </c>
      <c r="Q3683" s="24">
        <f t="shared" si="351"/>
        <v>5</v>
      </c>
      <c r="R3683" s="24">
        <f t="shared" si="351"/>
        <v>5</v>
      </c>
      <c r="S3683" s="13" t="str">
        <f t="shared" si="348"/>
        <v>Si</v>
      </c>
      <c r="T3683" s="14">
        <f t="shared" si="349"/>
        <v>5</v>
      </c>
      <c r="U3683" s="15">
        <f t="shared" si="350"/>
        <v>1</v>
      </c>
      <c r="V3683" s="16"/>
      <c r="Y3683" s="39"/>
      <c r="Z3683" s="39"/>
      <c r="AK3683" s="40"/>
      <c r="AL3683" s="41"/>
      <c r="AM3683" s="40"/>
      <c r="AO3683" s="40"/>
    </row>
    <row r="3684" spans="1:41" s="38" customFormat="1" ht="48" x14ac:dyDescent="0.25">
      <c r="A3684" s="2" t="s">
        <v>8</v>
      </c>
      <c r="B3684" s="47">
        <v>45552.703472222223</v>
      </c>
      <c r="C3684" s="8" t="s">
        <v>62</v>
      </c>
      <c r="D3684" s="10" t="s">
        <v>6849</v>
      </c>
      <c r="E3684" s="9" t="s">
        <v>7560</v>
      </c>
      <c r="F3684" s="10"/>
      <c r="G3684" s="10" t="s">
        <v>7920</v>
      </c>
      <c r="H3684" s="10" t="s">
        <v>6479</v>
      </c>
      <c r="I3684" s="11" t="s">
        <v>27</v>
      </c>
      <c r="J3684" s="22" t="s">
        <v>27</v>
      </c>
      <c r="K3684" s="11" t="s">
        <v>27</v>
      </c>
      <c r="L3684" s="11" t="s">
        <v>28</v>
      </c>
      <c r="M3684" s="23" t="s">
        <v>7561</v>
      </c>
      <c r="N3684" s="23" t="s">
        <v>634</v>
      </c>
      <c r="O3684" s="23">
        <v>5802809</v>
      </c>
      <c r="P3684" s="24">
        <f t="shared" si="351"/>
        <v>5</v>
      </c>
      <c r="Q3684" s="24">
        <f t="shared" si="351"/>
        <v>5</v>
      </c>
      <c r="R3684" s="24">
        <f t="shared" si="351"/>
        <v>5</v>
      </c>
      <c r="S3684" s="13" t="str">
        <f t="shared" si="348"/>
        <v>Si</v>
      </c>
      <c r="T3684" s="14">
        <f t="shared" si="349"/>
        <v>5</v>
      </c>
      <c r="U3684" s="15">
        <f t="shared" si="350"/>
        <v>1</v>
      </c>
      <c r="V3684" s="16"/>
      <c r="Y3684" s="39"/>
      <c r="Z3684" s="39"/>
      <c r="AK3684" s="40"/>
      <c r="AL3684" s="41"/>
      <c r="AM3684" s="40"/>
      <c r="AO3684" s="40"/>
    </row>
    <row r="3685" spans="1:41" s="38" customFormat="1" ht="48" x14ac:dyDescent="0.25">
      <c r="A3685" s="2" t="s">
        <v>8</v>
      </c>
      <c r="B3685" s="47">
        <v>45552.719444444447</v>
      </c>
      <c r="C3685" s="8" t="s">
        <v>62</v>
      </c>
      <c r="D3685" s="10" t="s">
        <v>6849</v>
      </c>
      <c r="E3685" s="9" t="s">
        <v>7562</v>
      </c>
      <c r="F3685" s="23" t="s">
        <v>1261</v>
      </c>
      <c r="G3685" s="10" t="s">
        <v>7920</v>
      </c>
      <c r="H3685" s="10" t="s">
        <v>6479</v>
      </c>
      <c r="I3685" s="11" t="s">
        <v>27</v>
      </c>
      <c r="J3685" s="22" t="s">
        <v>27</v>
      </c>
      <c r="K3685" s="11" t="s">
        <v>27</v>
      </c>
      <c r="L3685" s="11" t="s">
        <v>28</v>
      </c>
      <c r="M3685" s="23" t="s">
        <v>7563</v>
      </c>
      <c r="N3685" s="23" t="s">
        <v>30</v>
      </c>
      <c r="O3685" s="23">
        <v>1088271770</v>
      </c>
      <c r="P3685" s="24">
        <f t="shared" si="351"/>
        <v>5</v>
      </c>
      <c r="Q3685" s="24">
        <f t="shared" si="351"/>
        <v>5</v>
      </c>
      <c r="R3685" s="24">
        <f t="shared" si="351"/>
        <v>5</v>
      </c>
      <c r="S3685" s="13" t="str">
        <f t="shared" si="348"/>
        <v>Si</v>
      </c>
      <c r="T3685" s="14">
        <f t="shared" si="349"/>
        <v>5</v>
      </c>
      <c r="U3685" s="15">
        <f t="shared" si="350"/>
        <v>1</v>
      </c>
      <c r="V3685" s="16"/>
      <c r="Y3685" s="39"/>
      <c r="Z3685" s="39"/>
      <c r="AK3685" s="40"/>
      <c r="AL3685" s="41"/>
      <c r="AM3685" s="40"/>
      <c r="AO3685" s="40"/>
    </row>
    <row r="3686" spans="1:41" s="38" customFormat="1" ht="48" x14ac:dyDescent="0.25">
      <c r="A3686" s="2" t="s">
        <v>8</v>
      </c>
      <c r="B3686" s="47">
        <v>45553.38958333333</v>
      </c>
      <c r="C3686" s="8" t="s">
        <v>62</v>
      </c>
      <c r="D3686" s="10" t="s">
        <v>6849</v>
      </c>
      <c r="E3686" s="9" t="s">
        <v>7564</v>
      </c>
      <c r="F3686" s="10"/>
      <c r="G3686" s="10" t="s">
        <v>7920</v>
      </c>
      <c r="H3686" s="10" t="s">
        <v>6479</v>
      </c>
      <c r="I3686" s="11" t="s">
        <v>27</v>
      </c>
      <c r="J3686" s="22" t="s">
        <v>27</v>
      </c>
      <c r="K3686" s="11" t="s">
        <v>27</v>
      </c>
      <c r="L3686" s="11" t="s">
        <v>28</v>
      </c>
      <c r="M3686" s="23" t="s">
        <v>7565</v>
      </c>
      <c r="N3686" s="23" t="s">
        <v>30</v>
      </c>
      <c r="O3686" s="23">
        <v>30207374</v>
      </c>
      <c r="P3686" s="24">
        <f t="shared" si="351"/>
        <v>5</v>
      </c>
      <c r="Q3686" s="24">
        <f t="shared" si="351"/>
        <v>5</v>
      </c>
      <c r="R3686" s="24">
        <f t="shared" si="351"/>
        <v>5</v>
      </c>
      <c r="S3686" s="13" t="str">
        <f t="shared" si="348"/>
        <v>Si</v>
      </c>
      <c r="T3686" s="14">
        <f t="shared" si="349"/>
        <v>5</v>
      </c>
      <c r="U3686" s="15">
        <f t="shared" si="350"/>
        <v>1</v>
      </c>
      <c r="V3686" s="16"/>
      <c r="Y3686" s="39"/>
      <c r="Z3686" s="39"/>
      <c r="AK3686" s="40"/>
      <c r="AL3686" s="41"/>
      <c r="AM3686" s="40"/>
      <c r="AO3686" s="40"/>
    </row>
    <row r="3687" spans="1:41" s="38" customFormat="1" ht="48" x14ac:dyDescent="0.25">
      <c r="A3687" s="2" t="s">
        <v>8</v>
      </c>
      <c r="B3687" s="47">
        <v>45553.4</v>
      </c>
      <c r="C3687" s="8" t="s">
        <v>62</v>
      </c>
      <c r="D3687" s="10" t="s">
        <v>6849</v>
      </c>
      <c r="E3687" s="9" t="s">
        <v>7566</v>
      </c>
      <c r="F3687" s="23" t="s">
        <v>7567</v>
      </c>
      <c r="G3687" s="10" t="s">
        <v>7920</v>
      </c>
      <c r="H3687" s="10" t="s">
        <v>6479</v>
      </c>
      <c r="I3687" s="11" t="s">
        <v>27</v>
      </c>
      <c r="J3687" s="22" t="s">
        <v>27</v>
      </c>
      <c r="K3687" s="11" t="s">
        <v>27</v>
      </c>
      <c r="L3687" s="11" t="s">
        <v>28</v>
      </c>
      <c r="M3687" s="23" t="s">
        <v>7568</v>
      </c>
      <c r="N3687" s="23" t="s">
        <v>30</v>
      </c>
      <c r="O3687" s="23">
        <v>34319835</v>
      </c>
      <c r="P3687" s="24">
        <f t="shared" si="351"/>
        <v>5</v>
      </c>
      <c r="Q3687" s="24">
        <f t="shared" si="351"/>
        <v>5</v>
      </c>
      <c r="R3687" s="24">
        <f t="shared" si="351"/>
        <v>5</v>
      </c>
      <c r="S3687" s="13" t="str">
        <f t="shared" si="348"/>
        <v>Si</v>
      </c>
      <c r="T3687" s="14">
        <f t="shared" si="349"/>
        <v>5</v>
      </c>
      <c r="U3687" s="15">
        <f t="shared" si="350"/>
        <v>1</v>
      </c>
      <c r="V3687" s="16"/>
      <c r="Y3687" s="39"/>
      <c r="Z3687" s="39"/>
      <c r="AK3687" s="40"/>
      <c r="AL3687" s="41"/>
      <c r="AM3687" s="40"/>
      <c r="AO3687" s="40"/>
    </row>
    <row r="3688" spans="1:41" s="38" customFormat="1" ht="48" x14ac:dyDescent="0.25">
      <c r="A3688" s="2" t="s">
        <v>8</v>
      </c>
      <c r="B3688" s="47">
        <v>45553.478472222225</v>
      </c>
      <c r="C3688" s="8" t="s">
        <v>62</v>
      </c>
      <c r="D3688" s="10" t="s">
        <v>6962</v>
      </c>
      <c r="E3688" s="9" t="s">
        <v>7569</v>
      </c>
      <c r="F3688" s="10"/>
      <c r="G3688" s="10" t="s">
        <v>7920</v>
      </c>
      <c r="H3688" s="10" t="s">
        <v>6479</v>
      </c>
      <c r="I3688" s="11" t="s">
        <v>27</v>
      </c>
      <c r="J3688" s="22" t="s">
        <v>27</v>
      </c>
      <c r="K3688" s="11" t="s">
        <v>27</v>
      </c>
      <c r="L3688" s="11" t="s">
        <v>28</v>
      </c>
      <c r="M3688" s="23" t="s">
        <v>7570</v>
      </c>
      <c r="N3688" s="23" t="s">
        <v>30</v>
      </c>
      <c r="O3688" s="23">
        <v>1087987124</v>
      </c>
      <c r="P3688" s="24">
        <f t="shared" si="351"/>
        <v>5</v>
      </c>
      <c r="Q3688" s="24">
        <f t="shared" si="351"/>
        <v>5</v>
      </c>
      <c r="R3688" s="24">
        <f t="shared" si="351"/>
        <v>5</v>
      </c>
      <c r="S3688" s="13" t="str">
        <f t="shared" si="348"/>
        <v>Si</v>
      </c>
      <c r="T3688" s="14">
        <f t="shared" si="349"/>
        <v>5</v>
      </c>
      <c r="U3688" s="15">
        <f t="shared" si="350"/>
        <v>1</v>
      </c>
      <c r="V3688" s="16"/>
      <c r="Y3688" s="39"/>
      <c r="Z3688" s="39"/>
      <c r="AK3688" s="40"/>
      <c r="AL3688" s="41"/>
      <c r="AM3688" s="40"/>
      <c r="AO3688" s="40"/>
    </row>
    <row r="3689" spans="1:41" s="38" customFormat="1" ht="48" x14ac:dyDescent="0.25">
      <c r="A3689" s="2" t="s">
        <v>8</v>
      </c>
      <c r="B3689" s="47">
        <v>45553.623611111114</v>
      </c>
      <c r="C3689" s="8" t="s">
        <v>101</v>
      </c>
      <c r="D3689" s="10" t="s">
        <v>6849</v>
      </c>
      <c r="E3689" s="9" t="s">
        <v>6919</v>
      </c>
      <c r="F3689" s="23" t="s">
        <v>7571</v>
      </c>
      <c r="G3689" s="10" t="s">
        <v>7920</v>
      </c>
      <c r="H3689" s="10" t="s">
        <v>6479</v>
      </c>
      <c r="I3689" s="11" t="s">
        <v>27</v>
      </c>
      <c r="J3689" s="22" t="s">
        <v>27</v>
      </c>
      <c r="K3689" s="11" t="s">
        <v>27</v>
      </c>
      <c r="L3689" s="11" t="s">
        <v>28</v>
      </c>
      <c r="M3689" s="23" t="s">
        <v>7572</v>
      </c>
      <c r="N3689" s="23" t="s">
        <v>30</v>
      </c>
      <c r="O3689" s="23">
        <v>1149454689</v>
      </c>
      <c r="P3689" s="24">
        <f t="shared" si="351"/>
        <v>5</v>
      </c>
      <c r="Q3689" s="24">
        <f t="shared" si="351"/>
        <v>5</v>
      </c>
      <c r="R3689" s="24">
        <f t="shared" si="351"/>
        <v>5</v>
      </c>
      <c r="S3689" s="13" t="str">
        <f t="shared" si="348"/>
        <v>Si</v>
      </c>
      <c r="T3689" s="14">
        <f t="shared" si="349"/>
        <v>5</v>
      </c>
      <c r="U3689" s="15">
        <f t="shared" si="350"/>
        <v>1</v>
      </c>
      <c r="V3689" s="16"/>
      <c r="Y3689" s="39"/>
      <c r="Z3689" s="39"/>
      <c r="AK3689" s="40"/>
      <c r="AL3689" s="41"/>
      <c r="AM3689" s="40"/>
      <c r="AO3689" s="40"/>
    </row>
    <row r="3690" spans="1:41" s="38" customFormat="1" ht="48" x14ac:dyDescent="0.25">
      <c r="A3690" s="2" t="s">
        <v>8</v>
      </c>
      <c r="B3690" s="47">
        <v>45554.395833333336</v>
      </c>
      <c r="C3690" s="8" t="s">
        <v>62</v>
      </c>
      <c r="D3690" s="10" t="s">
        <v>6849</v>
      </c>
      <c r="E3690" s="9" t="s">
        <v>7573</v>
      </c>
      <c r="F3690" s="23" t="s">
        <v>7574</v>
      </c>
      <c r="G3690" s="10" t="s">
        <v>7920</v>
      </c>
      <c r="H3690" s="10" t="s">
        <v>6479</v>
      </c>
      <c r="I3690" s="11" t="s">
        <v>27</v>
      </c>
      <c r="J3690" s="22" t="s">
        <v>54</v>
      </c>
      <c r="K3690" s="11" t="s">
        <v>27</v>
      </c>
      <c r="L3690" s="11" t="s">
        <v>28</v>
      </c>
      <c r="M3690" s="23" t="s">
        <v>7575</v>
      </c>
      <c r="N3690" s="23" t="s">
        <v>30</v>
      </c>
      <c r="O3690" s="23">
        <v>1088281276</v>
      </c>
      <c r="P3690" s="24">
        <f t="shared" si="351"/>
        <v>5</v>
      </c>
      <c r="Q3690" s="24">
        <f t="shared" si="351"/>
        <v>4</v>
      </c>
      <c r="R3690" s="24">
        <f t="shared" si="351"/>
        <v>5</v>
      </c>
      <c r="S3690" s="13" t="str">
        <f t="shared" si="348"/>
        <v>Si</v>
      </c>
      <c r="T3690" s="14">
        <f t="shared" si="349"/>
        <v>4.666666666666667</v>
      </c>
      <c r="U3690" s="15">
        <f t="shared" si="350"/>
        <v>0.93333333333333335</v>
      </c>
      <c r="V3690" s="16"/>
      <c r="Y3690" s="39"/>
      <c r="Z3690" s="39"/>
      <c r="AK3690" s="40"/>
      <c r="AL3690" s="41"/>
      <c r="AM3690" s="40"/>
      <c r="AO3690" s="40"/>
    </row>
    <row r="3691" spans="1:41" s="38" customFormat="1" ht="48" x14ac:dyDescent="0.25">
      <c r="A3691" s="2" t="s">
        <v>8</v>
      </c>
      <c r="B3691" s="47">
        <v>45554.475694444445</v>
      </c>
      <c r="C3691" s="8" t="s">
        <v>62</v>
      </c>
      <c r="D3691" s="10" t="s">
        <v>6849</v>
      </c>
      <c r="E3691" s="9" t="s">
        <v>7576</v>
      </c>
      <c r="F3691" s="23" t="s">
        <v>7577</v>
      </c>
      <c r="G3691" s="10" t="s">
        <v>7920</v>
      </c>
      <c r="H3691" s="10" t="s">
        <v>6479</v>
      </c>
      <c r="I3691" s="11" t="s">
        <v>27</v>
      </c>
      <c r="J3691" s="22" t="s">
        <v>27</v>
      </c>
      <c r="K3691" s="11" t="s">
        <v>27</v>
      </c>
      <c r="L3691" s="11" t="s">
        <v>28</v>
      </c>
      <c r="M3691" s="23" t="s">
        <v>7578</v>
      </c>
      <c r="N3691" s="23" t="s">
        <v>65</v>
      </c>
      <c r="O3691" s="23">
        <v>31426067</v>
      </c>
      <c r="P3691" s="24">
        <f t="shared" si="351"/>
        <v>5</v>
      </c>
      <c r="Q3691" s="24">
        <f t="shared" si="351"/>
        <v>5</v>
      </c>
      <c r="R3691" s="24">
        <f t="shared" si="351"/>
        <v>5</v>
      </c>
      <c r="S3691" s="13" t="str">
        <f t="shared" si="348"/>
        <v>Si</v>
      </c>
      <c r="T3691" s="14">
        <f t="shared" si="349"/>
        <v>5</v>
      </c>
      <c r="U3691" s="15">
        <f t="shared" si="350"/>
        <v>1</v>
      </c>
      <c r="V3691" s="16"/>
      <c r="Y3691" s="39"/>
      <c r="Z3691" s="39"/>
      <c r="AK3691" s="40"/>
      <c r="AL3691" s="41"/>
      <c r="AM3691" s="40"/>
      <c r="AO3691" s="40"/>
    </row>
    <row r="3692" spans="1:41" s="38" customFormat="1" ht="48" x14ac:dyDescent="0.25">
      <c r="A3692" s="2" t="s">
        <v>8</v>
      </c>
      <c r="B3692" s="47">
        <v>45554.635416666664</v>
      </c>
      <c r="C3692" s="8" t="s">
        <v>62</v>
      </c>
      <c r="D3692" s="10" t="s">
        <v>6849</v>
      </c>
      <c r="E3692" s="9" t="s">
        <v>4993</v>
      </c>
      <c r="F3692" s="10"/>
      <c r="G3692" s="10" t="s">
        <v>7920</v>
      </c>
      <c r="H3692" s="10" t="s">
        <v>6479</v>
      </c>
      <c r="I3692" s="11" t="s">
        <v>27</v>
      </c>
      <c r="J3692" s="22" t="s">
        <v>27</v>
      </c>
      <c r="K3692" s="11" t="s">
        <v>27</v>
      </c>
      <c r="L3692" s="11" t="s">
        <v>28</v>
      </c>
      <c r="M3692" s="23" t="s">
        <v>7579</v>
      </c>
      <c r="N3692" s="23" t="s">
        <v>30</v>
      </c>
      <c r="O3692" s="23">
        <v>30331949</v>
      </c>
      <c r="P3692" s="24">
        <f t="shared" si="351"/>
        <v>5</v>
      </c>
      <c r="Q3692" s="24">
        <f t="shared" si="351"/>
        <v>5</v>
      </c>
      <c r="R3692" s="24">
        <f t="shared" si="351"/>
        <v>5</v>
      </c>
      <c r="S3692" s="13" t="str">
        <f t="shared" si="348"/>
        <v>Si</v>
      </c>
      <c r="T3692" s="14">
        <f t="shared" si="349"/>
        <v>5</v>
      </c>
      <c r="U3692" s="15">
        <f t="shared" si="350"/>
        <v>1</v>
      </c>
      <c r="V3692" s="16"/>
      <c r="Y3692" s="39"/>
      <c r="Z3692" s="39"/>
      <c r="AK3692" s="40"/>
      <c r="AL3692" s="41"/>
      <c r="AM3692" s="40"/>
      <c r="AO3692" s="40"/>
    </row>
    <row r="3693" spans="1:41" s="38" customFormat="1" ht="48" x14ac:dyDescent="0.25">
      <c r="A3693" s="2" t="s">
        <v>8</v>
      </c>
      <c r="B3693" s="47">
        <v>45554.644444444442</v>
      </c>
      <c r="C3693" s="8" t="s">
        <v>62</v>
      </c>
      <c r="D3693" s="10" t="s">
        <v>6849</v>
      </c>
      <c r="E3693" s="9" t="s">
        <v>7580</v>
      </c>
      <c r="F3693" s="23" t="s">
        <v>7581</v>
      </c>
      <c r="G3693" s="10" t="s">
        <v>7920</v>
      </c>
      <c r="H3693" s="10" t="s">
        <v>6479</v>
      </c>
      <c r="I3693" s="11" t="s">
        <v>27</v>
      </c>
      <c r="J3693" s="22" t="s">
        <v>27</v>
      </c>
      <c r="K3693" s="11" t="s">
        <v>27</v>
      </c>
      <c r="L3693" s="11" t="s">
        <v>28</v>
      </c>
      <c r="M3693" s="23" t="s">
        <v>7582</v>
      </c>
      <c r="N3693" s="23" t="s">
        <v>30</v>
      </c>
      <c r="O3693" s="23">
        <v>42117192</v>
      </c>
      <c r="P3693" s="24">
        <f t="shared" si="351"/>
        <v>5</v>
      </c>
      <c r="Q3693" s="24">
        <f t="shared" si="351"/>
        <v>5</v>
      </c>
      <c r="R3693" s="24">
        <f t="shared" si="351"/>
        <v>5</v>
      </c>
      <c r="S3693" s="13" t="str">
        <f t="shared" si="348"/>
        <v>Si</v>
      </c>
      <c r="T3693" s="14">
        <f t="shared" si="349"/>
        <v>5</v>
      </c>
      <c r="U3693" s="15">
        <f t="shared" si="350"/>
        <v>1</v>
      </c>
      <c r="V3693" s="16"/>
      <c r="Y3693" s="39"/>
      <c r="Z3693" s="39"/>
      <c r="AK3693" s="40"/>
      <c r="AL3693" s="41"/>
      <c r="AM3693" s="40"/>
      <c r="AO3693" s="40"/>
    </row>
    <row r="3694" spans="1:41" s="38" customFormat="1" ht="48" x14ac:dyDescent="0.25">
      <c r="A3694" s="2" t="s">
        <v>8</v>
      </c>
      <c r="B3694" s="47">
        <v>45554.673611111109</v>
      </c>
      <c r="C3694" s="8" t="s">
        <v>62</v>
      </c>
      <c r="D3694" s="10" t="s">
        <v>6849</v>
      </c>
      <c r="E3694" s="9" t="s">
        <v>7514</v>
      </c>
      <c r="F3694" s="23" t="s">
        <v>1600</v>
      </c>
      <c r="G3694" s="10" t="s">
        <v>7920</v>
      </c>
      <c r="H3694" s="10" t="s">
        <v>6479</v>
      </c>
      <c r="I3694" s="11" t="s">
        <v>27</v>
      </c>
      <c r="J3694" s="22" t="s">
        <v>27</v>
      </c>
      <c r="K3694" s="11" t="s">
        <v>27</v>
      </c>
      <c r="L3694" s="11" t="s">
        <v>28</v>
      </c>
      <c r="M3694" s="23" t="s">
        <v>7583</v>
      </c>
      <c r="N3694" s="23" t="s">
        <v>30</v>
      </c>
      <c r="O3694" s="23">
        <v>1088326320</v>
      </c>
      <c r="P3694" s="24">
        <f t="shared" si="351"/>
        <v>5</v>
      </c>
      <c r="Q3694" s="24">
        <f t="shared" si="351"/>
        <v>5</v>
      </c>
      <c r="R3694" s="24">
        <f t="shared" si="351"/>
        <v>5</v>
      </c>
      <c r="S3694" s="13" t="str">
        <f t="shared" si="348"/>
        <v>Si</v>
      </c>
      <c r="T3694" s="14">
        <f t="shared" si="349"/>
        <v>5</v>
      </c>
      <c r="U3694" s="15">
        <f t="shared" si="350"/>
        <v>1</v>
      </c>
      <c r="V3694" s="16"/>
      <c r="Y3694" s="39"/>
      <c r="Z3694" s="39"/>
      <c r="AK3694" s="40"/>
      <c r="AL3694" s="41"/>
      <c r="AM3694" s="40"/>
      <c r="AO3694" s="40"/>
    </row>
    <row r="3695" spans="1:41" s="38" customFormat="1" ht="48" x14ac:dyDescent="0.25">
      <c r="A3695" s="2" t="s">
        <v>8</v>
      </c>
      <c r="B3695" s="47">
        <v>45558.65</v>
      </c>
      <c r="C3695" s="8" t="s">
        <v>62</v>
      </c>
      <c r="D3695" s="10" t="s">
        <v>6849</v>
      </c>
      <c r="E3695" s="9" t="s">
        <v>7184</v>
      </c>
      <c r="F3695" s="23" t="s">
        <v>1600</v>
      </c>
      <c r="G3695" s="10" t="s">
        <v>7920</v>
      </c>
      <c r="H3695" s="10" t="s">
        <v>6479</v>
      </c>
      <c r="I3695" s="11" t="s">
        <v>27</v>
      </c>
      <c r="J3695" s="22" t="s">
        <v>27</v>
      </c>
      <c r="K3695" s="11" t="s">
        <v>27</v>
      </c>
      <c r="L3695" s="11" t="s">
        <v>28</v>
      </c>
      <c r="M3695" s="23" t="s">
        <v>7584</v>
      </c>
      <c r="N3695" s="23" t="s">
        <v>30</v>
      </c>
      <c r="O3695" s="23">
        <v>66803730</v>
      </c>
      <c r="P3695" s="24">
        <f t="shared" si="351"/>
        <v>5</v>
      </c>
      <c r="Q3695" s="24">
        <f t="shared" si="351"/>
        <v>5</v>
      </c>
      <c r="R3695" s="24">
        <f t="shared" si="351"/>
        <v>5</v>
      </c>
      <c r="S3695" s="13" t="str">
        <f t="shared" si="348"/>
        <v>Si</v>
      </c>
      <c r="T3695" s="14">
        <f t="shared" si="349"/>
        <v>5</v>
      </c>
      <c r="U3695" s="15">
        <f t="shared" si="350"/>
        <v>1</v>
      </c>
      <c r="V3695" s="16"/>
      <c r="Y3695" s="39"/>
      <c r="Z3695" s="39"/>
      <c r="AK3695" s="40"/>
      <c r="AL3695" s="41"/>
      <c r="AM3695" s="40"/>
      <c r="AO3695" s="40"/>
    </row>
    <row r="3696" spans="1:41" s="38" customFormat="1" ht="48" x14ac:dyDescent="0.25">
      <c r="A3696" s="2" t="s">
        <v>8</v>
      </c>
      <c r="B3696" s="47">
        <v>45559.443055555559</v>
      </c>
      <c r="C3696" s="8" t="s">
        <v>101</v>
      </c>
      <c r="D3696" s="10" t="s">
        <v>6962</v>
      </c>
      <c r="E3696" s="9" t="s">
        <v>7585</v>
      </c>
      <c r="F3696" s="10"/>
      <c r="G3696" s="10" t="s">
        <v>7920</v>
      </c>
      <c r="H3696" s="10" t="s">
        <v>6479</v>
      </c>
      <c r="I3696" s="11" t="s">
        <v>27</v>
      </c>
      <c r="J3696" s="22" t="s">
        <v>27</v>
      </c>
      <c r="K3696" s="11" t="s">
        <v>27</v>
      </c>
      <c r="L3696" s="11" t="s">
        <v>28</v>
      </c>
      <c r="M3696" s="23" t="s">
        <v>7586</v>
      </c>
      <c r="N3696" s="23" t="s">
        <v>65</v>
      </c>
      <c r="O3696" s="23">
        <v>1114822192</v>
      </c>
      <c r="P3696" s="24">
        <f t="shared" si="351"/>
        <v>5</v>
      </c>
      <c r="Q3696" s="24">
        <f t="shared" si="351"/>
        <v>5</v>
      </c>
      <c r="R3696" s="24">
        <f t="shared" si="351"/>
        <v>5</v>
      </c>
      <c r="S3696" s="13" t="str">
        <f t="shared" si="348"/>
        <v>Si</v>
      </c>
      <c r="T3696" s="14">
        <f t="shared" si="349"/>
        <v>5</v>
      </c>
      <c r="U3696" s="15">
        <f t="shared" si="350"/>
        <v>1</v>
      </c>
      <c r="V3696" s="16"/>
      <c r="Y3696" s="39"/>
      <c r="Z3696" s="39"/>
      <c r="AK3696" s="40"/>
      <c r="AL3696" s="41"/>
      <c r="AM3696" s="40"/>
      <c r="AO3696" s="40"/>
    </row>
    <row r="3697" spans="1:41" s="38" customFormat="1" ht="48" x14ac:dyDescent="0.25">
      <c r="A3697" s="2" t="s">
        <v>8</v>
      </c>
      <c r="B3697" s="47">
        <v>45559.529861111114</v>
      </c>
      <c r="C3697" s="8" t="s">
        <v>7587</v>
      </c>
      <c r="D3697" s="10" t="s">
        <v>6849</v>
      </c>
      <c r="E3697" s="9" t="s">
        <v>7588</v>
      </c>
      <c r="F3697" s="23" t="s">
        <v>719</v>
      </c>
      <c r="G3697" s="10" t="s">
        <v>7920</v>
      </c>
      <c r="H3697" s="10" t="s">
        <v>6479</v>
      </c>
      <c r="I3697" s="11" t="s">
        <v>27</v>
      </c>
      <c r="J3697" s="22" t="s">
        <v>27</v>
      </c>
      <c r="K3697" s="11" t="s">
        <v>27</v>
      </c>
      <c r="L3697" s="11" t="s">
        <v>28</v>
      </c>
      <c r="M3697" s="23" t="s">
        <v>7589</v>
      </c>
      <c r="N3697" s="23" t="s">
        <v>30</v>
      </c>
      <c r="O3697" s="23">
        <v>14572639</v>
      </c>
      <c r="P3697" s="24">
        <f t="shared" si="351"/>
        <v>5</v>
      </c>
      <c r="Q3697" s="24">
        <f t="shared" si="351"/>
        <v>5</v>
      </c>
      <c r="R3697" s="24">
        <f t="shared" si="351"/>
        <v>5</v>
      </c>
      <c r="S3697" s="13" t="str">
        <f t="shared" si="348"/>
        <v>Si</v>
      </c>
      <c r="T3697" s="14">
        <f t="shared" si="349"/>
        <v>5</v>
      </c>
      <c r="U3697" s="15">
        <f t="shared" si="350"/>
        <v>1</v>
      </c>
      <c r="V3697" s="16"/>
      <c r="Y3697" s="39"/>
      <c r="Z3697" s="39"/>
      <c r="AK3697" s="40"/>
      <c r="AL3697" s="41"/>
      <c r="AM3697" s="40"/>
      <c r="AO3697" s="40"/>
    </row>
    <row r="3698" spans="1:41" s="38" customFormat="1" ht="60" x14ac:dyDescent="0.25">
      <c r="A3698" s="2" t="s">
        <v>8</v>
      </c>
      <c r="B3698" s="47">
        <v>45560.372916666667</v>
      </c>
      <c r="C3698" s="8" t="s">
        <v>62</v>
      </c>
      <c r="D3698" s="10" t="s">
        <v>6849</v>
      </c>
      <c r="E3698" s="9" t="s">
        <v>7590</v>
      </c>
      <c r="F3698" s="23" t="s">
        <v>7591</v>
      </c>
      <c r="G3698" s="10" t="s">
        <v>7920</v>
      </c>
      <c r="H3698" s="10" t="s">
        <v>6479</v>
      </c>
      <c r="I3698" s="11" t="s">
        <v>27</v>
      </c>
      <c r="J3698" s="22" t="s">
        <v>27</v>
      </c>
      <c r="K3698" s="11" t="s">
        <v>27</v>
      </c>
      <c r="L3698" s="11" t="s">
        <v>28</v>
      </c>
      <c r="M3698" s="23" t="s">
        <v>7592</v>
      </c>
      <c r="N3698" s="23" t="s">
        <v>30</v>
      </c>
      <c r="O3698" s="23">
        <v>1088355446</v>
      </c>
      <c r="P3698" s="24">
        <f t="shared" si="351"/>
        <v>5</v>
      </c>
      <c r="Q3698" s="24">
        <f t="shared" si="351"/>
        <v>5</v>
      </c>
      <c r="R3698" s="24">
        <f t="shared" si="351"/>
        <v>5</v>
      </c>
      <c r="S3698" s="13" t="str">
        <f t="shared" si="348"/>
        <v>Si</v>
      </c>
      <c r="T3698" s="14">
        <f t="shared" si="349"/>
        <v>5</v>
      </c>
      <c r="U3698" s="15">
        <f t="shared" si="350"/>
        <v>1</v>
      </c>
      <c r="V3698" s="16"/>
      <c r="Y3698" s="39"/>
      <c r="Z3698" s="39"/>
      <c r="AK3698" s="40"/>
      <c r="AL3698" s="41"/>
      <c r="AM3698" s="40"/>
      <c r="AO3698" s="40"/>
    </row>
    <row r="3699" spans="1:41" s="38" customFormat="1" ht="57.75" customHeight="1" x14ac:dyDescent="0.25">
      <c r="A3699" s="2" t="s">
        <v>8</v>
      </c>
      <c r="B3699" s="47">
        <v>45560.415277777778</v>
      </c>
      <c r="C3699" s="8" t="s">
        <v>101</v>
      </c>
      <c r="D3699" s="10" t="s">
        <v>6849</v>
      </c>
      <c r="E3699" s="9" t="s">
        <v>7125</v>
      </c>
      <c r="F3699" s="31" t="s">
        <v>7593</v>
      </c>
      <c r="G3699" s="10" t="s">
        <v>7920</v>
      </c>
      <c r="H3699" s="10" t="s">
        <v>6479</v>
      </c>
      <c r="I3699" s="11" t="s">
        <v>27</v>
      </c>
      <c r="J3699" s="32" t="s">
        <v>83</v>
      </c>
      <c r="K3699" s="11" t="s">
        <v>54</v>
      </c>
      <c r="L3699" s="11" t="s">
        <v>28</v>
      </c>
      <c r="M3699" s="31" t="s">
        <v>7594</v>
      </c>
      <c r="N3699" s="23" t="s">
        <v>30</v>
      </c>
      <c r="O3699" s="23">
        <v>108719909</v>
      </c>
      <c r="P3699" s="24">
        <f t="shared" si="351"/>
        <v>5</v>
      </c>
      <c r="Q3699" s="24">
        <f t="shared" si="351"/>
        <v>3</v>
      </c>
      <c r="R3699" s="24">
        <f t="shared" si="351"/>
        <v>4</v>
      </c>
      <c r="S3699" s="13" t="str">
        <f t="shared" si="348"/>
        <v>Si</v>
      </c>
      <c r="T3699" s="14">
        <f t="shared" si="349"/>
        <v>4</v>
      </c>
      <c r="U3699" s="15">
        <f t="shared" si="350"/>
        <v>0.8</v>
      </c>
      <c r="V3699" s="16" t="s">
        <v>7595</v>
      </c>
      <c r="Y3699" s="39"/>
      <c r="Z3699" s="39"/>
      <c r="AK3699" s="40"/>
      <c r="AL3699" s="41"/>
      <c r="AM3699" s="40"/>
      <c r="AO3699" s="40"/>
    </row>
    <row r="3700" spans="1:41" s="38" customFormat="1" ht="48" x14ac:dyDescent="0.25">
      <c r="A3700" s="2" t="s">
        <v>8</v>
      </c>
      <c r="B3700" s="47">
        <v>45560.445138888892</v>
      </c>
      <c r="C3700" s="8" t="s">
        <v>62</v>
      </c>
      <c r="D3700" s="10" t="s">
        <v>6849</v>
      </c>
      <c r="E3700" s="9" t="s">
        <v>7596</v>
      </c>
      <c r="F3700" s="23" t="s">
        <v>7597</v>
      </c>
      <c r="G3700" s="10" t="s">
        <v>7920</v>
      </c>
      <c r="H3700" s="10" t="s">
        <v>6479</v>
      </c>
      <c r="I3700" s="11" t="s">
        <v>27</v>
      </c>
      <c r="J3700" s="22" t="s">
        <v>27</v>
      </c>
      <c r="K3700" s="11" t="s">
        <v>27</v>
      </c>
      <c r="L3700" s="11" t="s">
        <v>28</v>
      </c>
      <c r="M3700" s="23" t="s">
        <v>7598</v>
      </c>
      <c r="N3700" s="23" t="s">
        <v>30</v>
      </c>
      <c r="O3700" s="23">
        <v>1117495458</v>
      </c>
      <c r="P3700" s="24">
        <f t="shared" si="351"/>
        <v>5</v>
      </c>
      <c r="Q3700" s="24">
        <f t="shared" si="351"/>
        <v>5</v>
      </c>
      <c r="R3700" s="24">
        <f t="shared" si="351"/>
        <v>5</v>
      </c>
      <c r="S3700" s="13" t="str">
        <f t="shared" si="348"/>
        <v>Si</v>
      </c>
      <c r="T3700" s="14">
        <f t="shared" si="349"/>
        <v>5</v>
      </c>
      <c r="U3700" s="15">
        <f t="shared" si="350"/>
        <v>1</v>
      </c>
      <c r="V3700" s="16"/>
      <c r="Y3700" s="39"/>
      <c r="Z3700" s="39"/>
      <c r="AK3700" s="40"/>
      <c r="AL3700" s="41"/>
      <c r="AM3700" s="40"/>
      <c r="AO3700" s="40"/>
    </row>
    <row r="3701" spans="1:41" s="38" customFormat="1" ht="48" x14ac:dyDescent="0.25">
      <c r="A3701" s="2" t="s">
        <v>8</v>
      </c>
      <c r="B3701" s="47">
        <v>45560.450694444444</v>
      </c>
      <c r="C3701" s="8" t="s">
        <v>101</v>
      </c>
      <c r="D3701" s="10" t="s">
        <v>6849</v>
      </c>
      <c r="E3701" s="9" t="s">
        <v>7569</v>
      </c>
      <c r="F3701" s="10"/>
      <c r="G3701" s="10" t="s">
        <v>7920</v>
      </c>
      <c r="H3701" s="10" t="s">
        <v>6479</v>
      </c>
      <c r="I3701" s="11" t="s">
        <v>27</v>
      </c>
      <c r="J3701" s="22" t="s">
        <v>27</v>
      </c>
      <c r="K3701" s="11" t="s">
        <v>27</v>
      </c>
      <c r="L3701" s="32" t="s">
        <v>48</v>
      </c>
      <c r="M3701" s="23" t="s">
        <v>7599</v>
      </c>
      <c r="N3701" s="23" t="s">
        <v>30</v>
      </c>
      <c r="O3701" s="23">
        <v>24577465</v>
      </c>
      <c r="P3701" s="24">
        <f t="shared" si="351"/>
        <v>5</v>
      </c>
      <c r="Q3701" s="24">
        <f t="shared" si="351"/>
        <v>5</v>
      </c>
      <c r="R3701" s="24">
        <f t="shared" si="351"/>
        <v>5</v>
      </c>
      <c r="S3701" s="13" t="str">
        <f t="shared" si="348"/>
        <v>No</v>
      </c>
      <c r="T3701" s="14">
        <f t="shared" si="349"/>
        <v>5</v>
      </c>
      <c r="U3701" s="15">
        <f t="shared" si="350"/>
        <v>1</v>
      </c>
      <c r="V3701" s="16"/>
      <c r="Y3701" s="39"/>
      <c r="Z3701" s="39"/>
      <c r="AK3701" s="40"/>
      <c r="AL3701" s="41"/>
      <c r="AM3701" s="40"/>
      <c r="AO3701" s="40"/>
    </row>
    <row r="3702" spans="1:41" s="38" customFormat="1" ht="48" x14ac:dyDescent="0.25">
      <c r="A3702" s="2" t="s">
        <v>8</v>
      </c>
      <c r="B3702" s="47">
        <v>45560.510416666664</v>
      </c>
      <c r="C3702" s="8" t="s">
        <v>62</v>
      </c>
      <c r="D3702" s="10" t="s">
        <v>6849</v>
      </c>
      <c r="E3702" s="9" t="s">
        <v>7566</v>
      </c>
      <c r="F3702" s="23" t="s">
        <v>109</v>
      </c>
      <c r="G3702" s="10" t="s">
        <v>7920</v>
      </c>
      <c r="H3702" s="10" t="s">
        <v>6479</v>
      </c>
      <c r="I3702" s="11" t="s">
        <v>27</v>
      </c>
      <c r="J3702" s="22" t="s">
        <v>27</v>
      </c>
      <c r="K3702" s="11" t="s">
        <v>27</v>
      </c>
      <c r="L3702" s="11" t="s">
        <v>28</v>
      </c>
      <c r="M3702" s="23" t="s">
        <v>7600</v>
      </c>
      <c r="N3702" s="23" t="s">
        <v>30</v>
      </c>
      <c r="O3702" s="23">
        <v>16213971</v>
      </c>
      <c r="P3702" s="24">
        <f t="shared" si="351"/>
        <v>5</v>
      </c>
      <c r="Q3702" s="24">
        <f t="shared" si="351"/>
        <v>5</v>
      </c>
      <c r="R3702" s="24">
        <f t="shared" si="351"/>
        <v>5</v>
      </c>
      <c r="S3702" s="13" t="str">
        <f t="shared" si="348"/>
        <v>Si</v>
      </c>
      <c r="T3702" s="14">
        <f t="shared" si="349"/>
        <v>5</v>
      </c>
      <c r="U3702" s="15">
        <f t="shared" si="350"/>
        <v>1</v>
      </c>
      <c r="V3702" s="16"/>
      <c r="Y3702" s="39"/>
      <c r="Z3702" s="39"/>
      <c r="AK3702" s="40"/>
      <c r="AL3702" s="41"/>
      <c r="AM3702" s="40"/>
      <c r="AO3702" s="40"/>
    </row>
    <row r="3703" spans="1:41" s="38" customFormat="1" ht="48" x14ac:dyDescent="0.25">
      <c r="A3703" s="2" t="s">
        <v>8</v>
      </c>
      <c r="B3703" s="47">
        <v>45560.594444444447</v>
      </c>
      <c r="C3703" s="8" t="s">
        <v>101</v>
      </c>
      <c r="D3703" s="10" t="s">
        <v>6849</v>
      </c>
      <c r="E3703" s="9" t="s">
        <v>7601</v>
      </c>
      <c r="F3703" s="10"/>
      <c r="G3703" s="10" t="s">
        <v>7920</v>
      </c>
      <c r="H3703" s="10" t="s">
        <v>6479</v>
      </c>
      <c r="I3703" s="11" t="s">
        <v>27</v>
      </c>
      <c r="J3703" s="22" t="s">
        <v>27</v>
      </c>
      <c r="K3703" s="11" t="s">
        <v>27</v>
      </c>
      <c r="L3703" s="11" t="s">
        <v>28</v>
      </c>
      <c r="M3703" s="23" t="s">
        <v>7602</v>
      </c>
      <c r="N3703" s="23" t="s">
        <v>30</v>
      </c>
      <c r="O3703" s="23">
        <v>52347679</v>
      </c>
      <c r="P3703" s="24">
        <f t="shared" si="351"/>
        <v>5</v>
      </c>
      <c r="Q3703" s="24">
        <f t="shared" si="351"/>
        <v>5</v>
      </c>
      <c r="R3703" s="24">
        <f t="shared" si="351"/>
        <v>5</v>
      </c>
      <c r="S3703" s="13" t="str">
        <f t="shared" si="348"/>
        <v>Si</v>
      </c>
      <c r="T3703" s="14">
        <f t="shared" si="349"/>
        <v>5</v>
      </c>
      <c r="U3703" s="15">
        <f t="shared" si="350"/>
        <v>1</v>
      </c>
      <c r="V3703" s="16"/>
      <c r="Y3703" s="39"/>
      <c r="Z3703" s="39"/>
      <c r="AK3703" s="40"/>
      <c r="AL3703" s="41"/>
      <c r="AM3703" s="40"/>
      <c r="AO3703" s="40"/>
    </row>
    <row r="3704" spans="1:41" s="38" customFormat="1" ht="48" x14ac:dyDescent="0.25">
      <c r="A3704" s="2" t="s">
        <v>8</v>
      </c>
      <c r="B3704" s="47">
        <v>45560.594444444447</v>
      </c>
      <c r="C3704" s="8" t="s">
        <v>62</v>
      </c>
      <c r="D3704" s="10" t="s">
        <v>6849</v>
      </c>
      <c r="E3704" s="9" t="s">
        <v>7603</v>
      </c>
      <c r="F3704" s="10"/>
      <c r="G3704" s="10" t="s">
        <v>7920</v>
      </c>
      <c r="H3704" s="10" t="s">
        <v>6479</v>
      </c>
      <c r="I3704" s="11" t="s">
        <v>27</v>
      </c>
      <c r="J3704" s="22" t="s">
        <v>27</v>
      </c>
      <c r="K3704" s="11" t="s">
        <v>27</v>
      </c>
      <c r="L3704" s="11" t="s">
        <v>28</v>
      </c>
      <c r="M3704" s="23" t="s">
        <v>7604</v>
      </c>
      <c r="N3704" s="23" t="s">
        <v>30</v>
      </c>
      <c r="O3704" s="23">
        <v>1088298603</v>
      </c>
      <c r="P3704" s="24">
        <f t="shared" si="351"/>
        <v>5</v>
      </c>
      <c r="Q3704" s="24">
        <f t="shared" si="351"/>
        <v>5</v>
      </c>
      <c r="R3704" s="24">
        <f t="shared" si="351"/>
        <v>5</v>
      </c>
      <c r="S3704" s="13" t="str">
        <f t="shared" si="348"/>
        <v>Si</v>
      </c>
      <c r="T3704" s="14">
        <f t="shared" si="349"/>
        <v>5</v>
      </c>
      <c r="U3704" s="15">
        <f t="shared" si="350"/>
        <v>1</v>
      </c>
      <c r="V3704" s="16"/>
      <c r="Y3704" s="39"/>
      <c r="Z3704" s="39"/>
      <c r="AK3704" s="40"/>
      <c r="AL3704" s="41"/>
      <c r="AM3704" s="40"/>
      <c r="AO3704" s="40"/>
    </row>
    <row r="3705" spans="1:41" s="38" customFormat="1" ht="48" x14ac:dyDescent="0.25">
      <c r="A3705" s="2" t="s">
        <v>8</v>
      </c>
      <c r="B3705" s="47">
        <v>45560.627083333333</v>
      </c>
      <c r="C3705" s="8" t="s">
        <v>62</v>
      </c>
      <c r="D3705" s="10" t="s">
        <v>6849</v>
      </c>
      <c r="E3705" s="9" t="s">
        <v>7605</v>
      </c>
      <c r="F3705" s="23" t="s">
        <v>7606</v>
      </c>
      <c r="G3705" s="10" t="s">
        <v>7920</v>
      </c>
      <c r="H3705" s="10" t="s">
        <v>6479</v>
      </c>
      <c r="I3705" s="11" t="s">
        <v>27</v>
      </c>
      <c r="J3705" s="22" t="s">
        <v>27</v>
      </c>
      <c r="K3705" s="11" t="s">
        <v>27</v>
      </c>
      <c r="L3705" s="11" t="s">
        <v>28</v>
      </c>
      <c r="M3705" s="23" t="s">
        <v>7607</v>
      </c>
      <c r="N3705" s="23" t="s">
        <v>30</v>
      </c>
      <c r="O3705" s="23">
        <v>1112628918</v>
      </c>
      <c r="P3705" s="24">
        <f t="shared" si="351"/>
        <v>5</v>
      </c>
      <c r="Q3705" s="24">
        <f t="shared" si="351"/>
        <v>5</v>
      </c>
      <c r="R3705" s="24">
        <f t="shared" si="351"/>
        <v>5</v>
      </c>
      <c r="S3705" s="13" t="str">
        <f t="shared" si="348"/>
        <v>Si</v>
      </c>
      <c r="T3705" s="14">
        <f t="shared" si="349"/>
        <v>5</v>
      </c>
      <c r="U3705" s="15">
        <f t="shared" si="350"/>
        <v>1</v>
      </c>
      <c r="V3705" s="16"/>
      <c r="Y3705" s="39"/>
      <c r="Z3705" s="39"/>
      <c r="AK3705" s="40"/>
      <c r="AL3705" s="41"/>
      <c r="AM3705" s="40"/>
      <c r="AO3705" s="40"/>
    </row>
    <row r="3706" spans="1:41" s="38" customFormat="1" ht="48" x14ac:dyDescent="0.25">
      <c r="A3706" s="2" t="s">
        <v>8</v>
      </c>
      <c r="B3706" s="47">
        <v>45560.648611111108</v>
      </c>
      <c r="C3706" s="8" t="s">
        <v>101</v>
      </c>
      <c r="D3706" s="10" t="s">
        <v>6849</v>
      </c>
      <c r="E3706" s="9" t="s">
        <v>7608</v>
      </c>
      <c r="F3706" s="10"/>
      <c r="G3706" s="10" t="s">
        <v>7920</v>
      </c>
      <c r="H3706" s="10" t="s">
        <v>6479</v>
      </c>
      <c r="I3706" s="11" t="s">
        <v>27</v>
      </c>
      <c r="J3706" s="22" t="s">
        <v>27</v>
      </c>
      <c r="K3706" s="11" t="s">
        <v>27</v>
      </c>
      <c r="L3706" s="11" t="s">
        <v>28</v>
      </c>
      <c r="M3706" s="23" t="s">
        <v>7609</v>
      </c>
      <c r="N3706" s="23" t="s">
        <v>30</v>
      </c>
      <c r="O3706" s="23">
        <v>1004700939</v>
      </c>
      <c r="P3706" s="24">
        <f t="shared" si="351"/>
        <v>5</v>
      </c>
      <c r="Q3706" s="24">
        <f t="shared" si="351"/>
        <v>5</v>
      </c>
      <c r="R3706" s="24">
        <f t="shared" si="351"/>
        <v>5</v>
      </c>
      <c r="S3706" s="13" t="str">
        <f t="shared" si="348"/>
        <v>Si</v>
      </c>
      <c r="T3706" s="14">
        <f t="shared" si="349"/>
        <v>5</v>
      </c>
      <c r="U3706" s="15">
        <f t="shared" si="350"/>
        <v>1</v>
      </c>
      <c r="V3706" s="16"/>
      <c r="Y3706" s="39"/>
      <c r="Z3706" s="39"/>
      <c r="AK3706" s="40"/>
      <c r="AL3706" s="41"/>
      <c r="AM3706" s="40"/>
      <c r="AO3706" s="40"/>
    </row>
    <row r="3707" spans="1:41" s="38" customFormat="1" ht="48" x14ac:dyDescent="0.25">
      <c r="A3707" s="2" t="s">
        <v>8</v>
      </c>
      <c r="B3707" s="47">
        <v>45560.65625</v>
      </c>
      <c r="C3707" s="8" t="s">
        <v>62</v>
      </c>
      <c r="D3707" s="10" t="s">
        <v>6849</v>
      </c>
      <c r="E3707" s="9" t="s">
        <v>7610</v>
      </c>
      <c r="F3707" s="23" t="s">
        <v>109</v>
      </c>
      <c r="G3707" s="10" t="s">
        <v>7920</v>
      </c>
      <c r="H3707" s="10" t="s">
        <v>6479</v>
      </c>
      <c r="I3707" s="11" t="s">
        <v>27</v>
      </c>
      <c r="J3707" s="32" t="s">
        <v>83</v>
      </c>
      <c r="K3707" s="11" t="s">
        <v>27</v>
      </c>
      <c r="L3707" s="11" t="s">
        <v>28</v>
      </c>
      <c r="M3707" s="23" t="s">
        <v>7611</v>
      </c>
      <c r="N3707" s="23" t="s">
        <v>30</v>
      </c>
      <c r="O3707" s="23">
        <v>9924096</v>
      </c>
      <c r="P3707" s="24">
        <f t="shared" si="351"/>
        <v>5</v>
      </c>
      <c r="Q3707" s="24">
        <f t="shared" si="351"/>
        <v>3</v>
      </c>
      <c r="R3707" s="24">
        <f t="shared" si="351"/>
        <v>5</v>
      </c>
      <c r="S3707" s="13" t="str">
        <f t="shared" si="348"/>
        <v>Si</v>
      </c>
      <c r="T3707" s="14">
        <f t="shared" si="349"/>
        <v>4.333333333333333</v>
      </c>
      <c r="U3707" s="15">
        <f t="shared" si="350"/>
        <v>0.86666666666666659</v>
      </c>
      <c r="V3707" s="16"/>
      <c r="Y3707" s="39"/>
      <c r="Z3707" s="39"/>
      <c r="AK3707" s="40"/>
      <c r="AL3707" s="41"/>
      <c r="AM3707" s="40"/>
      <c r="AO3707" s="40"/>
    </row>
    <row r="3708" spans="1:41" s="38" customFormat="1" ht="48" x14ac:dyDescent="0.25">
      <c r="A3708" s="2" t="s">
        <v>8</v>
      </c>
      <c r="B3708" s="47">
        <v>45560.695138888892</v>
      </c>
      <c r="C3708" s="8" t="s">
        <v>62</v>
      </c>
      <c r="D3708" s="10" t="s">
        <v>6849</v>
      </c>
      <c r="E3708" s="9" t="s">
        <v>7612</v>
      </c>
      <c r="F3708" s="23" t="s">
        <v>7226</v>
      </c>
      <c r="G3708" s="10" t="s">
        <v>7920</v>
      </c>
      <c r="H3708" s="10" t="s">
        <v>6479</v>
      </c>
      <c r="I3708" s="11" t="s">
        <v>27</v>
      </c>
      <c r="J3708" s="22" t="s">
        <v>27</v>
      </c>
      <c r="K3708" s="11" t="s">
        <v>27</v>
      </c>
      <c r="L3708" s="11" t="s">
        <v>28</v>
      </c>
      <c r="M3708" s="23" t="s">
        <v>7613</v>
      </c>
      <c r="N3708" s="23" t="s">
        <v>30</v>
      </c>
      <c r="O3708" s="23">
        <v>1088326320</v>
      </c>
      <c r="P3708" s="24">
        <f t="shared" si="351"/>
        <v>5</v>
      </c>
      <c r="Q3708" s="24">
        <f t="shared" si="351"/>
        <v>5</v>
      </c>
      <c r="R3708" s="24">
        <f t="shared" si="351"/>
        <v>5</v>
      </c>
      <c r="S3708" s="13" t="str">
        <f t="shared" si="348"/>
        <v>Si</v>
      </c>
      <c r="T3708" s="14">
        <f t="shared" si="349"/>
        <v>5</v>
      </c>
      <c r="U3708" s="15">
        <f t="shared" si="350"/>
        <v>1</v>
      </c>
      <c r="V3708" s="16"/>
      <c r="Y3708" s="39"/>
      <c r="Z3708" s="39"/>
      <c r="AK3708" s="40"/>
      <c r="AL3708" s="41"/>
      <c r="AM3708" s="40"/>
      <c r="AO3708" s="40"/>
    </row>
    <row r="3709" spans="1:41" s="38" customFormat="1" ht="48" x14ac:dyDescent="0.25">
      <c r="A3709" s="2" t="s">
        <v>8</v>
      </c>
      <c r="B3709" s="47">
        <v>45560.7</v>
      </c>
      <c r="C3709" s="8" t="s">
        <v>101</v>
      </c>
      <c r="D3709" s="10" t="s">
        <v>6849</v>
      </c>
      <c r="E3709" s="9" t="s">
        <v>7614</v>
      </c>
      <c r="F3709" s="10"/>
      <c r="G3709" s="10" t="s">
        <v>7920</v>
      </c>
      <c r="H3709" s="10" t="s">
        <v>6479</v>
      </c>
      <c r="I3709" s="11" t="s">
        <v>27</v>
      </c>
      <c r="J3709" s="22" t="s">
        <v>27</v>
      </c>
      <c r="K3709" s="11" t="s">
        <v>27</v>
      </c>
      <c r="L3709" s="11" t="s">
        <v>28</v>
      </c>
      <c r="M3709" s="23" t="s">
        <v>7615</v>
      </c>
      <c r="N3709" s="23" t="s">
        <v>30</v>
      </c>
      <c r="O3709" s="23">
        <v>52351562</v>
      </c>
      <c r="P3709" s="24">
        <f t="shared" si="351"/>
        <v>5</v>
      </c>
      <c r="Q3709" s="24">
        <f t="shared" si="351"/>
        <v>5</v>
      </c>
      <c r="R3709" s="24">
        <f t="shared" si="351"/>
        <v>5</v>
      </c>
      <c r="S3709" s="13" t="str">
        <f t="shared" si="348"/>
        <v>Si</v>
      </c>
      <c r="T3709" s="14">
        <f t="shared" si="349"/>
        <v>5</v>
      </c>
      <c r="U3709" s="15">
        <f t="shared" si="350"/>
        <v>1</v>
      </c>
      <c r="V3709" s="16"/>
      <c r="Y3709" s="39"/>
      <c r="Z3709" s="39"/>
      <c r="AK3709" s="40"/>
      <c r="AL3709" s="41"/>
      <c r="AM3709" s="40"/>
      <c r="AO3709" s="40"/>
    </row>
    <row r="3710" spans="1:41" s="38" customFormat="1" ht="48" x14ac:dyDescent="0.25">
      <c r="A3710" s="2" t="s">
        <v>8</v>
      </c>
      <c r="B3710" s="47">
        <v>45561.597222222219</v>
      </c>
      <c r="C3710" s="8" t="s">
        <v>62</v>
      </c>
      <c r="D3710" s="10" t="s">
        <v>6849</v>
      </c>
      <c r="E3710" s="9" t="s">
        <v>7616</v>
      </c>
      <c r="F3710" s="10"/>
      <c r="G3710" s="10" t="s">
        <v>7920</v>
      </c>
      <c r="H3710" s="10" t="s">
        <v>6479</v>
      </c>
      <c r="I3710" s="11" t="s">
        <v>27</v>
      </c>
      <c r="J3710" s="22" t="s">
        <v>27</v>
      </c>
      <c r="K3710" s="11" t="s">
        <v>27</v>
      </c>
      <c r="L3710" s="11" t="s">
        <v>28</v>
      </c>
      <c r="M3710" s="23" t="s">
        <v>7617</v>
      </c>
      <c r="N3710" s="23" t="s">
        <v>30</v>
      </c>
      <c r="O3710" s="23">
        <v>42113861</v>
      </c>
      <c r="P3710" s="24">
        <f t="shared" si="351"/>
        <v>5</v>
      </c>
      <c r="Q3710" s="24">
        <f t="shared" si="351"/>
        <v>5</v>
      </c>
      <c r="R3710" s="24">
        <f t="shared" si="351"/>
        <v>5</v>
      </c>
      <c r="S3710" s="13" t="str">
        <f t="shared" si="348"/>
        <v>Si</v>
      </c>
      <c r="T3710" s="14">
        <f t="shared" si="349"/>
        <v>5</v>
      </c>
      <c r="U3710" s="15">
        <f t="shared" si="350"/>
        <v>1</v>
      </c>
      <c r="V3710" s="16"/>
      <c r="Y3710" s="39"/>
      <c r="Z3710" s="39"/>
      <c r="AK3710" s="40"/>
      <c r="AL3710" s="41"/>
      <c r="AM3710" s="40"/>
      <c r="AO3710" s="40"/>
    </row>
    <row r="3711" spans="1:41" s="38" customFormat="1" ht="108" x14ac:dyDescent="0.25">
      <c r="A3711" s="2" t="s">
        <v>8</v>
      </c>
      <c r="B3711" s="47">
        <v>45561.63958333333</v>
      </c>
      <c r="C3711" s="8" t="s">
        <v>7618</v>
      </c>
      <c r="D3711" s="10" t="s">
        <v>6849</v>
      </c>
      <c r="E3711" s="68" t="s">
        <v>7619</v>
      </c>
      <c r="F3711" s="31" t="s">
        <v>7620</v>
      </c>
      <c r="G3711" s="10" t="s">
        <v>7920</v>
      </c>
      <c r="H3711" s="10" t="s">
        <v>6479</v>
      </c>
      <c r="I3711" s="11" t="s">
        <v>27</v>
      </c>
      <c r="J3711" s="22" t="s">
        <v>27</v>
      </c>
      <c r="K3711" s="32" t="s">
        <v>83</v>
      </c>
      <c r="L3711" s="32" t="s">
        <v>48</v>
      </c>
      <c r="M3711" s="31" t="s">
        <v>7621</v>
      </c>
      <c r="N3711" s="23" t="s">
        <v>30</v>
      </c>
      <c r="O3711" s="23">
        <v>42138524</v>
      </c>
      <c r="P3711" s="24">
        <f t="shared" si="351"/>
        <v>5</v>
      </c>
      <c r="Q3711" s="24">
        <f t="shared" si="351"/>
        <v>5</v>
      </c>
      <c r="R3711" s="24">
        <f t="shared" si="351"/>
        <v>3</v>
      </c>
      <c r="S3711" s="13" t="str">
        <f t="shared" si="348"/>
        <v>No</v>
      </c>
      <c r="T3711" s="14">
        <f t="shared" si="349"/>
        <v>4.333333333333333</v>
      </c>
      <c r="U3711" s="15">
        <f t="shared" si="350"/>
        <v>0.86666666666666659</v>
      </c>
      <c r="V3711" s="142" t="s">
        <v>7622</v>
      </c>
      <c r="Y3711" s="39"/>
      <c r="Z3711" s="39"/>
      <c r="AK3711" s="40"/>
      <c r="AL3711" s="41"/>
      <c r="AM3711" s="40"/>
      <c r="AO3711" s="40"/>
    </row>
    <row r="3712" spans="1:41" s="38" customFormat="1" ht="48" x14ac:dyDescent="0.25">
      <c r="A3712" s="2" t="s">
        <v>8</v>
      </c>
      <c r="B3712" s="47">
        <v>45561.65347222222</v>
      </c>
      <c r="C3712" s="8" t="s">
        <v>62</v>
      </c>
      <c r="D3712" s="10" t="s">
        <v>6849</v>
      </c>
      <c r="E3712" s="9" t="s">
        <v>7623</v>
      </c>
      <c r="F3712" s="23" t="s">
        <v>7624</v>
      </c>
      <c r="G3712" s="10" t="s">
        <v>7920</v>
      </c>
      <c r="H3712" s="10" t="s">
        <v>6479</v>
      </c>
      <c r="I3712" s="11" t="s">
        <v>27</v>
      </c>
      <c r="J3712" s="22" t="s">
        <v>27</v>
      </c>
      <c r="K3712" s="11" t="s">
        <v>27</v>
      </c>
      <c r="L3712" s="11" t="s">
        <v>28</v>
      </c>
      <c r="M3712" s="23" t="s">
        <v>7625</v>
      </c>
      <c r="N3712" s="23" t="s">
        <v>30</v>
      </c>
      <c r="O3712" s="23">
        <v>15560098</v>
      </c>
      <c r="P3712" s="24">
        <f t="shared" si="351"/>
        <v>5</v>
      </c>
      <c r="Q3712" s="24">
        <f t="shared" si="351"/>
        <v>5</v>
      </c>
      <c r="R3712" s="24">
        <f t="shared" si="351"/>
        <v>5</v>
      </c>
      <c r="S3712" s="13" t="str">
        <f t="shared" si="348"/>
        <v>Si</v>
      </c>
      <c r="T3712" s="14">
        <f t="shared" si="349"/>
        <v>5</v>
      </c>
      <c r="U3712" s="15">
        <f t="shared" si="350"/>
        <v>1</v>
      </c>
      <c r="V3712" s="16"/>
      <c r="Y3712" s="39"/>
      <c r="Z3712" s="39"/>
      <c r="AK3712" s="40"/>
      <c r="AL3712" s="41"/>
      <c r="AM3712" s="40"/>
      <c r="AO3712" s="40"/>
    </row>
    <row r="3713" spans="1:41" s="38" customFormat="1" ht="48" x14ac:dyDescent="0.25">
      <c r="A3713" s="2" t="s">
        <v>8</v>
      </c>
      <c r="B3713" s="47">
        <v>45561.679861111108</v>
      </c>
      <c r="C3713" s="8" t="s">
        <v>7626</v>
      </c>
      <c r="D3713" s="10" t="s">
        <v>6849</v>
      </c>
      <c r="E3713" s="9" t="s">
        <v>5022</v>
      </c>
      <c r="F3713" s="10"/>
      <c r="G3713" s="10" t="s">
        <v>7920</v>
      </c>
      <c r="H3713" s="10" t="s">
        <v>6479</v>
      </c>
      <c r="I3713" s="11" t="s">
        <v>27</v>
      </c>
      <c r="J3713" s="22" t="s">
        <v>27</v>
      </c>
      <c r="K3713" s="11" t="s">
        <v>27</v>
      </c>
      <c r="L3713" s="11" t="s">
        <v>28</v>
      </c>
      <c r="M3713" s="23" t="s">
        <v>7627</v>
      </c>
      <c r="N3713" s="23" t="s">
        <v>30</v>
      </c>
      <c r="O3713" s="23">
        <v>11786575</v>
      </c>
      <c r="P3713" s="24">
        <f t="shared" si="351"/>
        <v>5</v>
      </c>
      <c r="Q3713" s="24">
        <f t="shared" si="351"/>
        <v>5</v>
      </c>
      <c r="R3713" s="24">
        <f t="shared" si="351"/>
        <v>5</v>
      </c>
      <c r="S3713" s="13" t="str">
        <f t="shared" si="348"/>
        <v>Si</v>
      </c>
      <c r="T3713" s="14">
        <f t="shared" si="349"/>
        <v>5</v>
      </c>
      <c r="U3713" s="15">
        <f t="shared" si="350"/>
        <v>1</v>
      </c>
      <c r="V3713" s="16"/>
      <c r="Y3713" s="39"/>
      <c r="Z3713" s="39"/>
      <c r="AK3713" s="40"/>
      <c r="AL3713" s="41"/>
      <c r="AM3713" s="40"/>
      <c r="AO3713" s="40"/>
    </row>
    <row r="3714" spans="1:41" s="38" customFormat="1" ht="102" customHeight="1" x14ac:dyDescent="0.25">
      <c r="A3714" s="2" t="s">
        <v>8</v>
      </c>
      <c r="B3714" s="47">
        <v>45562.547222222223</v>
      </c>
      <c r="C3714" s="8" t="s">
        <v>62</v>
      </c>
      <c r="D3714" s="10" t="s">
        <v>6962</v>
      </c>
      <c r="E3714" s="68" t="s">
        <v>7628</v>
      </c>
      <c r="F3714" s="31" t="s">
        <v>7629</v>
      </c>
      <c r="G3714" s="10" t="s">
        <v>7920</v>
      </c>
      <c r="H3714" s="10" t="s">
        <v>6479</v>
      </c>
      <c r="I3714" s="22" t="s">
        <v>54</v>
      </c>
      <c r="J3714" s="22" t="s">
        <v>54</v>
      </c>
      <c r="K3714" s="22" t="s">
        <v>54</v>
      </c>
      <c r="L3714" s="32" t="s">
        <v>48</v>
      </c>
      <c r="M3714" s="31" t="s">
        <v>7630</v>
      </c>
      <c r="N3714" s="23" t="s">
        <v>30</v>
      </c>
      <c r="O3714" s="23">
        <v>1087559455</v>
      </c>
      <c r="P3714" s="24">
        <f t="shared" si="351"/>
        <v>4</v>
      </c>
      <c r="Q3714" s="24">
        <f t="shared" si="351"/>
        <v>4</v>
      </c>
      <c r="R3714" s="24">
        <f t="shared" si="351"/>
        <v>4</v>
      </c>
      <c r="S3714" s="13" t="str">
        <f t="shared" si="348"/>
        <v>No</v>
      </c>
      <c r="T3714" s="14">
        <f t="shared" si="349"/>
        <v>4</v>
      </c>
      <c r="U3714" s="15">
        <f t="shared" si="350"/>
        <v>0.8</v>
      </c>
      <c r="V3714" s="142" t="s">
        <v>7631</v>
      </c>
      <c r="Y3714" s="39"/>
      <c r="Z3714" s="39"/>
      <c r="AK3714" s="40"/>
      <c r="AL3714" s="41"/>
      <c r="AM3714" s="40"/>
      <c r="AO3714" s="40"/>
    </row>
    <row r="3715" spans="1:41" s="38" customFormat="1" ht="48" x14ac:dyDescent="0.25">
      <c r="A3715" s="2" t="s">
        <v>8</v>
      </c>
      <c r="B3715" s="47">
        <v>45565.445833333331</v>
      </c>
      <c r="C3715" s="8" t="s">
        <v>62</v>
      </c>
      <c r="D3715" s="10" t="s">
        <v>6849</v>
      </c>
      <c r="E3715" s="9" t="s">
        <v>1133</v>
      </c>
      <c r="F3715" s="10"/>
      <c r="G3715" s="10" t="s">
        <v>7920</v>
      </c>
      <c r="H3715" s="10" t="s">
        <v>6479</v>
      </c>
      <c r="I3715" s="11" t="s">
        <v>27</v>
      </c>
      <c r="J3715" s="22" t="s">
        <v>27</v>
      </c>
      <c r="K3715" s="11" t="s">
        <v>27</v>
      </c>
      <c r="L3715" s="11" t="s">
        <v>28</v>
      </c>
      <c r="M3715" s="23" t="s">
        <v>7632</v>
      </c>
      <c r="N3715" s="23" t="s">
        <v>30</v>
      </c>
      <c r="O3715" s="23">
        <v>52306224</v>
      </c>
      <c r="P3715" s="24">
        <f t="shared" si="351"/>
        <v>5</v>
      </c>
      <c r="Q3715" s="24">
        <f t="shared" si="351"/>
        <v>5</v>
      </c>
      <c r="R3715" s="24">
        <f t="shared" si="351"/>
        <v>5</v>
      </c>
      <c r="S3715" s="13" t="str">
        <f t="shared" ref="S3715:S3778" si="352">+L3715</f>
        <v>Si</v>
      </c>
      <c r="T3715" s="14">
        <f t="shared" ref="T3715:T3778" si="353">AVERAGE(P3715:R3715)</f>
        <v>5</v>
      </c>
      <c r="U3715" s="15">
        <f t="shared" ref="U3715:U3778" si="354">T3715/5</f>
        <v>1</v>
      </c>
      <c r="V3715" s="16"/>
      <c r="Y3715" s="39"/>
      <c r="Z3715" s="39"/>
      <c r="AK3715" s="40"/>
      <c r="AL3715" s="41"/>
      <c r="AM3715" s="40"/>
      <c r="AO3715" s="40"/>
    </row>
    <row r="3716" spans="1:41" s="38" customFormat="1" ht="204" x14ac:dyDescent="0.25">
      <c r="A3716" s="2" t="s">
        <v>8</v>
      </c>
      <c r="B3716" s="47">
        <v>45565.678472222222</v>
      </c>
      <c r="C3716" s="8" t="s">
        <v>7516</v>
      </c>
      <c r="D3716" s="10" t="s">
        <v>6849</v>
      </c>
      <c r="E3716" s="68" t="s">
        <v>7633</v>
      </c>
      <c r="F3716" s="31" t="s">
        <v>7634</v>
      </c>
      <c r="G3716" s="10" t="s">
        <v>7920</v>
      </c>
      <c r="H3716" s="10" t="s">
        <v>6479</v>
      </c>
      <c r="I3716" s="11" t="s">
        <v>27</v>
      </c>
      <c r="J3716" s="22" t="s">
        <v>27</v>
      </c>
      <c r="K3716" s="11" t="s">
        <v>27</v>
      </c>
      <c r="L3716" s="11" t="s">
        <v>28</v>
      </c>
      <c r="M3716" s="31" t="s">
        <v>7635</v>
      </c>
      <c r="N3716" s="23" t="s">
        <v>30</v>
      </c>
      <c r="O3716" s="23">
        <v>16228206</v>
      </c>
      <c r="P3716" s="24">
        <f t="shared" si="351"/>
        <v>5</v>
      </c>
      <c r="Q3716" s="24">
        <f t="shared" si="351"/>
        <v>5</v>
      </c>
      <c r="R3716" s="24">
        <f t="shared" si="351"/>
        <v>5</v>
      </c>
      <c r="S3716" s="13" t="str">
        <f t="shared" si="352"/>
        <v>Si</v>
      </c>
      <c r="T3716" s="14">
        <f t="shared" si="353"/>
        <v>5</v>
      </c>
      <c r="U3716" s="15">
        <f t="shared" si="354"/>
        <v>1</v>
      </c>
      <c r="V3716" s="142" t="s">
        <v>7636</v>
      </c>
      <c r="Y3716" s="39"/>
      <c r="Z3716" s="39"/>
      <c r="AK3716" s="40"/>
      <c r="AL3716" s="41"/>
      <c r="AM3716" s="40"/>
      <c r="AO3716" s="40"/>
    </row>
    <row r="3717" spans="1:41" s="38" customFormat="1" ht="48" x14ac:dyDescent="0.25">
      <c r="A3717" s="2" t="s">
        <v>8</v>
      </c>
      <c r="B3717" s="47">
        <v>45634.64130787037</v>
      </c>
      <c r="C3717" s="8" t="s">
        <v>62</v>
      </c>
      <c r="D3717" s="10" t="s">
        <v>6849</v>
      </c>
      <c r="E3717" s="9" t="s">
        <v>7318</v>
      </c>
      <c r="F3717" s="10"/>
      <c r="G3717" s="10" t="s">
        <v>7920</v>
      </c>
      <c r="H3717" s="10" t="s">
        <v>6479</v>
      </c>
      <c r="I3717" s="11" t="s">
        <v>27</v>
      </c>
      <c r="J3717" s="22" t="s">
        <v>27</v>
      </c>
      <c r="K3717" s="11" t="s">
        <v>27</v>
      </c>
      <c r="L3717" s="11" t="s">
        <v>28</v>
      </c>
      <c r="M3717" s="23" t="s">
        <v>7637</v>
      </c>
      <c r="N3717" s="23" t="s">
        <v>30</v>
      </c>
      <c r="O3717" s="23">
        <v>42111864</v>
      </c>
      <c r="P3717" s="24">
        <f t="shared" si="351"/>
        <v>5</v>
      </c>
      <c r="Q3717" s="24">
        <f t="shared" si="351"/>
        <v>5</v>
      </c>
      <c r="R3717" s="24">
        <f t="shared" si="351"/>
        <v>5</v>
      </c>
      <c r="S3717" s="13" t="str">
        <f t="shared" si="352"/>
        <v>Si</v>
      </c>
      <c r="T3717" s="14">
        <f t="shared" si="353"/>
        <v>5</v>
      </c>
      <c r="U3717" s="15">
        <f t="shared" si="354"/>
        <v>1</v>
      </c>
      <c r="V3717" s="16"/>
      <c r="Y3717" s="39"/>
      <c r="Z3717" s="39"/>
      <c r="AK3717" s="40"/>
      <c r="AL3717" s="41"/>
      <c r="AM3717" s="40"/>
      <c r="AO3717" s="40"/>
    </row>
    <row r="3718" spans="1:41" s="38" customFormat="1" ht="48" x14ac:dyDescent="0.25">
      <c r="A3718" s="2" t="s">
        <v>8</v>
      </c>
      <c r="B3718" s="47">
        <v>45566.339583333334</v>
      </c>
      <c r="C3718" s="8" t="s">
        <v>62</v>
      </c>
      <c r="D3718" s="10" t="s">
        <v>6849</v>
      </c>
      <c r="E3718" s="9" t="s">
        <v>6817</v>
      </c>
      <c r="F3718" s="10"/>
      <c r="G3718" s="10" t="s">
        <v>7920</v>
      </c>
      <c r="H3718" s="10" t="s">
        <v>6479</v>
      </c>
      <c r="I3718" s="11" t="s">
        <v>27</v>
      </c>
      <c r="J3718" s="22" t="s">
        <v>27</v>
      </c>
      <c r="K3718" s="11" t="s">
        <v>27</v>
      </c>
      <c r="L3718" s="11" t="s">
        <v>28</v>
      </c>
      <c r="M3718" s="23" t="s">
        <v>7638</v>
      </c>
      <c r="N3718" s="23" t="s">
        <v>30</v>
      </c>
      <c r="O3718" s="23">
        <v>42097703</v>
      </c>
      <c r="P3718" s="24">
        <f t="shared" si="351"/>
        <v>5</v>
      </c>
      <c r="Q3718" s="24">
        <f t="shared" si="351"/>
        <v>5</v>
      </c>
      <c r="R3718" s="24">
        <f t="shared" si="351"/>
        <v>5</v>
      </c>
      <c r="S3718" s="13" t="str">
        <f t="shared" si="352"/>
        <v>Si</v>
      </c>
      <c r="T3718" s="14">
        <f t="shared" si="353"/>
        <v>5</v>
      </c>
      <c r="U3718" s="15">
        <f t="shared" si="354"/>
        <v>1</v>
      </c>
      <c r="V3718" s="16"/>
      <c r="Y3718" s="39"/>
      <c r="Z3718" s="39"/>
      <c r="AK3718" s="40"/>
      <c r="AL3718" s="41"/>
      <c r="AM3718" s="40"/>
      <c r="AO3718" s="40"/>
    </row>
    <row r="3719" spans="1:41" s="38" customFormat="1" ht="48" x14ac:dyDescent="0.25">
      <c r="A3719" s="2" t="s">
        <v>8</v>
      </c>
      <c r="B3719" s="47">
        <v>45566.640277777777</v>
      </c>
      <c r="C3719" s="8" t="s">
        <v>101</v>
      </c>
      <c r="D3719" s="10" t="s">
        <v>6849</v>
      </c>
      <c r="E3719" s="9" t="s">
        <v>7639</v>
      </c>
      <c r="F3719" s="10"/>
      <c r="G3719" s="10" t="s">
        <v>7920</v>
      </c>
      <c r="H3719" s="10" t="s">
        <v>6479</v>
      </c>
      <c r="I3719" s="11" t="s">
        <v>27</v>
      </c>
      <c r="J3719" s="22" t="s">
        <v>27</v>
      </c>
      <c r="K3719" s="11" t="s">
        <v>27</v>
      </c>
      <c r="L3719" s="11" t="s">
        <v>28</v>
      </c>
      <c r="M3719" s="23" t="s">
        <v>7640</v>
      </c>
      <c r="N3719" s="23" t="s">
        <v>30</v>
      </c>
      <c r="O3719" s="23">
        <v>1007375002</v>
      </c>
      <c r="P3719" s="24">
        <f t="shared" si="351"/>
        <v>5</v>
      </c>
      <c r="Q3719" s="24">
        <f t="shared" si="351"/>
        <v>5</v>
      </c>
      <c r="R3719" s="24">
        <f t="shared" si="351"/>
        <v>5</v>
      </c>
      <c r="S3719" s="13" t="str">
        <f t="shared" si="352"/>
        <v>Si</v>
      </c>
      <c r="T3719" s="14">
        <f t="shared" si="353"/>
        <v>5</v>
      </c>
      <c r="U3719" s="15">
        <f t="shared" si="354"/>
        <v>1</v>
      </c>
      <c r="V3719" s="16"/>
      <c r="Y3719" s="39"/>
      <c r="Z3719" s="39"/>
      <c r="AK3719" s="40"/>
      <c r="AL3719" s="41"/>
      <c r="AM3719" s="40"/>
      <c r="AO3719" s="40"/>
    </row>
    <row r="3720" spans="1:41" s="38" customFormat="1" ht="72" x14ac:dyDescent="0.25">
      <c r="A3720" s="2" t="s">
        <v>8</v>
      </c>
      <c r="B3720" s="47">
        <v>45567.381249999999</v>
      </c>
      <c r="C3720" s="8" t="s">
        <v>62</v>
      </c>
      <c r="D3720" s="10" t="s">
        <v>6849</v>
      </c>
      <c r="E3720" s="9" t="s">
        <v>7125</v>
      </c>
      <c r="F3720" s="23" t="s">
        <v>7641</v>
      </c>
      <c r="G3720" s="10" t="s">
        <v>7920</v>
      </c>
      <c r="H3720" s="10" t="s">
        <v>6479</v>
      </c>
      <c r="I3720" s="11" t="s">
        <v>27</v>
      </c>
      <c r="J3720" s="22" t="s">
        <v>27</v>
      </c>
      <c r="K3720" s="11" t="s">
        <v>27</v>
      </c>
      <c r="L3720" s="11" t="s">
        <v>28</v>
      </c>
      <c r="M3720" s="23" t="s">
        <v>7642</v>
      </c>
      <c r="N3720" s="23" t="s">
        <v>30</v>
      </c>
      <c r="O3720" s="23">
        <v>9920809</v>
      </c>
      <c r="P3720" s="24">
        <f t="shared" si="351"/>
        <v>5</v>
      </c>
      <c r="Q3720" s="24">
        <f t="shared" si="351"/>
        <v>5</v>
      </c>
      <c r="R3720" s="24">
        <f t="shared" si="351"/>
        <v>5</v>
      </c>
      <c r="S3720" s="13" t="str">
        <f t="shared" si="352"/>
        <v>Si</v>
      </c>
      <c r="T3720" s="14">
        <f t="shared" si="353"/>
        <v>5</v>
      </c>
      <c r="U3720" s="15">
        <f t="shared" si="354"/>
        <v>1</v>
      </c>
      <c r="V3720" s="16"/>
      <c r="Y3720" s="39"/>
      <c r="Z3720" s="39"/>
      <c r="AK3720" s="40"/>
      <c r="AL3720" s="41"/>
      <c r="AM3720" s="40"/>
      <c r="AO3720" s="40"/>
    </row>
    <row r="3721" spans="1:41" s="38" customFormat="1" ht="48" x14ac:dyDescent="0.25">
      <c r="A3721" s="2" t="s">
        <v>8</v>
      </c>
      <c r="B3721" s="47">
        <v>45567.414583333331</v>
      </c>
      <c r="C3721" s="8" t="s">
        <v>6922</v>
      </c>
      <c r="D3721" s="10" t="s">
        <v>6849</v>
      </c>
      <c r="E3721" s="9" t="s">
        <v>7643</v>
      </c>
      <c r="F3721" s="23" t="s">
        <v>558</v>
      </c>
      <c r="G3721" s="10" t="s">
        <v>7920</v>
      </c>
      <c r="H3721" s="10" t="s">
        <v>6479</v>
      </c>
      <c r="I3721" s="11" t="s">
        <v>27</v>
      </c>
      <c r="J3721" s="22" t="s">
        <v>27</v>
      </c>
      <c r="K3721" s="11" t="s">
        <v>27</v>
      </c>
      <c r="L3721" s="11" t="s">
        <v>28</v>
      </c>
      <c r="M3721" s="23" t="s">
        <v>7644</v>
      </c>
      <c r="N3721" s="23" t="s">
        <v>30</v>
      </c>
      <c r="O3721" s="23">
        <v>100116291</v>
      </c>
      <c r="P3721" s="24">
        <f t="shared" si="351"/>
        <v>5</v>
      </c>
      <c r="Q3721" s="24">
        <f t="shared" si="351"/>
        <v>5</v>
      </c>
      <c r="R3721" s="24">
        <f t="shared" si="351"/>
        <v>5</v>
      </c>
      <c r="S3721" s="13" t="str">
        <f t="shared" si="352"/>
        <v>Si</v>
      </c>
      <c r="T3721" s="14">
        <f t="shared" si="353"/>
        <v>5</v>
      </c>
      <c r="U3721" s="15">
        <f t="shared" si="354"/>
        <v>1</v>
      </c>
      <c r="V3721" s="16"/>
      <c r="Y3721" s="39"/>
      <c r="Z3721" s="39"/>
      <c r="AK3721" s="40"/>
      <c r="AL3721" s="41"/>
      <c r="AM3721" s="40"/>
      <c r="AO3721" s="40"/>
    </row>
    <row r="3722" spans="1:41" s="38" customFormat="1" ht="48" x14ac:dyDescent="0.25">
      <c r="A3722" s="2" t="s">
        <v>8</v>
      </c>
      <c r="B3722" s="47">
        <v>45567.421527777777</v>
      </c>
      <c r="C3722" s="8" t="s">
        <v>101</v>
      </c>
      <c r="D3722" s="10" t="s">
        <v>6849</v>
      </c>
      <c r="E3722" s="9" t="s">
        <v>7569</v>
      </c>
      <c r="F3722" s="23" t="s">
        <v>341</v>
      </c>
      <c r="G3722" s="10" t="s">
        <v>7920</v>
      </c>
      <c r="H3722" s="10" t="s">
        <v>6479</v>
      </c>
      <c r="I3722" s="11" t="s">
        <v>27</v>
      </c>
      <c r="J3722" s="22" t="s">
        <v>27</v>
      </c>
      <c r="K3722" s="11" t="s">
        <v>27</v>
      </c>
      <c r="L3722" s="11" t="s">
        <v>28</v>
      </c>
      <c r="M3722" s="23" t="s">
        <v>7645</v>
      </c>
      <c r="N3722" s="23" t="s">
        <v>30</v>
      </c>
      <c r="O3722" s="23">
        <v>10505292</v>
      </c>
      <c r="P3722" s="24">
        <f t="shared" si="351"/>
        <v>5</v>
      </c>
      <c r="Q3722" s="24">
        <f t="shared" si="351"/>
        <v>5</v>
      </c>
      <c r="R3722" s="24">
        <f t="shared" si="351"/>
        <v>5</v>
      </c>
      <c r="S3722" s="13" t="str">
        <f t="shared" si="352"/>
        <v>Si</v>
      </c>
      <c r="T3722" s="14">
        <f t="shared" si="353"/>
        <v>5</v>
      </c>
      <c r="U3722" s="15">
        <f t="shared" si="354"/>
        <v>1</v>
      </c>
      <c r="V3722" s="16"/>
      <c r="Y3722" s="39"/>
      <c r="Z3722" s="39"/>
      <c r="AK3722" s="40"/>
      <c r="AL3722" s="41"/>
      <c r="AM3722" s="40"/>
      <c r="AO3722" s="40"/>
    </row>
    <row r="3723" spans="1:41" s="38" customFormat="1" ht="48" x14ac:dyDescent="0.25">
      <c r="A3723" s="2" t="s">
        <v>8</v>
      </c>
      <c r="B3723" s="47">
        <v>45567.473611111112</v>
      </c>
      <c r="C3723" s="8" t="s">
        <v>62</v>
      </c>
      <c r="D3723" s="10" t="s">
        <v>6849</v>
      </c>
      <c r="E3723" s="9" t="s">
        <v>7566</v>
      </c>
      <c r="F3723" s="10"/>
      <c r="G3723" s="10" t="s">
        <v>7920</v>
      </c>
      <c r="H3723" s="10" t="s">
        <v>6479</v>
      </c>
      <c r="I3723" s="11" t="s">
        <v>27</v>
      </c>
      <c r="J3723" s="22" t="s">
        <v>27</v>
      </c>
      <c r="K3723" s="11" t="s">
        <v>27</v>
      </c>
      <c r="L3723" s="11" t="s">
        <v>28</v>
      </c>
      <c r="M3723" s="23" t="s">
        <v>7646</v>
      </c>
      <c r="N3723" s="23" t="s">
        <v>30</v>
      </c>
      <c r="O3723" s="23">
        <v>1089747612</v>
      </c>
      <c r="P3723" s="24">
        <f t="shared" ref="P3723:R3786" si="355">IF(I3723="EXCELENTE (5)",5,IF(I3723="BUENO (4)",4,IF(I3723="REGULAR (3)",3,IF(I3723="MALO (1 y 2)",1,"Sin dato"))))</f>
        <v>5</v>
      </c>
      <c r="Q3723" s="24">
        <f t="shared" si="355"/>
        <v>5</v>
      </c>
      <c r="R3723" s="24">
        <f t="shared" si="355"/>
        <v>5</v>
      </c>
      <c r="S3723" s="13" t="str">
        <f t="shared" si="352"/>
        <v>Si</v>
      </c>
      <c r="T3723" s="14">
        <f t="shared" si="353"/>
        <v>5</v>
      </c>
      <c r="U3723" s="15">
        <f t="shared" si="354"/>
        <v>1</v>
      </c>
      <c r="V3723" s="16"/>
      <c r="Y3723" s="39"/>
      <c r="Z3723" s="39"/>
      <c r="AK3723" s="40"/>
      <c r="AL3723" s="41"/>
      <c r="AM3723" s="40"/>
      <c r="AO3723" s="40"/>
    </row>
    <row r="3724" spans="1:41" s="38" customFormat="1" ht="48" x14ac:dyDescent="0.25">
      <c r="A3724" s="2" t="s">
        <v>8</v>
      </c>
      <c r="B3724" s="47">
        <v>45567.635416666664</v>
      </c>
      <c r="C3724" s="8" t="s">
        <v>62</v>
      </c>
      <c r="D3724" s="10" t="s">
        <v>6849</v>
      </c>
      <c r="E3724" s="9" t="s">
        <v>7610</v>
      </c>
      <c r="F3724" s="10"/>
      <c r="G3724" s="10" t="s">
        <v>7920</v>
      </c>
      <c r="H3724" s="10" t="s">
        <v>6479</v>
      </c>
      <c r="I3724" s="11" t="s">
        <v>27</v>
      </c>
      <c r="J3724" s="22" t="s">
        <v>27</v>
      </c>
      <c r="K3724" s="11" t="s">
        <v>27</v>
      </c>
      <c r="L3724" s="11" t="s">
        <v>28</v>
      </c>
      <c r="M3724" s="23" t="s">
        <v>7647</v>
      </c>
      <c r="N3724" s="23" t="s">
        <v>30</v>
      </c>
      <c r="O3724" s="23">
        <v>4514923</v>
      </c>
      <c r="P3724" s="24">
        <f t="shared" si="355"/>
        <v>5</v>
      </c>
      <c r="Q3724" s="24">
        <f t="shared" si="355"/>
        <v>5</v>
      </c>
      <c r="R3724" s="24">
        <f t="shared" si="355"/>
        <v>5</v>
      </c>
      <c r="S3724" s="13" t="str">
        <f t="shared" si="352"/>
        <v>Si</v>
      </c>
      <c r="T3724" s="14">
        <f t="shared" si="353"/>
        <v>5</v>
      </c>
      <c r="U3724" s="15">
        <f t="shared" si="354"/>
        <v>1</v>
      </c>
      <c r="V3724" s="16"/>
      <c r="Y3724" s="39"/>
      <c r="Z3724" s="39"/>
      <c r="AK3724" s="40"/>
      <c r="AL3724" s="41"/>
      <c r="AM3724" s="40"/>
      <c r="AO3724" s="40"/>
    </row>
    <row r="3725" spans="1:41" s="38" customFormat="1" ht="48" x14ac:dyDescent="0.25">
      <c r="A3725" s="2" t="s">
        <v>8</v>
      </c>
      <c r="B3725" s="47">
        <v>45568.383333333331</v>
      </c>
      <c r="C3725" s="8" t="s">
        <v>62</v>
      </c>
      <c r="D3725" s="10" t="s">
        <v>6849</v>
      </c>
      <c r="E3725" s="9" t="s">
        <v>7648</v>
      </c>
      <c r="F3725" s="10"/>
      <c r="G3725" s="10" t="s">
        <v>7920</v>
      </c>
      <c r="H3725" s="10" t="s">
        <v>6479</v>
      </c>
      <c r="I3725" s="11" t="s">
        <v>27</v>
      </c>
      <c r="J3725" s="22" t="s">
        <v>27</v>
      </c>
      <c r="K3725" s="11" t="s">
        <v>27</v>
      </c>
      <c r="L3725" s="11" t="s">
        <v>28</v>
      </c>
      <c r="M3725" s="23" t="s">
        <v>7649</v>
      </c>
      <c r="N3725" s="23" t="s">
        <v>30</v>
      </c>
      <c r="O3725" s="23">
        <v>42089571</v>
      </c>
      <c r="P3725" s="24">
        <f t="shared" si="355"/>
        <v>5</v>
      </c>
      <c r="Q3725" s="24">
        <f t="shared" si="355"/>
        <v>5</v>
      </c>
      <c r="R3725" s="24">
        <f t="shared" si="355"/>
        <v>5</v>
      </c>
      <c r="S3725" s="13" t="str">
        <f t="shared" si="352"/>
        <v>Si</v>
      </c>
      <c r="T3725" s="14">
        <f t="shared" si="353"/>
        <v>5</v>
      </c>
      <c r="U3725" s="15">
        <f t="shared" si="354"/>
        <v>1</v>
      </c>
      <c r="V3725" s="16"/>
      <c r="Y3725" s="39"/>
      <c r="Z3725" s="39"/>
      <c r="AK3725" s="40"/>
      <c r="AL3725" s="41"/>
      <c r="AM3725" s="40"/>
      <c r="AO3725" s="40"/>
    </row>
    <row r="3726" spans="1:41" s="38" customFormat="1" ht="48" x14ac:dyDescent="0.25">
      <c r="A3726" s="2" t="s">
        <v>8</v>
      </c>
      <c r="B3726" s="47">
        <v>45568.397222222222</v>
      </c>
      <c r="C3726" s="8" t="s">
        <v>62</v>
      </c>
      <c r="D3726" s="10" t="s">
        <v>6849</v>
      </c>
      <c r="E3726" s="9" t="s">
        <v>6923</v>
      </c>
      <c r="F3726" s="10"/>
      <c r="G3726" s="10" t="s">
        <v>7920</v>
      </c>
      <c r="H3726" s="10" t="s">
        <v>6479</v>
      </c>
      <c r="I3726" s="11" t="s">
        <v>27</v>
      </c>
      <c r="J3726" s="22" t="s">
        <v>27</v>
      </c>
      <c r="K3726" s="11" t="s">
        <v>27</v>
      </c>
      <c r="L3726" s="11" t="s">
        <v>28</v>
      </c>
      <c r="M3726" s="23" t="s">
        <v>7650</v>
      </c>
      <c r="N3726" s="23" t="s">
        <v>30</v>
      </c>
      <c r="O3726" s="23">
        <v>10077516</v>
      </c>
      <c r="P3726" s="24">
        <f t="shared" si="355"/>
        <v>5</v>
      </c>
      <c r="Q3726" s="24">
        <f t="shared" si="355"/>
        <v>5</v>
      </c>
      <c r="R3726" s="24">
        <f t="shared" si="355"/>
        <v>5</v>
      </c>
      <c r="S3726" s="13" t="str">
        <f t="shared" si="352"/>
        <v>Si</v>
      </c>
      <c r="T3726" s="14">
        <f t="shared" si="353"/>
        <v>5</v>
      </c>
      <c r="U3726" s="15">
        <f t="shared" si="354"/>
        <v>1</v>
      </c>
      <c r="V3726" s="16"/>
      <c r="Y3726" s="39"/>
      <c r="Z3726" s="39"/>
      <c r="AK3726" s="40"/>
      <c r="AL3726" s="41"/>
      <c r="AM3726" s="40"/>
      <c r="AO3726" s="40"/>
    </row>
    <row r="3727" spans="1:41" s="38" customFormat="1" ht="48" x14ac:dyDescent="0.25">
      <c r="A3727" s="2" t="s">
        <v>8</v>
      </c>
      <c r="B3727" s="47">
        <v>45568.473611111112</v>
      </c>
      <c r="C3727" s="8" t="s">
        <v>62</v>
      </c>
      <c r="D3727" s="10" t="s">
        <v>6849</v>
      </c>
      <c r="E3727" s="9" t="s">
        <v>7293</v>
      </c>
      <c r="F3727" s="10"/>
      <c r="G3727" s="10" t="s">
        <v>7920</v>
      </c>
      <c r="H3727" s="10" t="s">
        <v>6479</v>
      </c>
      <c r="I3727" s="11" t="s">
        <v>27</v>
      </c>
      <c r="J3727" s="22" t="s">
        <v>54</v>
      </c>
      <c r="K3727" s="22" t="s">
        <v>54</v>
      </c>
      <c r="L3727" s="11" t="s">
        <v>28</v>
      </c>
      <c r="M3727" s="23" t="s">
        <v>7651</v>
      </c>
      <c r="N3727" s="23" t="s">
        <v>30</v>
      </c>
      <c r="O3727" s="23">
        <v>1022940107</v>
      </c>
      <c r="P3727" s="24">
        <f t="shared" si="355"/>
        <v>5</v>
      </c>
      <c r="Q3727" s="24">
        <f t="shared" si="355"/>
        <v>4</v>
      </c>
      <c r="R3727" s="24">
        <f t="shared" si="355"/>
        <v>4</v>
      </c>
      <c r="S3727" s="13" t="str">
        <f t="shared" si="352"/>
        <v>Si</v>
      </c>
      <c r="T3727" s="14">
        <f t="shared" si="353"/>
        <v>4.333333333333333</v>
      </c>
      <c r="U3727" s="15">
        <f t="shared" si="354"/>
        <v>0.86666666666666659</v>
      </c>
      <c r="V3727" s="16"/>
      <c r="Y3727" s="39"/>
      <c r="Z3727" s="39"/>
      <c r="AK3727" s="40"/>
      <c r="AL3727" s="41"/>
      <c r="AM3727" s="40"/>
      <c r="AO3727" s="40"/>
    </row>
    <row r="3728" spans="1:41" s="38" customFormat="1" ht="48" x14ac:dyDescent="0.25">
      <c r="A3728" s="2" t="s">
        <v>8</v>
      </c>
      <c r="B3728" s="47">
        <v>45568.631944444445</v>
      </c>
      <c r="C3728" s="8" t="s">
        <v>62</v>
      </c>
      <c r="D3728" s="10" t="s">
        <v>6849</v>
      </c>
      <c r="E3728" s="9" t="s">
        <v>7652</v>
      </c>
      <c r="F3728" s="10"/>
      <c r="G3728" s="10" t="s">
        <v>7920</v>
      </c>
      <c r="H3728" s="10" t="s">
        <v>6479</v>
      </c>
      <c r="I3728" s="11" t="s">
        <v>27</v>
      </c>
      <c r="J3728" s="22" t="s">
        <v>27</v>
      </c>
      <c r="K3728" s="11" t="s">
        <v>27</v>
      </c>
      <c r="L3728" s="11" t="s">
        <v>28</v>
      </c>
      <c r="M3728" s="23" t="s">
        <v>7653</v>
      </c>
      <c r="N3728" s="23" t="s">
        <v>30</v>
      </c>
      <c r="O3728" s="23">
        <v>1089746993</v>
      </c>
      <c r="P3728" s="24">
        <f t="shared" si="355"/>
        <v>5</v>
      </c>
      <c r="Q3728" s="24">
        <f t="shared" si="355"/>
        <v>5</v>
      </c>
      <c r="R3728" s="24">
        <f t="shared" si="355"/>
        <v>5</v>
      </c>
      <c r="S3728" s="13" t="str">
        <f t="shared" si="352"/>
        <v>Si</v>
      </c>
      <c r="T3728" s="14">
        <f t="shared" si="353"/>
        <v>5</v>
      </c>
      <c r="U3728" s="15">
        <f t="shared" si="354"/>
        <v>1</v>
      </c>
      <c r="V3728" s="16"/>
      <c r="Y3728" s="39"/>
      <c r="Z3728" s="39"/>
      <c r="AK3728" s="40"/>
      <c r="AL3728" s="41"/>
      <c r="AM3728" s="40"/>
      <c r="AO3728" s="40"/>
    </row>
    <row r="3729" spans="1:41" s="38" customFormat="1" ht="48" x14ac:dyDescent="0.25">
      <c r="A3729" s="2" t="s">
        <v>8</v>
      </c>
      <c r="B3729" s="47">
        <v>45568.647916666669</v>
      </c>
      <c r="C3729" s="8" t="s">
        <v>62</v>
      </c>
      <c r="D3729" s="10" t="s">
        <v>6849</v>
      </c>
      <c r="E3729" s="9" t="s">
        <v>7654</v>
      </c>
      <c r="F3729" s="23" t="s">
        <v>7655</v>
      </c>
      <c r="G3729" s="10" t="s">
        <v>7920</v>
      </c>
      <c r="H3729" s="10" t="s">
        <v>6479</v>
      </c>
      <c r="I3729" s="11" t="s">
        <v>27</v>
      </c>
      <c r="J3729" s="22" t="s">
        <v>27</v>
      </c>
      <c r="K3729" s="11" t="s">
        <v>27</v>
      </c>
      <c r="L3729" s="11" t="s">
        <v>28</v>
      </c>
      <c r="M3729" s="23" t="s">
        <v>7656</v>
      </c>
      <c r="N3729" s="23" t="s">
        <v>30</v>
      </c>
      <c r="O3729" s="23">
        <v>42078503</v>
      </c>
      <c r="P3729" s="24">
        <f t="shared" si="355"/>
        <v>5</v>
      </c>
      <c r="Q3729" s="24">
        <f t="shared" si="355"/>
        <v>5</v>
      </c>
      <c r="R3729" s="24">
        <f t="shared" si="355"/>
        <v>5</v>
      </c>
      <c r="S3729" s="13" t="str">
        <f t="shared" si="352"/>
        <v>Si</v>
      </c>
      <c r="T3729" s="14">
        <f t="shared" si="353"/>
        <v>5</v>
      </c>
      <c r="U3729" s="15">
        <f t="shared" si="354"/>
        <v>1</v>
      </c>
      <c r="V3729" s="16"/>
      <c r="Y3729" s="39"/>
      <c r="Z3729" s="39"/>
      <c r="AK3729" s="40"/>
      <c r="AL3729" s="41"/>
      <c r="AM3729" s="40"/>
      <c r="AO3729" s="40"/>
    </row>
    <row r="3730" spans="1:41" s="38" customFormat="1" ht="48" x14ac:dyDescent="0.25">
      <c r="A3730" s="2" t="s">
        <v>8</v>
      </c>
      <c r="B3730" s="47">
        <v>45572.46597222222</v>
      </c>
      <c r="C3730" s="8" t="s">
        <v>62</v>
      </c>
      <c r="D3730" s="10" t="s">
        <v>6849</v>
      </c>
      <c r="E3730" s="9"/>
      <c r="F3730" s="23" t="s">
        <v>7657</v>
      </c>
      <c r="G3730" s="10" t="s">
        <v>7920</v>
      </c>
      <c r="H3730" s="10" t="s">
        <v>6479</v>
      </c>
      <c r="I3730" s="11" t="s">
        <v>27</v>
      </c>
      <c r="J3730" s="22" t="s">
        <v>27</v>
      </c>
      <c r="K3730" s="11" t="s">
        <v>27</v>
      </c>
      <c r="L3730" s="11" t="s">
        <v>28</v>
      </c>
      <c r="M3730" s="23" t="s">
        <v>7658</v>
      </c>
      <c r="N3730" s="23" t="s">
        <v>30</v>
      </c>
      <c r="O3730" s="23">
        <v>1143929654</v>
      </c>
      <c r="P3730" s="24">
        <f t="shared" si="355"/>
        <v>5</v>
      </c>
      <c r="Q3730" s="24">
        <f t="shared" si="355"/>
        <v>5</v>
      </c>
      <c r="R3730" s="24">
        <f t="shared" si="355"/>
        <v>5</v>
      </c>
      <c r="S3730" s="13" t="str">
        <f t="shared" si="352"/>
        <v>Si</v>
      </c>
      <c r="T3730" s="14">
        <f t="shared" si="353"/>
        <v>5</v>
      </c>
      <c r="U3730" s="15">
        <f t="shared" si="354"/>
        <v>1</v>
      </c>
      <c r="V3730" s="16"/>
      <c r="Y3730" s="39"/>
      <c r="Z3730" s="39"/>
      <c r="AK3730" s="40"/>
      <c r="AL3730" s="41"/>
      <c r="AM3730" s="40"/>
      <c r="AO3730" s="40"/>
    </row>
    <row r="3731" spans="1:41" s="38" customFormat="1" ht="48" x14ac:dyDescent="0.25">
      <c r="A3731" s="2" t="s">
        <v>8</v>
      </c>
      <c r="B3731" s="47">
        <v>45572.705555555556</v>
      </c>
      <c r="C3731" s="8" t="s">
        <v>62</v>
      </c>
      <c r="D3731" s="10" t="s">
        <v>6849</v>
      </c>
      <c r="E3731" s="9" t="s">
        <v>4103</v>
      </c>
      <c r="F3731" s="10"/>
      <c r="G3731" s="10" t="s">
        <v>7920</v>
      </c>
      <c r="H3731" s="10" t="s">
        <v>6479</v>
      </c>
      <c r="I3731" s="11" t="s">
        <v>27</v>
      </c>
      <c r="J3731" s="22" t="s">
        <v>54</v>
      </c>
      <c r="K3731" s="11" t="s">
        <v>27</v>
      </c>
      <c r="L3731" s="11" t="s">
        <v>28</v>
      </c>
      <c r="M3731" s="23" t="s">
        <v>7659</v>
      </c>
      <c r="N3731" s="23" t="s">
        <v>30</v>
      </c>
      <c r="O3731" s="23">
        <v>42060888</v>
      </c>
      <c r="P3731" s="24">
        <f t="shared" si="355"/>
        <v>5</v>
      </c>
      <c r="Q3731" s="24">
        <f t="shared" si="355"/>
        <v>4</v>
      </c>
      <c r="R3731" s="24">
        <f t="shared" si="355"/>
        <v>5</v>
      </c>
      <c r="S3731" s="13" t="str">
        <f t="shared" si="352"/>
        <v>Si</v>
      </c>
      <c r="T3731" s="14">
        <f t="shared" si="353"/>
        <v>4.666666666666667</v>
      </c>
      <c r="U3731" s="15">
        <f t="shared" si="354"/>
        <v>0.93333333333333335</v>
      </c>
      <c r="V3731" s="16"/>
      <c r="Y3731" s="39"/>
      <c r="Z3731" s="39"/>
      <c r="AK3731" s="40"/>
      <c r="AL3731" s="41"/>
      <c r="AM3731" s="40"/>
      <c r="AO3731" s="40"/>
    </row>
    <row r="3732" spans="1:41" s="38" customFormat="1" ht="48" x14ac:dyDescent="0.25">
      <c r="A3732" s="2" t="s">
        <v>8</v>
      </c>
      <c r="B3732" s="47">
        <v>45573.340277777781</v>
      </c>
      <c r="C3732" s="8" t="s">
        <v>31</v>
      </c>
      <c r="D3732" s="10" t="s">
        <v>6849</v>
      </c>
      <c r="E3732" s="9" t="s">
        <v>6817</v>
      </c>
      <c r="F3732" s="10"/>
      <c r="G3732" s="10" t="s">
        <v>7920</v>
      </c>
      <c r="H3732" s="10" t="s">
        <v>6479</v>
      </c>
      <c r="I3732" s="11" t="s">
        <v>27</v>
      </c>
      <c r="J3732" s="22" t="s">
        <v>27</v>
      </c>
      <c r="K3732" s="11" t="s">
        <v>27</v>
      </c>
      <c r="L3732" s="11" t="s">
        <v>28</v>
      </c>
      <c r="M3732" s="23" t="s">
        <v>7660</v>
      </c>
      <c r="N3732" s="23" t="s">
        <v>30</v>
      </c>
      <c r="O3732" s="23">
        <v>10004325</v>
      </c>
      <c r="P3732" s="24">
        <f t="shared" si="355"/>
        <v>5</v>
      </c>
      <c r="Q3732" s="24">
        <f t="shared" si="355"/>
        <v>5</v>
      </c>
      <c r="R3732" s="24">
        <f t="shared" si="355"/>
        <v>5</v>
      </c>
      <c r="S3732" s="13" t="str">
        <f t="shared" si="352"/>
        <v>Si</v>
      </c>
      <c r="T3732" s="14">
        <f t="shared" si="353"/>
        <v>5</v>
      </c>
      <c r="U3732" s="15">
        <f t="shared" si="354"/>
        <v>1</v>
      </c>
      <c r="V3732" s="16"/>
      <c r="Y3732" s="39"/>
      <c r="Z3732" s="39"/>
      <c r="AK3732" s="40"/>
      <c r="AL3732" s="41"/>
      <c r="AM3732" s="40"/>
      <c r="AO3732" s="40"/>
    </row>
    <row r="3733" spans="1:41" s="38" customFormat="1" ht="48" x14ac:dyDescent="0.25">
      <c r="A3733" s="2" t="s">
        <v>8</v>
      </c>
      <c r="B3733" s="47">
        <v>45573.647222222222</v>
      </c>
      <c r="C3733" s="8" t="s">
        <v>101</v>
      </c>
      <c r="D3733" s="10" t="s">
        <v>6849</v>
      </c>
      <c r="E3733" s="9" t="s">
        <v>1534</v>
      </c>
      <c r="F3733" s="10"/>
      <c r="G3733" s="10" t="s">
        <v>7920</v>
      </c>
      <c r="H3733" s="10" t="s">
        <v>6479</v>
      </c>
      <c r="I3733" s="11" t="s">
        <v>27</v>
      </c>
      <c r="J3733" s="22" t="s">
        <v>27</v>
      </c>
      <c r="K3733" s="11" t="s">
        <v>27</v>
      </c>
      <c r="L3733" s="11" t="s">
        <v>28</v>
      </c>
      <c r="M3733" s="23" t="s">
        <v>7661</v>
      </c>
      <c r="N3733" s="23" t="s">
        <v>30</v>
      </c>
      <c r="O3733" s="23">
        <v>1005206953</v>
      </c>
      <c r="P3733" s="24">
        <f t="shared" si="355"/>
        <v>5</v>
      </c>
      <c r="Q3733" s="24">
        <f t="shared" si="355"/>
        <v>5</v>
      </c>
      <c r="R3733" s="24">
        <f t="shared" si="355"/>
        <v>5</v>
      </c>
      <c r="S3733" s="13" t="str">
        <f t="shared" si="352"/>
        <v>Si</v>
      </c>
      <c r="T3733" s="14">
        <f t="shared" si="353"/>
        <v>5</v>
      </c>
      <c r="U3733" s="15">
        <f t="shared" si="354"/>
        <v>1</v>
      </c>
      <c r="V3733" s="16"/>
      <c r="Y3733" s="39"/>
      <c r="Z3733" s="39"/>
      <c r="AK3733" s="40"/>
      <c r="AL3733" s="41"/>
      <c r="AM3733" s="40"/>
      <c r="AO3733" s="40"/>
    </row>
    <row r="3734" spans="1:41" s="38" customFormat="1" ht="48" x14ac:dyDescent="0.25">
      <c r="A3734" s="2" t="s">
        <v>8</v>
      </c>
      <c r="B3734" s="47">
        <v>45574.357638888891</v>
      </c>
      <c r="C3734" s="8" t="s">
        <v>6922</v>
      </c>
      <c r="D3734" s="10" t="s">
        <v>6849</v>
      </c>
      <c r="E3734" s="9" t="s">
        <v>7662</v>
      </c>
      <c r="F3734" s="23" t="s">
        <v>558</v>
      </c>
      <c r="G3734" s="10" t="s">
        <v>7920</v>
      </c>
      <c r="H3734" s="10" t="s">
        <v>6479</v>
      </c>
      <c r="I3734" s="11" t="s">
        <v>27</v>
      </c>
      <c r="J3734" s="22" t="s">
        <v>27</v>
      </c>
      <c r="K3734" s="11" t="s">
        <v>27</v>
      </c>
      <c r="L3734" s="11" t="s">
        <v>28</v>
      </c>
      <c r="M3734" s="23" t="s">
        <v>7663</v>
      </c>
      <c r="N3734" s="23" t="s">
        <v>30</v>
      </c>
      <c r="O3734" s="23">
        <v>42013215</v>
      </c>
      <c r="P3734" s="24">
        <f t="shared" si="355"/>
        <v>5</v>
      </c>
      <c r="Q3734" s="24">
        <f t="shared" si="355"/>
        <v>5</v>
      </c>
      <c r="R3734" s="24">
        <f t="shared" si="355"/>
        <v>5</v>
      </c>
      <c r="S3734" s="13" t="str">
        <f t="shared" si="352"/>
        <v>Si</v>
      </c>
      <c r="T3734" s="14">
        <f t="shared" si="353"/>
        <v>5</v>
      </c>
      <c r="U3734" s="15">
        <f t="shared" si="354"/>
        <v>1</v>
      </c>
      <c r="V3734" s="16"/>
      <c r="Y3734" s="39"/>
      <c r="Z3734" s="39"/>
      <c r="AK3734" s="40"/>
      <c r="AL3734" s="41"/>
      <c r="AM3734" s="40"/>
      <c r="AO3734" s="40"/>
    </row>
    <row r="3735" spans="1:41" s="38" customFormat="1" ht="48" x14ac:dyDescent="0.25">
      <c r="A3735" s="2" t="s">
        <v>8</v>
      </c>
      <c r="B3735" s="47">
        <v>45574.402083333334</v>
      </c>
      <c r="C3735" s="8" t="s">
        <v>101</v>
      </c>
      <c r="D3735" s="10" t="s">
        <v>6849</v>
      </c>
      <c r="E3735" s="9" t="s">
        <v>7664</v>
      </c>
      <c r="F3735" s="10"/>
      <c r="G3735" s="10" t="s">
        <v>7920</v>
      </c>
      <c r="H3735" s="10" t="s">
        <v>6479</v>
      </c>
      <c r="I3735" s="11" t="s">
        <v>27</v>
      </c>
      <c r="J3735" s="22" t="s">
        <v>27</v>
      </c>
      <c r="K3735" s="11" t="s">
        <v>27</v>
      </c>
      <c r="L3735" s="11" t="s">
        <v>28</v>
      </c>
      <c r="M3735" s="23" t="s">
        <v>7665</v>
      </c>
      <c r="N3735" s="23" t="s">
        <v>30</v>
      </c>
      <c r="O3735" s="23">
        <v>32462054</v>
      </c>
      <c r="P3735" s="24">
        <f t="shared" si="355"/>
        <v>5</v>
      </c>
      <c r="Q3735" s="24">
        <f t="shared" si="355"/>
        <v>5</v>
      </c>
      <c r="R3735" s="24">
        <f t="shared" si="355"/>
        <v>5</v>
      </c>
      <c r="S3735" s="13" t="str">
        <f t="shared" si="352"/>
        <v>Si</v>
      </c>
      <c r="T3735" s="14">
        <f t="shared" si="353"/>
        <v>5</v>
      </c>
      <c r="U3735" s="15">
        <f t="shared" si="354"/>
        <v>1</v>
      </c>
      <c r="V3735" s="16"/>
      <c r="Y3735" s="39"/>
      <c r="Z3735" s="39"/>
      <c r="AK3735" s="40"/>
      <c r="AL3735" s="41"/>
      <c r="AM3735" s="40"/>
      <c r="AO3735" s="40"/>
    </row>
    <row r="3736" spans="1:41" s="38" customFormat="1" ht="48" x14ac:dyDescent="0.25">
      <c r="A3736" s="2" t="s">
        <v>8</v>
      </c>
      <c r="B3736" s="47">
        <v>45574.408333333333</v>
      </c>
      <c r="C3736" s="8" t="s">
        <v>101</v>
      </c>
      <c r="D3736" s="10" t="s">
        <v>6849</v>
      </c>
      <c r="E3736" s="9" t="s">
        <v>7569</v>
      </c>
      <c r="F3736" s="10"/>
      <c r="G3736" s="10" t="s">
        <v>7920</v>
      </c>
      <c r="H3736" s="10" t="s">
        <v>6479</v>
      </c>
      <c r="I3736" s="11" t="s">
        <v>27</v>
      </c>
      <c r="J3736" s="22" t="s">
        <v>27</v>
      </c>
      <c r="K3736" s="11" t="s">
        <v>27</v>
      </c>
      <c r="L3736" s="11" t="s">
        <v>28</v>
      </c>
      <c r="M3736" s="23" t="s">
        <v>7666</v>
      </c>
      <c r="N3736" s="23" t="s">
        <v>65</v>
      </c>
      <c r="O3736" s="23">
        <v>71181510</v>
      </c>
      <c r="P3736" s="24">
        <f t="shared" si="355"/>
        <v>5</v>
      </c>
      <c r="Q3736" s="24">
        <f t="shared" si="355"/>
        <v>5</v>
      </c>
      <c r="R3736" s="24">
        <f t="shared" si="355"/>
        <v>5</v>
      </c>
      <c r="S3736" s="13" t="str">
        <f t="shared" si="352"/>
        <v>Si</v>
      </c>
      <c r="T3736" s="14">
        <f t="shared" si="353"/>
        <v>5</v>
      </c>
      <c r="U3736" s="15">
        <f t="shared" si="354"/>
        <v>1</v>
      </c>
      <c r="V3736" s="16"/>
      <c r="Y3736" s="39"/>
      <c r="Z3736" s="39"/>
      <c r="AK3736" s="40"/>
      <c r="AL3736" s="41"/>
      <c r="AM3736" s="40"/>
      <c r="AO3736" s="40"/>
    </row>
    <row r="3737" spans="1:41" s="38" customFormat="1" ht="48" x14ac:dyDescent="0.25">
      <c r="A3737" s="2" t="s">
        <v>8</v>
      </c>
      <c r="B3737" s="47">
        <v>45574.556944444441</v>
      </c>
      <c r="C3737" s="8" t="s">
        <v>129</v>
      </c>
      <c r="D3737" s="10" t="s">
        <v>6849</v>
      </c>
      <c r="E3737" s="9"/>
      <c r="F3737" s="10"/>
      <c r="G3737" s="10" t="s">
        <v>7920</v>
      </c>
      <c r="H3737" s="10" t="s">
        <v>6479</v>
      </c>
      <c r="I3737" s="11" t="s">
        <v>27</v>
      </c>
      <c r="J3737" s="22" t="s">
        <v>27</v>
      </c>
      <c r="K3737" s="11" t="s">
        <v>27</v>
      </c>
      <c r="L3737" s="11" t="s">
        <v>28</v>
      </c>
      <c r="M3737" s="23" t="s">
        <v>7667</v>
      </c>
      <c r="N3737" s="23" t="s">
        <v>30</v>
      </c>
      <c r="O3737" s="23">
        <v>42138524</v>
      </c>
      <c r="P3737" s="24">
        <f t="shared" si="355"/>
        <v>5</v>
      </c>
      <c r="Q3737" s="24">
        <f t="shared" si="355"/>
        <v>5</v>
      </c>
      <c r="R3737" s="24">
        <f t="shared" si="355"/>
        <v>5</v>
      </c>
      <c r="S3737" s="13" t="str">
        <f t="shared" si="352"/>
        <v>Si</v>
      </c>
      <c r="T3737" s="14">
        <f t="shared" si="353"/>
        <v>5</v>
      </c>
      <c r="U3737" s="15">
        <f t="shared" si="354"/>
        <v>1</v>
      </c>
      <c r="V3737" s="16"/>
      <c r="Y3737" s="39"/>
      <c r="Z3737" s="39"/>
      <c r="AK3737" s="40"/>
      <c r="AL3737" s="41"/>
      <c r="AM3737" s="40"/>
      <c r="AO3737" s="40"/>
    </row>
    <row r="3738" spans="1:41" s="38" customFormat="1" ht="48" x14ac:dyDescent="0.25">
      <c r="A3738" s="2" t="s">
        <v>8</v>
      </c>
      <c r="B3738" s="47">
        <v>45574.617361111108</v>
      </c>
      <c r="C3738" s="8" t="s">
        <v>62</v>
      </c>
      <c r="D3738" s="10" t="s">
        <v>6849</v>
      </c>
      <c r="E3738" s="9" t="s">
        <v>7668</v>
      </c>
      <c r="F3738" s="10"/>
      <c r="G3738" s="10" t="s">
        <v>7920</v>
      </c>
      <c r="H3738" s="10" t="s">
        <v>6479</v>
      </c>
      <c r="I3738" s="11" t="s">
        <v>27</v>
      </c>
      <c r="J3738" s="22" t="s">
        <v>27</v>
      </c>
      <c r="K3738" s="22" t="s">
        <v>54</v>
      </c>
      <c r="L3738" s="11" t="s">
        <v>28</v>
      </c>
      <c r="M3738" s="23" t="s">
        <v>7669</v>
      </c>
      <c r="N3738" s="23" t="s">
        <v>30</v>
      </c>
      <c r="O3738" s="23">
        <v>42099117</v>
      </c>
      <c r="P3738" s="24">
        <f t="shared" si="355"/>
        <v>5</v>
      </c>
      <c r="Q3738" s="24">
        <f t="shared" si="355"/>
        <v>5</v>
      </c>
      <c r="R3738" s="24">
        <f t="shared" si="355"/>
        <v>4</v>
      </c>
      <c r="S3738" s="13" t="str">
        <f t="shared" si="352"/>
        <v>Si</v>
      </c>
      <c r="T3738" s="14">
        <f t="shared" si="353"/>
        <v>4.666666666666667</v>
      </c>
      <c r="U3738" s="15">
        <f t="shared" si="354"/>
        <v>0.93333333333333335</v>
      </c>
      <c r="V3738" s="16"/>
      <c r="Y3738" s="39"/>
      <c r="Z3738" s="39"/>
      <c r="AK3738" s="40"/>
      <c r="AL3738" s="41"/>
      <c r="AM3738" s="40"/>
      <c r="AO3738" s="40"/>
    </row>
    <row r="3739" spans="1:41" s="38" customFormat="1" ht="48" x14ac:dyDescent="0.25">
      <c r="A3739" s="2" t="s">
        <v>8</v>
      </c>
      <c r="B3739" s="47">
        <v>45574.622916666667</v>
      </c>
      <c r="C3739" s="8" t="s">
        <v>101</v>
      </c>
      <c r="D3739" s="10" t="s">
        <v>6849</v>
      </c>
      <c r="E3739" s="9" t="s">
        <v>7155</v>
      </c>
      <c r="F3739" s="10"/>
      <c r="G3739" s="10" t="s">
        <v>7920</v>
      </c>
      <c r="H3739" s="10" t="s">
        <v>6479</v>
      </c>
      <c r="I3739" s="11" t="s">
        <v>27</v>
      </c>
      <c r="J3739" s="22" t="s">
        <v>27</v>
      </c>
      <c r="K3739" s="11" t="s">
        <v>27</v>
      </c>
      <c r="L3739" s="11" t="s">
        <v>28</v>
      </c>
      <c r="M3739" s="23" t="s">
        <v>7670</v>
      </c>
      <c r="N3739" s="23" t="s">
        <v>30</v>
      </c>
      <c r="O3739" s="23">
        <v>42091039</v>
      </c>
      <c r="P3739" s="24">
        <f t="shared" si="355"/>
        <v>5</v>
      </c>
      <c r="Q3739" s="24">
        <f t="shared" si="355"/>
        <v>5</v>
      </c>
      <c r="R3739" s="24">
        <f t="shared" si="355"/>
        <v>5</v>
      </c>
      <c r="S3739" s="13" t="str">
        <f t="shared" si="352"/>
        <v>Si</v>
      </c>
      <c r="T3739" s="14">
        <f t="shared" si="353"/>
        <v>5</v>
      </c>
      <c r="U3739" s="15">
        <f t="shared" si="354"/>
        <v>1</v>
      </c>
      <c r="V3739" s="16"/>
      <c r="Y3739" s="39"/>
      <c r="Z3739" s="39"/>
      <c r="AK3739" s="40"/>
      <c r="AL3739" s="41"/>
      <c r="AM3739" s="40"/>
      <c r="AO3739" s="40"/>
    </row>
    <row r="3740" spans="1:41" s="38" customFormat="1" ht="48" x14ac:dyDescent="0.25">
      <c r="A3740" s="2" t="s">
        <v>8</v>
      </c>
      <c r="B3740" s="47">
        <v>45574.671527777777</v>
      </c>
      <c r="C3740" s="8" t="s">
        <v>62</v>
      </c>
      <c r="D3740" s="10" t="s">
        <v>6849</v>
      </c>
      <c r="E3740" s="9" t="s">
        <v>7671</v>
      </c>
      <c r="F3740" s="23" t="s">
        <v>7672</v>
      </c>
      <c r="G3740" s="10" t="s">
        <v>7920</v>
      </c>
      <c r="H3740" s="10" t="s">
        <v>6479</v>
      </c>
      <c r="I3740" s="11" t="s">
        <v>27</v>
      </c>
      <c r="J3740" s="22" t="s">
        <v>27</v>
      </c>
      <c r="K3740" s="11" t="s">
        <v>27</v>
      </c>
      <c r="L3740" s="11" t="s">
        <v>28</v>
      </c>
      <c r="M3740" s="23" t="s">
        <v>7673</v>
      </c>
      <c r="N3740" s="23" t="s">
        <v>30</v>
      </c>
      <c r="O3740" s="23">
        <v>1059710729</v>
      </c>
      <c r="P3740" s="24">
        <f t="shared" si="355"/>
        <v>5</v>
      </c>
      <c r="Q3740" s="24">
        <f t="shared" si="355"/>
        <v>5</v>
      </c>
      <c r="R3740" s="24">
        <f t="shared" si="355"/>
        <v>5</v>
      </c>
      <c r="S3740" s="13" t="str">
        <f t="shared" si="352"/>
        <v>Si</v>
      </c>
      <c r="T3740" s="14">
        <f t="shared" si="353"/>
        <v>5</v>
      </c>
      <c r="U3740" s="15">
        <f t="shared" si="354"/>
        <v>1</v>
      </c>
      <c r="V3740" s="16"/>
      <c r="Y3740" s="39"/>
      <c r="Z3740" s="39"/>
      <c r="AK3740" s="40"/>
      <c r="AL3740" s="41"/>
      <c r="AM3740" s="40"/>
      <c r="AO3740" s="40"/>
    </row>
    <row r="3741" spans="1:41" s="38" customFormat="1" ht="48" x14ac:dyDescent="0.25">
      <c r="A3741" s="2" t="s">
        <v>8</v>
      </c>
      <c r="B3741" s="47">
        <v>45574.695833333331</v>
      </c>
      <c r="C3741" s="8" t="s">
        <v>62</v>
      </c>
      <c r="D3741" s="10" t="s">
        <v>6962</v>
      </c>
      <c r="E3741" s="9" t="s">
        <v>7505</v>
      </c>
      <c r="F3741" s="23" t="s">
        <v>7674</v>
      </c>
      <c r="G3741" s="10" t="s">
        <v>7920</v>
      </c>
      <c r="H3741" s="10" t="s">
        <v>6479</v>
      </c>
      <c r="I3741" s="11" t="s">
        <v>27</v>
      </c>
      <c r="J3741" s="22" t="s">
        <v>27</v>
      </c>
      <c r="K3741" s="11" t="s">
        <v>27</v>
      </c>
      <c r="L3741" s="11" t="s">
        <v>28</v>
      </c>
      <c r="M3741" s="23" t="s">
        <v>7675</v>
      </c>
      <c r="N3741" s="23" t="s">
        <v>30</v>
      </c>
      <c r="O3741" s="23">
        <v>1004719650</v>
      </c>
      <c r="P3741" s="24">
        <f t="shared" si="355"/>
        <v>5</v>
      </c>
      <c r="Q3741" s="24">
        <f t="shared" si="355"/>
        <v>5</v>
      </c>
      <c r="R3741" s="24">
        <f t="shared" si="355"/>
        <v>5</v>
      </c>
      <c r="S3741" s="13" t="str">
        <f t="shared" si="352"/>
        <v>Si</v>
      </c>
      <c r="T3741" s="14">
        <f t="shared" si="353"/>
        <v>5</v>
      </c>
      <c r="U3741" s="15">
        <f t="shared" si="354"/>
        <v>1</v>
      </c>
      <c r="V3741" s="16"/>
      <c r="Y3741" s="39"/>
      <c r="Z3741" s="39"/>
      <c r="AK3741" s="40"/>
      <c r="AL3741" s="41"/>
      <c r="AM3741" s="40"/>
      <c r="AO3741" s="40"/>
    </row>
    <row r="3742" spans="1:41" s="38" customFormat="1" ht="48" x14ac:dyDescent="0.25">
      <c r="A3742" s="2" t="s">
        <v>8</v>
      </c>
      <c r="B3742" s="47">
        <v>45575.370833333334</v>
      </c>
      <c r="C3742" s="8" t="s">
        <v>62</v>
      </c>
      <c r="D3742" s="10" t="s">
        <v>6849</v>
      </c>
      <c r="E3742" s="9" t="s">
        <v>6923</v>
      </c>
      <c r="F3742" s="10"/>
      <c r="G3742" s="10" t="s">
        <v>7920</v>
      </c>
      <c r="H3742" s="10" t="s">
        <v>6479</v>
      </c>
      <c r="I3742" s="11" t="s">
        <v>27</v>
      </c>
      <c r="J3742" s="22" t="s">
        <v>27</v>
      </c>
      <c r="K3742" s="11" t="s">
        <v>27</v>
      </c>
      <c r="L3742" s="11" t="s">
        <v>28</v>
      </c>
      <c r="M3742" s="23" t="s">
        <v>7676</v>
      </c>
      <c r="N3742" s="23" t="s">
        <v>30</v>
      </c>
      <c r="O3742" s="23">
        <v>10088678</v>
      </c>
      <c r="P3742" s="24">
        <f t="shared" si="355"/>
        <v>5</v>
      </c>
      <c r="Q3742" s="24">
        <f t="shared" si="355"/>
        <v>5</v>
      </c>
      <c r="R3742" s="24">
        <f t="shared" si="355"/>
        <v>5</v>
      </c>
      <c r="S3742" s="13" t="str">
        <f t="shared" si="352"/>
        <v>Si</v>
      </c>
      <c r="T3742" s="14">
        <f t="shared" si="353"/>
        <v>5</v>
      </c>
      <c r="U3742" s="15">
        <f t="shared" si="354"/>
        <v>1</v>
      </c>
      <c r="V3742" s="16"/>
      <c r="Y3742" s="39"/>
      <c r="Z3742" s="39"/>
      <c r="AK3742" s="40"/>
      <c r="AL3742" s="41"/>
      <c r="AM3742" s="40"/>
      <c r="AO3742" s="40"/>
    </row>
    <row r="3743" spans="1:41" s="38" customFormat="1" ht="48" x14ac:dyDescent="0.25">
      <c r="A3743" s="2" t="s">
        <v>8</v>
      </c>
      <c r="B3743" s="47">
        <v>45575.378472222219</v>
      </c>
      <c r="C3743" s="8" t="s">
        <v>62</v>
      </c>
      <c r="D3743" s="10" t="s">
        <v>6849</v>
      </c>
      <c r="E3743" s="9" t="s">
        <v>7510</v>
      </c>
      <c r="F3743" s="23" t="s">
        <v>7677</v>
      </c>
      <c r="G3743" s="10" t="s">
        <v>7920</v>
      </c>
      <c r="H3743" s="10" t="s">
        <v>6479</v>
      </c>
      <c r="I3743" s="11" t="s">
        <v>27</v>
      </c>
      <c r="J3743" s="22" t="s">
        <v>27</v>
      </c>
      <c r="K3743" s="11" t="s">
        <v>27</v>
      </c>
      <c r="L3743" s="11" t="s">
        <v>28</v>
      </c>
      <c r="M3743" s="23" t="s">
        <v>7678</v>
      </c>
      <c r="N3743" s="23" t="s">
        <v>30</v>
      </c>
      <c r="O3743" s="23">
        <v>24947189</v>
      </c>
      <c r="P3743" s="24">
        <f t="shared" si="355"/>
        <v>5</v>
      </c>
      <c r="Q3743" s="24">
        <f t="shared" si="355"/>
        <v>5</v>
      </c>
      <c r="R3743" s="24">
        <f t="shared" si="355"/>
        <v>5</v>
      </c>
      <c r="S3743" s="13" t="str">
        <f t="shared" si="352"/>
        <v>Si</v>
      </c>
      <c r="T3743" s="14">
        <f t="shared" si="353"/>
        <v>5</v>
      </c>
      <c r="U3743" s="15">
        <f t="shared" si="354"/>
        <v>1</v>
      </c>
      <c r="V3743" s="16"/>
      <c r="Y3743" s="39"/>
      <c r="Z3743" s="39"/>
      <c r="AK3743" s="40"/>
      <c r="AL3743" s="41"/>
      <c r="AM3743" s="40"/>
      <c r="AO3743" s="40"/>
    </row>
    <row r="3744" spans="1:41" s="38" customFormat="1" ht="48" x14ac:dyDescent="0.25">
      <c r="A3744" s="2" t="s">
        <v>8</v>
      </c>
      <c r="B3744" s="47">
        <v>45575.442361111112</v>
      </c>
      <c r="C3744" s="8" t="s">
        <v>62</v>
      </c>
      <c r="D3744" s="10" t="s">
        <v>6849</v>
      </c>
      <c r="E3744" s="9" t="s">
        <v>6923</v>
      </c>
      <c r="F3744" s="10"/>
      <c r="G3744" s="10" t="s">
        <v>7920</v>
      </c>
      <c r="H3744" s="10" t="s">
        <v>6479</v>
      </c>
      <c r="I3744" s="11" t="s">
        <v>27</v>
      </c>
      <c r="J3744" s="22" t="s">
        <v>27</v>
      </c>
      <c r="K3744" s="11" t="s">
        <v>27</v>
      </c>
      <c r="L3744" s="11" t="s">
        <v>28</v>
      </c>
      <c r="M3744" s="23" t="s">
        <v>7679</v>
      </c>
      <c r="N3744" s="23" t="s">
        <v>30</v>
      </c>
      <c r="O3744" s="23">
        <v>1088353683</v>
      </c>
      <c r="P3744" s="24">
        <f t="shared" si="355"/>
        <v>5</v>
      </c>
      <c r="Q3744" s="24">
        <f t="shared" si="355"/>
        <v>5</v>
      </c>
      <c r="R3744" s="24">
        <f t="shared" si="355"/>
        <v>5</v>
      </c>
      <c r="S3744" s="13" t="str">
        <f t="shared" si="352"/>
        <v>Si</v>
      </c>
      <c r="T3744" s="14">
        <f t="shared" si="353"/>
        <v>5</v>
      </c>
      <c r="U3744" s="15">
        <f t="shared" si="354"/>
        <v>1</v>
      </c>
      <c r="V3744" s="16"/>
      <c r="Y3744" s="39"/>
      <c r="Z3744" s="39"/>
      <c r="AK3744" s="40"/>
      <c r="AL3744" s="41"/>
      <c r="AM3744" s="40"/>
      <c r="AO3744" s="40"/>
    </row>
    <row r="3745" spans="1:41" s="38" customFormat="1" ht="48" x14ac:dyDescent="0.25">
      <c r="A3745" s="2" t="s">
        <v>8</v>
      </c>
      <c r="B3745" s="47">
        <v>45575.620138888888</v>
      </c>
      <c r="C3745" s="8" t="s">
        <v>101</v>
      </c>
      <c r="D3745" s="10" t="s">
        <v>6849</v>
      </c>
      <c r="E3745" s="9" t="s">
        <v>6933</v>
      </c>
      <c r="F3745" s="10"/>
      <c r="G3745" s="10" t="s">
        <v>7920</v>
      </c>
      <c r="H3745" s="10" t="s">
        <v>6479</v>
      </c>
      <c r="I3745" s="11" t="s">
        <v>27</v>
      </c>
      <c r="J3745" s="22" t="s">
        <v>27</v>
      </c>
      <c r="K3745" s="11" t="s">
        <v>27</v>
      </c>
      <c r="L3745" s="11" t="s">
        <v>28</v>
      </c>
      <c r="M3745" s="23" t="s">
        <v>7680</v>
      </c>
      <c r="N3745" s="23" t="s">
        <v>30</v>
      </c>
      <c r="O3745" s="23">
        <v>24948208</v>
      </c>
      <c r="P3745" s="24">
        <f t="shared" si="355"/>
        <v>5</v>
      </c>
      <c r="Q3745" s="24">
        <f t="shared" si="355"/>
        <v>5</v>
      </c>
      <c r="R3745" s="24">
        <f t="shared" si="355"/>
        <v>5</v>
      </c>
      <c r="S3745" s="13" t="str">
        <f t="shared" si="352"/>
        <v>Si</v>
      </c>
      <c r="T3745" s="14">
        <f t="shared" si="353"/>
        <v>5</v>
      </c>
      <c r="U3745" s="15">
        <f t="shared" si="354"/>
        <v>1</v>
      </c>
      <c r="V3745" s="16"/>
      <c r="Y3745" s="39"/>
      <c r="Z3745" s="39"/>
      <c r="AK3745" s="40"/>
      <c r="AL3745" s="41"/>
      <c r="AM3745" s="40"/>
      <c r="AO3745" s="40"/>
    </row>
    <row r="3746" spans="1:41" s="38" customFormat="1" ht="48" x14ac:dyDescent="0.25">
      <c r="A3746" s="2" t="s">
        <v>8</v>
      </c>
      <c r="B3746" s="47">
        <v>45575.65625</v>
      </c>
      <c r="C3746" s="8" t="s">
        <v>62</v>
      </c>
      <c r="D3746" s="10" t="s">
        <v>6849</v>
      </c>
      <c r="E3746" s="9" t="s">
        <v>7681</v>
      </c>
      <c r="F3746" s="10"/>
      <c r="G3746" s="10" t="s">
        <v>7920</v>
      </c>
      <c r="H3746" s="10" t="s">
        <v>6479</v>
      </c>
      <c r="I3746" s="11" t="s">
        <v>27</v>
      </c>
      <c r="J3746" s="22" t="s">
        <v>27</v>
      </c>
      <c r="K3746" s="11" t="s">
        <v>27</v>
      </c>
      <c r="L3746" s="11" t="s">
        <v>28</v>
      </c>
      <c r="M3746" s="23" t="s">
        <v>7682</v>
      </c>
      <c r="N3746" s="23" t="s">
        <v>30</v>
      </c>
      <c r="O3746" s="23">
        <v>4344349</v>
      </c>
      <c r="P3746" s="24">
        <f t="shared" si="355"/>
        <v>5</v>
      </c>
      <c r="Q3746" s="24">
        <f t="shared" si="355"/>
        <v>5</v>
      </c>
      <c r="R3746" s="24">
        <f t="shared" si="355"/>
        <v>5</v>
      </c>
      <c r="S3746" s="13" t="str">
        <f t="shared" si="352"/>
        <v>Si</v>
      </c>
      <c r="T3746" s="14">
        <f t="shared" si="353"/>
        <v>5</v>
      </c>
      <c r="U3746" s="15">
        <f t="shared" si="354"/>
        <v>1</v>
      </c>
      <c r="V3746" s="16"/>
      <c r="Y3746" s="39"/>
      <c r="Z3746" s="39"/>
      <c r="AK3746" s="40"/>
      <c r="AL3746" s="41"/>
      <c r="AM3746" s="40"/>
      <c r="AO3746" s="40"/>
    </row>
    <row r="3747" spans="1:41" s="38" customFormat="1" ht="48" x14ac:dyDescent="0.25">
      <c r="A3747" s="2" t="s">
        <v>8</v>
      </c>
      <c r="B3747" s="47">
        <v>45575.657638888886</v>
      </c>
      <c r="C3747" s="8" t="s">
        <v>62</v>
      </c>
      <c r="D3747" s="10" t="s">
        <v>6849</v>
      </c>
      <c r="E3747" s="9" t="s">
        <v>7683</v>
      </c>
      <c r="F3747" s="23" t="s">
        <v>587</v>
      </c>
      <c r="G3747" s="10" t="s">
        <v>7920</v>
      </c>
      <c r="H3747" s="10" t="s">
        <v>6479</v>
      </c>
      <c r="I3747" s="11" t="s">
        <v>27</v>
      </c>
      <c r="J3747" s="22" t="s">
        <v>27</v>
      </c>
      <c r="K3747" s="11" t="s">
        <v>27</v>
      </c>
      <c r="L3747" s="11" t="s">
        <v>28</v>
      </c>
      <c r="M3747" s="23" t="s">
        <v>7684</v>
      </c>
      <c r="N3747" s="23" t="s">
        <v>30</v>
      </c>
      <c r="O3747" s="23">
        <v>10127288</v>
      </c>
      <c r="P3747" s="24">
        <f t="shared" si="355"/>
        <v>5</v>
      </c>
      <c r="Q3747" s="24">
        <f t="shared" si="355"/>
        <v>5</v>
      </c>
      <c r="R3747" s="24">
        <f t="shared" si="355"/>
        <v>5</v>
      </c>
      <c r="S3747" s="13" t="str">
        <f t="shared" si="352"/>
        <v>Si</v>
      </c>
      <c r="T3747" s="14">
        <f t="shared" si="353"/>
        <v>5</v>
      </c>
      <c r="U3747" s="15">
        <f t="shared" si="354"/>
        <v>1</v>
      </c>
      <c r="V3747" s="16"/>
      <c r="Y3747" s="39"/>
      <c r="Z3747" s="39"/>
      <c r="AK3747" s="40"/>
      <c r="AL3747" s="41"/>
      <c r="AM3747" s="40"/>
      <c r="AO3747" s="40"/>
    </row>
    <row r="3748" spans="1:41" s="38" customFormat="1" ht="48" x14ac:dyDescent="0.25">
      <c r="A3748" s="2" t="s">
        <v>8</v>
      </c>
      <c r="B3748" s="47">
        <v>45575.761805555558</v>
      </c>
      <c r="C3748" s="8" t="s">
        <v>62</v>
      </c>
      <c r="D3748" s="10" t="s">
        <v>6849</v>
      </c>
      <c r="E3748" s="9" t="s">
        <v>7685</v>
      </c>
      <c r="F3748" s="10"/>
      <c r="G3748" s="10" t="s">
        <v>7920</v>
      </c>
      <c r="H3748" s="10" t="s">
        <v>6479</v>
      </c>
      <c r="I3748" s="11" t="s">
        <v>27</v>
      </c>
      <c r="J3748" s="22" t="s">
        <v>27</v>
      </c>
      <c r="K3748" s="11" t="s">
        <v>27</v>
      </c>
      <c r="L3748" s="11" t="s">
        <v>28</v>
      </c>
      <c r="M3748" s="23" t="s">
        <v>7686</v>
      </c>
      <c r="N3748" s="23" t="s">
        <v>30</v>
      </c>
      <c r="O3748" s="23">
        <v>38563441</v>
      </c>
      <c r="P3748" s="24">
        <f t="shared" si="355"/>
        <v>5</v>
      </c>
      <c r="Q3748" s="24">
        <f t="shared" si="355"/>
        <v>5</v>
      </c>
      <c r="R3748" s="24">
        <f t="shared" si="355"/>
        <v>5</v>
      </c>
      <c r="S3748" s="13" t="str">
        <f t="shared" si="352"/>
        <v>Si</v>
      </c>
      <c r="T3748" s="14">
        <f t="shared" si="353"/>
        <v>5</v>
      </c>
      <c r="U3748" s="15">
        <f t="shared" si="354"/>
        <v>1</v>
      </c>
      <c r="V3748" s="16"/>
      <c r="Y3748" s="39"/>
      <c r="Z3748" s="39"/>
      <c r="AK3748" s="40"/>
      <c r="AL3748" s="41"/>
      <c r="AM3748" s="40"/>
      <c r="AO3748" s="40"/>
    </row>
    <row r="3749" spans="1:41" s="38" customFormat="1" ht="48" x14ac:dyDescent="0.25">
      <c r="A3749" s="2" t="s">
        <v>8</v>
      </c>
      <c r="B3749" s="47">
        <v>45580.338194444441</v>
      </c>
      <c r="C3749" s="8" t="s">
        <v>62</v>
      </c>
      <c r="D3749" s="10" t="s">
        <v>6849</v>
      </c>
      <c r="E3749" s="9" t="s">
        <v>4955</v>
      </c>
      <c r="F3749" s="10"/>
      <c r="G3749" s="10" t="s">
        <v>7920</v>
      </c>
      <c r="H3749" s="10" t="s">
        <v>6479</v>
      </c>
      <c r="I3749" s="11" t="s">
        <v>27</v>
      </c>
      <c r="J3749" s="22" t="s">
        <v>27</v>
      </c>
      <c r="K3749" s="11" t="s">
        <v>27</v>
      </c>
      <c r="L3749" s="11" t="s">
        <v>28</v>
      </c>
      <c r="M3749" s="23" t="s">
        <v>7687</v>
      </c>
      <c r="N3749" s="23" t="s">
        <v>30</v>
      </c>
      <c r="O3749" s="23">
        <v>9993739</v>
      </c>
      <c r="P3749" s="24">
        <f t="shared" si="355"/>
        <v>5</v>
      </c>
      <c r="Q3749" s="24">
        <f t="shared" si="355"/>
        <v>5</v>
      </c>
      <c r="R3749" s="24">
        <f t="shared" si="355"/>
        <v>5</v>
      </c>
      <c r="S3749" s="13" t="str">
        <f t="shared" si="352"/>
        <v>Si</v>
      </c>
      <c r="T3749" s="14">
        <f t="shared" si="353"/>
        <v>5</v>
      </c>
      <c r="U3749" s="15">
        <f t="shared" si="354"/>
        <v>1</v>
      </c>
      <c r="V3749" s="16"/>
      <c r="Y3749" s="39"/>
      <c r="Z3749" s="39"/>
      <c r="AK3749" s="40"/>
      <c r="AL3749" s="41"/>
      <c r="AM3749" s="40"/>
      <c r="AO3749" s="40"/>
    </row>
    <row r="3750" spans="1:41" s="38" customFormat="1" ht="48" x14ac:dyDescent="0.25">
      <c r="A3750" s="2" t="s">
        <v>8</v>
      </c>
      <c r="B3750" s="47">
        <v>45580.469444444447</v>
      </c>
      <c r="C3750" s="8" t="s">
        <v>101</v>
      </c>
      <c r="D3750" s="10" t="s">
        <v>6849</v>
      </c>
      <c r="E3750" s="9" t="s">
        <v>7499</v>
      </c>
      <c r="F3750" s="23" t="s">
        <v>1253</v>
      </c>
      <c r="G3750" s="10" t="s">
        <v>7920</v>
      </c>
      <c r="H3750" s="10" t="s">
        <v>6479</v>
      </c>
      <c r="I3750" s="11" t="s">
        <v>27</v>
      </c>
      <c r="J3750" s="22" t="s">
        <v>27</v>
      </c>
      <c r="K3750" s="11" t="s">
        <v>27</v>
      </c>
      <c r="L3750" s="11" t="s">
        <v>28</v>
      </c>
      <c r="M3750" s="23" t="s">
        <v>7688</v>
      </c>
      <c r="N3750" s="23" t="s">
        <v>30</v>
      </c>
      <c r="O3750" s="23">
        <v>42087077</v>
      </c>
      <c r="P3750" s="24">
        <f t="shared" si="355"/>
        <v>5</v>
      </c>
      <c r="Q3750" s="24">
        <f t="shared" si="355"/>
        <v>5</v>
      </c>
      <c r="R3750" s="24">
        <f t="shared" si="355"/>
        <v>5</v>
      </c>
      <c r="S3750" s="13" t="str">
        <f t="shared" si="352"/>
        <v>Si</v>
      </c>
      <c r="T3750" s="14">
        <f t="shared" si="353"/>
        <v>5</v>
      </c>
      <c r="U3750" s="15">
        <f t="shared" si="354"/>
        <v>1</v>
      </c>
      <c r="V3750" s="16"/>
      <c r="Y3750" s="39"/>
      <c r="Z3750" s="39"/>
      <c r="AK3750" s="40"/>
      <c r="AL3750" s="41"/>
      <c r="AM3750" s="40"/>
      <c r="AO3750" s="40"/>
    </row>
    <row r="3751" spans="1:41" s="38" customFormat="1" ht="48" x14ac:dyDescent="0.25">
      <c r="A3751" s="2" t="s">
        <v>8</v>
      </c>
      <c r="B3751" s="47">
        <v>45580.681944444441</v>
      </c>
      <c r="C3751" s="8" t="s">
        <v>101</v>
      </c>
      <c r="D3751" s="10" t="s">
        <v>6849</v>
      </c>
      <c r="E3751" s="9" t="s">
        <v>1534</v>
      </c>
      <c r="F3751" s="10"/>
      <c r="G3751" s="10" t="s">
        <v>7920</v>
      </c>
      <c r="H3751" s="10" t="s">
        <v>6479</v>
      </c>
      <c r="I3751" s="11" t="s">
        <v>27</v>
      </c>
      <c r="J3751" s="22" t="s">
        <v>27</v>
      </c>
      <c r="K3751" s="11" t="s">
        <v>27</v>
      </c>
      <c r="L3751" s="11" t="s">
        <v>28</v>
      </c>
      <c r="M3751" s="23" t="s">
        <v>7689</v>
      </c>
      <c r="N3751" s="23" t="s">
        <v>65</v>
      </c>
      <c r="O3751" s="23">
        <v>94406722</v>
      </c>
      <c r="P3751" s="24">
        <f t="shared" si="355"/>
        <v>5</v>
      </c>
      <c r="Q3751" s="24">
        <f t="shared" si="355"/>
        <v>5</v>
      </c>
      <c r="R3751" s="24">
        <f t="shared" si="355"/>
        <v>5</v>
      </c>
      <c r="S3751" s="13" t="str">
        <f t="shared" si="352"/>
        <v>Si</v>
      </c>
      <c r="T3751" s="14">
        <f t="shared" si="353"/>
        <v>5</v>
      </c>
      <c r="U3751" s="15">
        <f t="shared" si="354"/>
        <v>1</v>
      </c>
      <c r="V3751" s="16"/>
      <c r="Y3751" s="39"/>
      <c r="Z3751" s="39"/>
      <c r="AK3751" s="40"/>
      <c r="AL3751" s="41"/>
      <c r="AM3751" s="40"/>
      <c r="AO3751" s="40"/>
    </row>
    <row r="3752" spans="1:41" s="38" customFormat="1" ht="48" x14ac:dyDescent="0.25">
      <c r="A3752" s="2" t="s">
        <v>8</v>
      </c>
      <c r="B3752" s="47">
        <v>45581.370138888888</v>
      </c>
      <c r="C3752" s="8" t="s">
        <v>62</v>
      </c>
      <c r="D3752" s="10" t="s">
        <v>6849</v>
      </c>
      <c r="E3752" s="9" t="s">
        <v>7125</v>
      </c>
      <c r="F3752" s="23" t="s">
        <v>7690</v>
      </c>
      <c r="G3752" s="10" t="s">
        <v>7920</v>
      </c>
      <c r="H3752" s="10" t="s">
        <v>6479</v>
      </c>
      <c r="I3752" s="11" t="s">
        <v>27</v>
      </c>
      <c r="J3752" s="22" t="s">
        <v>27</v>
      </c>
      <c r="K3752" s="11" t="s">
        <v>27</v>
      </c>
      <c r="L3752" s="11" t="s">
        <v>28</v>
      </c>
      <c r="M3752" s="23" t="s">
        <v>7691</v>
      </c>
      <c r="N3752" s="23" t="s">
        <v>30</v>
      </c>
      <c r="O3752" s="23">
        <v>1110491086</v>
      </c>
      <c r="P3752" s="24">
        <f t="shared" si="355"/>
        <v>5</v>
      </c>
      <c r="Q3752" s="24">
        <f t="shared" si="355"/>
        <v>5</v>
      </c>
      <c r="R3752" s="24">
        <f t="shared" si="355"/>
        <v>5</v>
      </c>
      <c r="S3752" s="13" t="str">
        <f t="shared" si="352"/>
        <v>Si</v>
      </c>
      <c r="T3752" s="14">
        <f t="shared" si="353"/>
        <v>5</v>
      </c>
      <c r="U3752" s="15">
        <f t="shared" si="354"/>
        <v>1</v>
      </c>
      <c r="V3752" s="16"/>
      <c r="Y3752" s="39"/>
      <c r="Z3752" s="39"/>
      <c r="AK3752" s="40"/>
      <c r="AL3752" s="41"/>
      <c r="AM3752" s="40"/>
      <c r="AO3752" s="40"/>
    </row>
    <row r="3753" spans="1:41" s="38" customFormat="1" ht="48" x14ac:dyDescent="0.25">
      <c r="A3753" s="2" t="s">
        <v>8</v>
      </c>
      <c r="B3753" s="47">
        <v>45581.411805555559</v>
      </c>
      <c r="C3753" s="8" t="s">
        <v>101</v>
      </c>
      <c r="D3753" s="10" t="s">
        <v>6849</v>
      </c>
      <c r="E3753" s="9" t="s">
        <v>7214</v>
      </c>
      <c r="F3753" s="10"/>
      <c r="G3753" s="10" t="s">
        <v>7920</v>
      </c>
      <c r="H3753" s="10" t="s">
        <v>6479</v>
      </c>
      <c r="I3753" s="22" t="s">
        <v>54</v>
      </c>
      <c r="J3753" s="22" t="s">
        <v>27</v>
      </c>
      <c r="K3753" s="22" t="s">
        <v>54</v>
      </c>
      <c r="L3753" s="11" t="s">
        <v>28</v>
      </c>
      <c r="M3753" s="23" t="s">
        <v>7692</v>
      </c>
      <c r="N3753" s="23" t="s">
        <v>30</v>
      </c>
      <c r="O3753" s="23">
        <v>1088305839</v>
      </c>
      <c r="P3753" s="24">
        <f t="shared" si="355"/>
        <v>4</v>
      </c>
      <c r="Q3753" s="24">
        <f t="shared" si="355"/>
        <v>5</v>
      </c>
      <c r="R3753" s="24">
        <f t="shared" si="355"/>
        <v>4</v>
      </c>
      <c r="S3753" s="13" t="str">
        <f t="shared" si="352"/>
        <v>Si</v>
      </c>
      <c r="T3753" s="14">
        <f t="shared" si="353"/>
        <v>4.333333333333333</v>
      </c>
      <c r="U3753" s="15">
        <f t="shared" si="354"/>
        <v>0.86666666666666659</v>
      </c>
      <c r="V3753" s="16"/>
      <c r="Y3753" s="39"/>
      <c r="Z3753" s="39"/>
      <c r="AK3753" s="40"/>
      <c r="AL3753" s="41"/>
      <c r="AM3753" s="40"/>
      <c r="AO3753" s="40"/>
    </row>
    <row r="3754" spans="1:41" s="38" customFormat="1" ht="48" x14ac:dyDescent="0.25">
      <c r="A3754" s="2" t="s">
        <v>8</v>
      </c>
      <c r="B3754" s="47">
        <v>45581.445138888892</v>
      </c>
      <c r="C3754" s="8" t="s">
        <v>62</v>
      </c>
      <c r="D3754" s="10" t="s">
        <v>6849</v>
      </c>
      <c r="E3754" s="9" t="s">
        <v>7693</v>
      </c>
      <c r="F3754" s="23" t="s">
        <v>719</v>
      </c>
      <c r="G3754" s="10" t="s">
        <v>7920</v>
      </c>
      <c r="H3754" s="10" t="s">
        <v>6479</v>
      </c>
      <c r="I3754" s="11" t="s">
        <v>27</v>
      </c>
      <c r="J3754" s="22" t="s">
        <v>27</v>
      </c>
      <c r="K3754" s="11" t="s">
        <v>27</v>
      </c>
      <c r="L3754" s="11" t="s">
        <v>28</v>
      </c>
      <c r="M3754" s="23" t="s">
        <v>7694</v>
      </c>
      <c r="N3754" s="23" t="s">
        <v>30</v>
      </c>
      <c r="O3754" s="23">
        <v>42077548</v>
      </c>
      <c r="P3754" s="24">
        <f t="shared" si="355"/>
        <v>5</v>
      </c>
      <c r="Q3754" s="24">
        <f t="shared" si="355"/>
        <v>5</v>
      </c>
      <c r="R3754" s="24">
        <f t="shared" si="355"/>
        <v>5</v>
      </c>
      <c r="S3754" s="13" t="str">
        <f t="shared" si="352"/>
        <v>Si</v>
      </c>
      <c r="T3754" s="14">
        <f t="shared" si="353"/>
        <v>5</v>
      </c>
      <c r="U3754" s="15">
        <f t="shared" si="354"/>
        <v>1</v>
      </c>
      <c r="V3754" s="16"/>
      <c r="Y3754" s="39"/>
      <c r="Z3754" s="39"/>
      <c r="AK3754" s="40"/>
      <c r="AL3754" s="41"/>
      <c r="AM3754" s="40"/>
      <c r="AO3754" s="40"/>
    </row>
    <row r="3755" spans="1:41" s="38" customFormat="1" ht="60" x14ac:dyDescent="0.25">
      <c r="A3755" s="2" t="s">
        <v>8</v>
      </c>
      <c r="B3755" s="47">
        <v>45581.447222222225</v>
      </c>
      <c r="C3755" s="8" t="s">
        <v>62</v>
      </c>
      <c r="D3755" s="10" t="s">
        <v>6849</v>
      </c>
      <c r="E3755" s="9" t="s">
        <v>7564</v>
      </c>
      <c r="F3755" s="23" t="s">
        <v>7695</v>
      </c>
      <c r="G3755" s="10" t="s">
        <v>7920</v>
      </c>
      <c r="H3755" s="10" t="s">
        <v>6479</v>
      </c>
      <c r="I3755" s="11" t="s">
        <v>27</v>
      </c>
      <c r="J3755" s="22" t="s">
        <v>27</v>
      </c>
      <c r="K3755" s="11" t="s">
        <v>27</v>
      </c>
      <c r="L3755" s="11" t="s">
        <v>28</v>
      </c>
      <c r="M3755" s="23" t="s">
        <v>7696</v>
      </c>
      <c r="N3755" s="23" t="s">
        <v>30</v>
      </c>
      <c r="O3755" s="23">
        <v>34041781</v>
      </c>
      <c r="P3755" s="24">
        <f t="shared" si="355"/>
        <v>5</v>
      </c>
      <c r="Q3755" s="24">
        <f t="shared" si="355"/>
        <v>5</v>
      </c>
      <c r="R3755" s="24">
        <f t="shared" si="355"/>
        <v>5</v>
      </c>
      <c r="S3755" s="13" t="str">
        <f t="shared" si="352"/>
        <v>Si</v>
      </c>
      <c r="T3755" s="14">
        <f t="shared" si="353"/>
        <v>5</v>
      </c>
      <c r="U3755" s="15">
        <f t="shared" si="354"/>
        <v>1</v>
      </c>
      <c r="V3755" s="16"/>
      <c r="Y3755" s="39"/>
      <c r="Z3755" s="39"/>
      <c r="AK3755" s="40"/>
      <c r="AL3755" s="41"/>
      <c r="AM3755" s="40"/>
      <c r="AO3755" s="40"/>
    </row>
    <row r="3756" spans="1:41" s="38" customFormat="1" ht="48" x14ac:dyDescent="0.25">
      <c r="A3756" s="2" t="s">
        <v>8</v>
      </c>
      <c r="B3756" s="47">
        <v>45581.634722222225</v>
      </c>
      <c r="C3756" s="8" t="s">
        <v>101</v>
      </c>
      <c r="D3756" s="10" t="s">
        <v>6849</v>
      </c>
      <c r="E3756" s="9" t="s">
        <v>7697</v>
      </c>
      <c r="F3756" s="10"/>
      <c r="G3756" s="10" t="s">
        <v>7920</v>
      </c>
      <c r="H3756" s="10" t="s">
        <v>6479</v>
      </c>
      <c r="I3756" s="11" t="s">
        <v>27</v>
      </c>
      <c r="J3756" s="22" t="s">
        <v>27</v>
      </c>
      <c r="K3756" s="11" t="s">
        <v>27</v>
      </c>
      <c r="L3756" s="11" t="s">
        <v>28</v>
      </c>
      <c r="M3756" s="23" t="s">
        <v>7698</v>
      </c>
      <c r="N3756" s="23" t="s">
        <v>30</v>
      </c>
      <c r="O3756" s="23">
        <v>1087996034</v>
      </c>
      <c r="P3756" s="24">
        <f t="shared" si="355"/>
        <v>5</v>
      </c>
      <c r="Q3756" s="24">
        <f t="shared" si="355"/>
        <v>5</v>
      </c>
      <c r="R3756" s="24">
        <f t="shared" si="355"/>
        <v>5</v>
      </c>
      <c r="S3756" s="13" t="str">
        <f t="shared" si="352"/>
        <v>Si</v>
      </c>
      <c r="T3756" s="14">
        <f t="shared" si="353"/>
        <v>5</v>
      </c>
      <c r="U3756" s="15">
        <f t="shared" si="354"/>
        <v>1</v>
      </c>
      <c r="V3756" s="16"/>
      <c r="Y3756" s="39"/>
      <c r="Z3756" s="39"/>
      <c r="AK3756" s="40"/>
      <c r="AL3756" s="41"/>
      <c r="AM3756" s="40"/>
      <c r="AO3756" s="40"/>
    </row>
    <row r="3757" spans="1:41" s="38" customFormat="1" ht="48" x14ac:dyDescent="0.25">
      <c r="A3757" s="2" t="s">
        <v>8</v>
      </c>
      <c r="B3757" s="47">
        <v>45581.693749999999</v>
      </c>
      <c r="C3757" s="8" t="s">
        <v>62</v>
      </c>
      <c r="D3757" s="10" t="s">
        <v>6849</v>
      </c>
      <c r="E3757" s="9" t="s">
        <v>7699</v>
      </c>
      <c r="F3757" s="23" t="s">
        <v>163</v>
      </c>
      <c r="G3757" s="10" t="s">
        <v>7920</v>
      </c>
      <c r="H3757" s="10" t="s">
        <v>6479</v>
      </c>
      <c r="I3757" s="11" t="s">
        <v>27</v>
      </c>
      <c r="J3757" s="22" t="s">
        <v>27</v>
      </c>
      <c r="K3757" s="11" t="s">
        <v>27</v>
      </c>
      <c r="L3757" s="11" t="s">
        <v>28</v>
      </c>
      <c r="M3757" s="23" t="s">
        <v>7700</v>
      </c>
      <c r="N3757" s="23" t="s">
        <v>30</v>
      </c>
      <c r="O3757" s="23">
        <v>1086279140</v>
      </c>
      <c r="P3757" s="24">
        <f t="shared" si="355"/>
        <v>5</v>
      </c>
      <c r="Q3757" s="24">
        <f t="shared" si="355"/>
        <v>5</v>
      </c>
      <c r="R3757" s="24">
        <f t="shared" si="355"/>
        <v>5</v>
      </c>
      <c r="S3757" s="13" t="str">
        <f t="shared" si="352"/>
        <v>Si</v>
      </c>
      <c r="T3757" s="14">
        <f t="shared" si="353"/>
        <v>5</v>
      </c>
      <c r="U3757" s="15">
        <f t="shared" si="354"/>
        <v>1</v>
      </c>
      <c r="V3757" s="16"/>
      <c r="Y3757" s="39"/>
      <c r="Z3757" s="39"/>
      <c r="AK3757" s="40"/>
      <c r="AL3757" s="41"/>
      <c r="AM3757" s="40"/>
      <c r="AO3757" s="40"/>
    </row>
    <row r="3758" spans="1:41" s="38" customFormat="1" ht="48" x14ac:dyDescent="0.25">
      <c r="A3758" s="2" t="s">
        <v>8</v>
      </c>
      <c r="B3758" s="47">
        <v>45582.414583333331</v>
      </c>
      <c r="C3758" s="8" t="s">
        <v>62</v>
      </c>
      <c r="D3758" s="10" t="s">
        <v>6849</v>
      </c>
      <c r="E3758" s="9" t="s">
        <v>7701</v>
      </c>
      <c r="F3758" s="23" t="s">
        <v>7702</v>
      </c>
      <c r="G3758" s="10" t="s">
        <v>7920</v>
      </c>
      <c r="H3758" s="10" t="s">
        <v>6479</v>
      </c>
      <c r="I3758" s="11" t="s">
        <v>27</v>
      </c>
      <c r="J3758" s="22" t="s">
        <v>27</v>
      </c>
      <c r="K3758" s="11" t="s">
        <v>27</v>
      </c>
      <c r="L3758" s="11" t="s">
        <v>28</v>
      </c>
      <c r="M3758" s="23" t="s">
        <v>7703</v>
      </c>
      <c r="N3758" s="23" t="s">
        <v>65</v>
      </c>
      <c r="O3758" s="23">
        <v>10025618</v>
      </c>
      <c r="P3758" s="24">
        <f t="shared" si="355"/>
        <v>5</v>
      </c>
      <c r="Q3758" s="24">
        <f t="shared" si="355"/>
        <v>5</v>
      </c>
      <c r="R3758" s="24">
        <f t="shared" si="355"/>
        <v>5</v>
      </c>
      <c r="S3758" s="13" t="str">
        <f t="shared" si="352"/>
        <v>Si</v>
      </c>
      <c r="T3758" s="14">
        <f t="shared" si="353"/>
        <v>5</v>
      </c>
      <c r="U3758" s="15">
        <f t="shared" si="354"/>
        <v>1</v>
      </c>
      <c r="V3758" s="16"/>
      <c r="Y3758" s="39"/>
      <c r="Z3758" s="39"/>
      <c r="AK3758" s="40"/>
      <c r="AL3758" s="41"/>
      <c r="AM3758" s="40"/>
      <c r="AO3758" s="40"/>
    </row>
    <row r="3759" spans="1:41" s="38" customFormat="1" ht="48" x14ac:dyDescent="0.25">
      <c r="A3759" s="2" t="s">
        <v>8</v>
      </c>
      <c r="B3759" s="47">
        <v>45582.428472222222</v>
      </c>
      <c r="C3759" s="8" t="s">
        <v>62</v>
      </c>
      <c r="D3759" s="10" t="s">
        <v>6849</v>
      </c>
      <c r="E3759" s="9" t="s">
        <v>7704</v>
      </c>
      <c r="F3759" s="10"/>
      <c r="G3759" s="10" t="s">
        <v>7920</v>
      </c>
      <c r="H3759" s="10" t="s">
        <v>6479</v>
      </c>
      <c r="I3759" s="11" t="s">
        <v>27</v>
      </c>
      <c r="J3759" s="22" t="s">
        <v>27</v>
      </c>
      <c r="K3759" s="11" t="s">
        <v>27</v>
      </c>
      <c r="L3759" s="11" t="s">
        <v>28</v>
      </c>
      <c r="M3759" s="23" t="s">
        <v>7705</v>
      </c>
      <c r="N3759" s="23" t="s">
        <v>30</v>
      </c>
      <c r="O3759" s="23">
        <v>24339728</v>
      </c>
      <c r="P3759" s="24">
        <f t="shared" si="355"/>
        <v>5</v>
      </c>
      <c r="Q3759" s="24">
        <f t="shared" si="355"/>
        <v>5</v>
      </c>
      <c r="R3759" s="24">
        <f t="shared" si="355"/>
        <v>5</v>
      </c>
      <c r="S3759" s="13" t="str">
        <f t="shared" si="352"/>
        <v>Si</v>
      </c>
      <c r="T3759" s="14">
        <f t="shared" si="353"/>
        <v>5</v>
      </c>
      <c r="U3759" s="15">
        <f t="shared" si="354"/>
        <v>1</v>
      </c>
      <c r="V3759" s="16"/>
      <c r="Y3759" s="39"/>
      <c r="Z3759" s="39"/>
      <c r="AK3759" s="40"/>
      <c r="AL3759" s="41"/>
      <c r="AM3759" s="40"/>
      <c r="AO3759" s="40"/>
    </row>
    <row r="3760" spans="1:41" s="38" customFormat="1" ht="48" x14ac:dyDescent="0.25">
      <c r="A3760" s="2" t="s">
        <v>8</v>
      </c>
      <c r="B3760" s="47">
        <v>45582.652083333334</v>
      </c>
      <c r="C3760" s="8" t="s">
        <v>62</v>
      </c>
      <c r="D3760" s="10" t="s">
        <v>6849</v>
      </c>
      <c r="E3760" s="9" t="s">
        <v>7580</v>
      </c>
      <c r="F3760" s="23" t="s">
        <v>7706</v>
      </c>
      <c r="G3760" s="10" t="s">
        <v>7920</v>
      </c>
      <c r="H3760" s="10" t="s">
        <v>6479</v>
      </c>
      <c r="I3760" s="11" t="s">
        <v>27</v>
      </c>
      <c r="J3760" s="22" t="s">
        <v>27</v>
      </c>
      <c r="K3760" s="11" t="s">
        <v>27</v>
      </c>
      <c r="L3760" s="11" t="s">
        <v>28</v>
      </c>
      <c r="M3760" s="23" t="s">
        <v>7707</v>
      </c>
      <c r="N3760" s="23" t="s">
        <v>30</v>
      </c>
      <c r="O3760" s="23">
        <v>1088267390</v>
      </c>
      <c r="P3760" s="24">
        <f t="shared" si="355"/>
        <v>5</v>
      </c>
      <c r="Q3760" s="24">
        <f t="shared" si="355"/>
        <v>5</v>
      </c>
      <c r="R3760" s="24">
        <f t="shared" si="355"/>
        <v>5</v>
      </c>
      <c r="S3760" s="13" t="str">
        <f t="shared" si="352"/>
        <v>Si</v>
      </c>
      <c r="T3760" s="14">
        <f t="shared" si="353"/>
        <v>5</v>
      </c>
      <c r="U3760" s="15">
        <f t="shared" si="354"/>
        <v>1</v>
      </c>
      <c r="V3760" s="16"/>
      <c r="Y3760" s="39"/>
      <c r="Z3760" s="39"/>
      <c r="AK3760" s="40"/>
      <c r="AL3760" s="41"/>
      <c r="AM3760" s="40"/>
      <c r="AO3760" s="40"/>
    </row>
    <row r="3761" spans="1:41" s="38" customFormat="1" ht="66.75" customHeight="1" x14ac:dyDescent="0.25">
      <c r="A3761" s="2" t="s">
        <v>8</v>
      </c>
      <c r="B3761" s="47">
        <v>45582.663888888892</v>
      </c>
      <c r="C3761" s="8" t="s">
        <v>7708</v>
      </c>
      <c r="D3761" s="10" t="s">
        <v>6849</v>
      </c>
      <c r="E3761" s="68" t="s">
        <v>7709</v>
      </c>
      <c r="F3761" s="31" t="s">
        <v>7710</v>
      </c>
      <c r="G3761" s="10" t="s">
        <v>7920</v>
      </c>
      <c r="H3761" s="10" t="s">
        <v>6479</v>
      </c>
      <c r="I3761" s="11" t="s">
        <v>27</v>
      </c>
      <c r="J3761" s="22" t="s">
        <v>27</v>
      </c>
      <c r="K3761" s="11" t="s">
        <v>27</v>
      </c>
      <c r="L3761" s="32" t="s">
        <v>48</v>
      </c>
      <c r="M3761" s="31" t="s">
        <v>7711</v>
      </c>
      <c r="N3761" s="23" t="s">
        <v>30</v>
      </c>
      <c r="O3761" s="23">
        <v>1088309776</v>
      </c>
      <c r="P3761" s="24">
        <f t="shared" si="355"/>
        <v>5</v>
      </c>
      <c r="Q3761" s="24">
        <f t="shared" si="355"/>
        <v>5</v>
      </c>
      <c r="R3761" s="24">
        <f t="shared" si="355"/>
        <v>5</v>
      </c>
      <c r="S3761" s="13" t="str">
        <f t="shared" si="352"/>
        <v>No</v>
      </c>
      <c r="T3761" s="14">
        <f t="shared" si="353"/>
        <v>5</v>
      </c>
      <c r="U3761" s="15">
        <f t="shared" si="354"/>
        <v>1</v>
      </c>
      <c r="V3761" s="125" t="s">
        <v>7712</v>
      </c>
      <c r="Y3761" s="39"/>
      <c r="Z3761" s="39"/>
      <c r="AK3761" s="40"/>
      <c r="AL3761" s="41"/>
      <c r="AM3761" s="40"/>
      <c r="AO3761" s="40"/>
    </row>
    <row r="3762" spans="1:41" s="38" customFormat="1" ht="48" x14ac:dyDescent="0.25">
      <c r="A3762" s="2" t="s">
        <v>8</v>
      </c>
      <c r="B3762" s="47">
        <v>45582.71875</v>
      </c>
      <c r="C3762" s="8" t="s">
        <v>62</v>
      </c>
      <c r="D3762" s="10" t="s">
        <v>6849</v>
      </c>
      <c r="E3762" s="9" t="s">
        <v>7713</v>
      </c>
      <c r="F3762" s="23" t="s">
        <v>7714</v>
      </c>
      <c r="G3762" s="10" t="s">
        <v>7920</v>
      </c>
      <c r="H3762" s="10" t="s">
        <v>6479</v>
      </c>
      <c r="I3762" s="11" t="s">
        <v>27</v>
      </c>
      <c r="J3762" s="22" t="s">
        <v>27</v>
      </c>
      <c r="K3762" s="11" t="s">
        <v>27</v>
      </c>
      <c r="L3762" s="11" t="s">
        <v>28</v>
      </c>
      <c r="M3762" s="23" t="s">
        <v>7715</v>
      </c>
      <c r="N3762" s="23" t="s">
        <v>30</v>
      </c>
      <c r="O3762" s="23">
        <v>1089283090</v>
      </c>
      <c r="P3762" s="24">
        <f t="shared" si="355"/>
        <v>5</v>
      </c>
      <c r="Q3762" s="24">
        <f t="shared" si="355"/>
        <v>5</v>
      </c>
      <c r="R3762" s="24">
        <f t="shared" si="355"/>
        <v>5</v>
      </c>
      <c r="S3762" s="13" t="str">
        <f t="shared" si="352"/>
        <v>Si</v>
      </c>
      <c r="T3762" s="14">
        <f t="shared" si="353"/>
        <v>5</v>
      </c>
      <c r="U3762" s="15">
        <f t="shared" si="354"/>
        <v>1</v>
      </c>
      <c r="V3762" s="16"/>
      <c r="Y3762" s="39"/>
      <c r="Z3762" s="39"/>
      <c r="AK3762" s="40"/>
      <c r="AL3762" s="41"/>
      <c r="AM3762" s="40"/>
      <c r="AO3762" s="40"/>
    </row>
    <row r="3763" spans="1:41" s="38" customFormat="1" ht="60" x14ac:dyDescent="0.25">
      <c r="A3763" s="2" t="s">
        <v>8</v>
      </c>
      <c r="B3763" s="47">
        <v>45586.490972222222</v>
      </c>
      <c r="C3763" s="8" t="s">
        <v>62</v>
      </c>
      <c r="D3763" s="10" t="s">
        <v>6849</v>
      </c>
      <c r="E3763" s="9" t="s">
        <v>7495</v>
      </c>
      <c r="F3763" s="23" t="s">
        <v>7716</v>
      </c>
      <c r="G3763" s="10" t="s">
        <v>7920</v>
      </c>
      <c r="H3763" s="10" t="s">
        <v>6479</v>
      </c>
      <c r="I3763" s="11" t="s">
        <v>27</v>
      </c>
      <c r="J3763" s="22" t="s">
        <v>27</v>
      </c>
      <c r="K3763" s="11" t="s">
        <v>27</v>
      </c>
      <c r="L3763" s="11" t="s">
        <v>28</v>
      </c>
      <c r="M3763" s="23" t="s">
        <v>7717</v>
      </c>
      <c r="N3763" s="23" t="s">
        <v>30</v>
      </c>
      <c r="O3763" s="23">
        <v>30730103</v>
      </c>
      <c r="P3763" s="24">
        <f t="shared" si="355"/>
        <v>5</v>
      </c>
      <c r="Q3763" s="24">
        <f t="shared" si="355"/>
        <v>5</v>
      </c>
      <c r="R3763" s="24">
        <f t="shared" si="355"/>
        <v>5</v>
      </c>
      <c r="S3763" s="13" t="str">
        <f t="shared" si="352"/>
        <v>Si</v>
      </c>
      <c r="T3763" s="14">
        <f t="shared" si="353"/>
        <v>5</v>
      </c>
      <c r="U3763" s="15">
        <f t="shared" si="354"/>
        <v>1</v>
      </c>
      <c r="V3763" s="16"/>
      <c r="Y3763" s="39"/>
      <c r="Z3763" s="39"/>
      <c r="AK3763" s="40"/>
      <c r="AL3763" s="41"/>
      <c r="AM3763" s="40"/>
      <c r="AO3763" s="40"/>
    </row>
    <row r="3764" spans="1:41" s="38" customFormat="1" ht="64.5" customHeight="1" x14ac:dyDescent="0.25">
      <c r="A3764" s="2" t="s">
        <v>8</v>
      </c>
      <c r="B3764" s="47">
        <v>45586.633333333331</v>
      </c>
      <c r="C3764" s="8" t="s">
        <v>62</v>
      </c>
      <c r="D3764" s="10" t="s">
        <v>6849</v>
      </c>
      <c r="E3764" s="9" t="s">
        <v>7718</v>
      </c>
      <c r="F3764" s="23" t="s">
        <v>7719</v>
      </c>
      <c r="G3764" s="10" t="s">
        <v>7920</v>
      </c>
      <c r="H3764" s="10" t="s">
        <v>6479</v>
      </c>
      <c r="I3764" s="11" t="s">
        <v>27</v>
      </c>
      <c r="J3764" s="22" t="s">
        <v>27</v>
      </c>
      <c r="K3764" s="22" t="s">
        <v>54</v>
      </c>
      <c r="L3764" s="32" t="s">
        <v>48</v>
      </c>
      <c r="M3764" s="23" t="s">
        <v>7720</v>
      </c>
      <c r="N3764" s="23" t="s">
        <v>30</v>
      </c>
      <c r="O3764" s="23">
        <v>10091454</v>
      </c>
      <c r="P3764" s="24">
        <f t="shared" si="355"/>
        <v>5</v>
      </c>
      <c r="Q3764" s="24">
        <f t="shared" si="355"/>
        <v>5</v>
      </c>
      <c r="R3764" s="24">
        <f t="shared" si="355"/>
        <v>4</v>
      </c>
      <c r="S3764" s="13" t="str">
        <f t="shared" si="352"/>
        <v>No</v>
      </c>
      <c r="T3764" s="14">
        <f t="shared" si="353"/>
        <v>4.666666666666667</v>
      </c>
      <c r="U3764" s="15">
        <f t="shared" si="354"/>
        <v>0.93333333333333335</v>
      </c>
      <c r="V3764" s="142" t="s">
        <v>7721</v>
      </c>
      <c r="Y3764" s="39"/>
      <c r="Z3764" s="39"/>
      <c r="AK3764" s="40"/>
      <c r="AL3764" s="41"/>
      <c r="AM3764" s="40"/>
      <c r="AO3764" s="40"/>
    </row>
    <row r="3765" spans="1:41" s="38" customFormat="1" ht="48" x14ac:dyDescent="0.25">
      <c r="A3765" s="2" t="s">
        <v>8</v>
      </c>
      <c r="B3765" s="47">
        <v>45586.697916666664</v>
      </c>
      <c r="C3765" s="8" t="s">
        <v>62</v>
      </c>
      <c r="D3765" s="10" t="s">
        <v>6849</v>
      </c>
      <c r="E3765" s="9" t="s">
        <v>6883</v>
      </c>
      <c r="F3765" s="10"/>
      <c r="G3765" s="10" t="s">
        <v>7920</v>
      </c>
      <c r="H3765" s="10" t="s">
        <v>6479</v>
      </c>
      <c r="I3765" s="11" t="s">
        <v>27</v>
      </c>
      <c r="J3765" s="22" t="s">
        <v>27</v>
      </c>
      <c r="K3765" s="11" t="s">
        <v>27</v>
      </c>
      <c r="L3765" s="11" t="s">
        <v>28</v>
      </c>
      <c r="M3765" s="23" t="s">
        <v>7722</v>
      </c>
      <c r="N3765" s="23" t="s">
        <v>30</v>
      </c>
      <c r="O3765" s="23">
        <v>1093533549</v>
      </c>
      <c r="P3765" s="24">
        <f t="shared" si="355"/>
        <v>5</v>
      </c>
      <c r="Q3765" s="24">
        <f t="shared" si="355"/>
        <v>5</v>
      </c>
      <c r="R3765" s="24">
        <f t="shared" si="355"/>
        <v>5</v>
      </c>
      <c r="S3765" s="13" t="str">
        <f t="shared" si="352"/>
        <v>Si</v>
      </c>
      <c r="T3765" s="14">
        <f t="shared" si="353"/>
        <v>5</v>
      </c>
      <c r="U3765" s="15">
        <f t="shared" si="354"/>
        <v>1</v>
      </c>
      <c r="V3765" s="16"/>
      <c r="Y3765" s="39"/>
      <c r="Z3765" s="39"/>
      <c r="AK3765" s="40"/>
      <c r="AL3765" s="41"/>
      <c r="AM3765" s="40"/>
      <c r="AO3765" s="40"/>
    </row>
    <row r="3766" spans="1:41" s="38" customFormat="1" ht="89.25" x14ac:dyDescent="0.25">
      <c r="A3766" s="2" t="s">
        <v>8</v>
      </c>
      <c r="B3766" s="47">
        <v>45587.34375</v>
      </c>
      <c r="C3766" s="8" t="s">
        <v>101</v>
      </c>
      <c r="D3766" s="10" t="s">
        <v>6849</v>
      </c>
      <c r="E3766" s="9" t="s">
        <v>6817</v>
      </c>
      <c r="F3766" s="10"/>
      <c r="G3766" s="10" t="s">
        <v>7920</v>
      </c>
      <c r="H3766" s="10" t="s">
        <v>6479</v>
      </c>
      <c r="I3766" s="22" t="s">
        <v>54</v>
      </c>
      <c r="J3766" s="22" t="s">
        <v>27</v>
      </c>
      <c r="K3766" s="32" t="s">
        <v>83</v>
      </c>
      <c r="L3766" s="32" t="s">
        <v>48</v>
      </c>
      <c r="M3766" s="23" t="s">
        <v>7723</v>
      </c>
      <c r="N3766" s="23" t="s">
        <v>30</v>
      </c>
      <c r="O3766" s="23">
        <v>1088826024</v>
      </c>
      <c r="P3766" s="24">
        <f t="shared" si="355"/>
        <v>4</v>
      </c>
      <c r="Q3766" s="24">
        <f t="shared" si="355"/>
        <v>5</v>
      </c>
      <c r="R3766" s="24">
        <f t="shared" si="355"/>
        <v>3</v>
      </c>
      <c r="S3766" s="13" t="str">
        <f t="shared" si="352"/>
        <v>No</v>
      </c>
      <c r="T3766" s="14">
        <f t="shared" si="353"/>
        <v>4</v>
      </c>
      <c r="U3766" s="15">
        <f t="shared" si="354"/>
        <v>0.8</v>
      </c>
      <c r="V3766" s="142" t="s">
        <v>7724</v>
      </c>
      <c r="Y3766" s="39"/>
      <c r="Z3766" s="39"/>
      <c r="AK3766" s="40"/>
      <c r="AL3766" s="41"/>
      <c r="AM3766" s="40"/>
      <c r="AO3766" s="40"/>
    </row>
    <row r="3767" spans="1:41" s="38" customFormat="1" ht="48" x14ac:dyDescent="0.25">
      <c r="A3767" s="2" t="s">
        <v>8</v>
      </c>
      <c r="B3767" s="47">
        <v>45587.465277777781</v>
      </c>
      <c r="C3767" s="8" t="s">
        <v>62</v>
      </c>
      <c r="D3767" s="10" t="s">
        <v>6849</v>
      </c>
      <c r="E3767" s="9" t="s">
        <v>4733</v>
      </c>
      <c r="F3767" s="10"/>
      <c r="G3767" s="10" t="s">
        <v>7920</v>
      </c>
      <c r="H3767" s="10" t="s">
        <v>6479</v>
      </c>
      <c r="I3767" s="11" t="s">
        <v>27</v>
      </c>
      <c r="J3767" s="22" t="s">
        <v>27</v>
      </c>
      <c r="K3767" s="11" t="s">
        <v>27</v>
      </c>
      <c r="L3767" s="11" t="s">
        <v>28</v>
      </c>
      <c r="M3767" s="23" t="s">
        <v>7725</v>
      </c>
      <c r="N3767" s="23" t="s">
        <v>30</v>
      </c>
      <c r="O3767" s="23">
        <v>1010110806</v>
      </c>
      <c r="P3767" s="24">
        <f t="shared" si="355"/>
        <v>5</v>
      </c>
      <c r="Q3767" s="24">
        <f t="shared" si="355"/>
        <v>5</v>
      </c>
      <c r="R3767" s="24">
        <f t="shared" si="355"/>
        <v>5</v>
      </c>
      <c r="S3767" s="13" t="str">
        <f t="shared" si="352"/>
        <v>Si</v>
      </c>
      <c r="T3767" s="14">
        <f t="shared" si="353"/>
        <v>5</v>
      </c>
      <c r="U3767" s="15">
        <f t="shared" si="354"/>
        <v>1</v>
      </c>
      <c r="V3767" s="16"/>
      <c r="Y3767" s="39"/>
      <c r="Z3767" s="39"/>
      <c r="AK3767" s="40"/>
      <c r="AL3767" s="41"/>
      <c r="AM3767" s="40"/>
      <c r="AO3767" s="40"/>
    </row>
    <row r="3768" spans="1:41" s="38" customFormat="1" ht="48" x14ac:dyDescent="0.25">
      <c r="A3768" s="2" t="s">
        <v>8</v>
      </c>
      <c r="B3768" s="47">
        <v>45587.622916666667</v>
      </c>
      <c r="C3768" s="8" t="s">
        <v>101</v>
      </c>
      <c r="D3768" s="10" t="s">
        <v>6849</v>
      </c>
      <c r="E3768" s="9" t="s">
        <v>7726</v>
      </c>
      <c r="F3768" s="10"/>
      <c r="G3768" s="10" t="s">
        <v>7920</v>
      </c>
      <c r="H3768" s="10" t="s">
        <v>6479</v>
      </c>
      <c r="I3768" s="11" t="s">
        <v>27</v>
      </c>
      <c r="J3768" s="22" t="s">
        <v>27</v>
      </c>
      <c r="K3768" s="11" t="s">
        <v>27</v>
      </c>
      <c r="L3768" s="11" t="s">
        <v>28</v>
      </c>
      <c r="M3768" s="23" t="s">
        <v>7727</v>
      </c>
      <c r="N3768" s="23" t="s">
        <v>30</v>
      </c>
      <c r="O3768" s="23">
        <v>12918584</v>
      </c>
      <c r="P3768" s="24">
        <f t="shared" si="355"/>
        <v>5</v>
      </c>
      <c r="Q3768" s="24">
        <f t="shared" si="355"/>
        <v>5</v>
      </c>
      <c r="R3768" s="24">
        <f t="shared" si="355"/>
        <v>5</v>
      </c>
      <c r="S3768" s="13" t="str">
        <f t="shared" si="352"/>
        <v>Si</v>
      </c>
      <c r="T3768" s="14">
        <f t="shared" si="353"/>
        <v>5</v>
      </c>
      <c r="U3768" s="15">
        <f t="shared" si="354"/>
        <v>1</v>
      </c>
      <c r="V3768" s="16"/>
      <c r="Y3768" s="39"/>
      <c r="Z3768" s="39"/>
      <c r="AK3768" s="40"/>
      <c r="AL3768" s="41"/>
      <c r="AM3768" s="40"/>
      <c r="AO3768" s="40"/>
    </row>
    <row r="3769" spans="1:41" s="38" customFormat="1" ht="48" x14ac:dyDescent="0.25">
      <c r="A3769" s="2" t="s">
        <v>8</v>
      </c>
      <c r="B3769" s="47">
        <v>45587.649305555555</v>
      </c>
      <c r="C3769" s="8" t="s">
        <v>101</v>
      </c>
      <c r="D3769" s="10" t="s">
        <v>6849</v>
      </c>
      <c r="E3769" s="9" t="s">
        <v>1534</v>
      </c>
      <c r="F3769" s="10"/>
      <c r="G3769" s="10" t="s">
        <v>7920</v>
      </c>
      <c r="H3769" s="10" t="s">
        <v>6479</v>
      </c>
      <c r="I3769" s="11" t="s">
        <v>27</v>
      </c>
      <c r="J3769" s="22" t="s">
        <v>27</v>
      </c>
      <c r="K3769" s="11" t="s">
        <v>27</v>
      </c>
      <c r="L3769" s="11" t="s">
        <v>28</v>
      </c>
      <c r="M3769" s="23" t="s">
        <v>7728</v>
      </c>
      <c r="N3769" s="23" t="s">
        <v>30</v>
      </c>
      <c r="O3769" s="23">
        <v>29614679</v>
      </c>
      <c r="P3769" s="24">
        <f t="shared" si="355"/>
        <v>5</v>
      </c>
      <c r="Q3769" s="24">
        <f t="shared" si="355"/>
        <v>5</v>
      </c>
      <c r="R3769" s="24">
        <f t="shared" si="355"/>
        <v>5</v>
      </c>
      <c r="S3769" s="13" t="str">
        <f t="shared" si="352"/>
        <v>Si</v>
      </c>
      <c r="T3769" s="14">
        <f t="shared" si="353"/>
        <v>5</v>
      </c>
      <c r="U3769" s="15">
        <f t="shared" si="354"/>
        <v>1</v>
      </c>
      <c r="V3769" s="16"/>
      <c r="Y3769" s="39"/>
      <c r="Z3769" s="39"/>
      <c r="AK3769" s="40"/>
      <c r="AL3769" s="41"/>
      <c r="AM3769" s="40"/>
      <c r="AO3769" s="40"/>
    </row>
    <row r="3770" spans="1:41" s="38" customFormat="1" ht="48" x14ac:dyDescent="0.25">
      <c r="A3770" s="2" t="s">
        <v>8</v>
      </c>
      <c r="B3770" s="47">
        <v>45588.384027777778</v>
      </c>
      <c r="C3770" s="8" t="s">
        <v>101</v>
      </c>
      <c r="D3770" s="10" t="s">
        <v>6849</v>
      </c>
      <c r="E3770" s="9" t="s">
        <v>7564</v>
      </c>
      <c r="F3770" s="10"/>
      <c r="G3770" s="10" t="s">
        <v>7920</v>
      </c>
      <c r="H3770" s="10" t="s">
        <v>6479</v>
      </c>
      <c r="I3770" s="11" t="s">
        <v>27</v>
      </c>
      <c r="J3770" s="22" t="s">
        <v>27</v>
      </c>
      <c r="K3770" s="11" t="s">
        <v>27</v>
      </c>
      <c r="L3770" s="11" t="s">
        <v>28</v>
      </c>
      <c r="M3770" s="23" t="s">
        <v>7729</v>
      </c>
      <c r="N3770" s="23" t="s">
        <v>30</v>
      </c>
      <c r="O3770" s="23">
        <v>1088023938</v>
      </c>
      <c r="P3770" s="24">
        <f t="shared" si="355"/>
        <v>5</v>
      </c>
      <c r="Q3770" s="24">
        <f t="shared" si="355"/>
        <v>5</v>
      </c>
      <c r="R3770" s="24">
        <f t="shared" si="355"/>
        <v>5</v>
      </c>
      <c r="S3770" s="13" t="str">
        <f t="shared" si="352"/>
        <v>Si</v>
      </c>
      <c r="T3770" s="14">
        <f t="shared" si="353"/>
        <v>5</v>
      </c>
      <c r="U3770" s="15">
        <f t="shared" si="354"/>
        <v>1</v>
      </c>
      <c r="V3770" s="16"/>
      <c r="Y3770" s="39"/>
      <c r="Z3770" s="39"/>
      <c r="AK3770" s="40"/>
      <c r="AL3770" s="41"/>
      <c r="AM3770" s="40"/>
      <c r="AO3770" s="40"/>
    </row>
    <row r="3771" spans="1:41" s="38" customFormat="1" ht="48" x14ac:dyDescent="0.25">
      <c r="A3771" s="2" t="s">
        <v>8</v>
      </c>
      <c r="B3771" s="47">
        <v>45588.404166666667</v>
      </c>
      <c r="C3771" s="8" t="s">
        <v>62</v>
      </c>
      <c r="D3771" s="10" t="s">
        <v>6849</v>
      </c>
      <c r="E3771" s="9" t="s">
        <v>7730</v>
      </c>
      <c r="F3771" s="23" t="s">
        <v>7731</v>
      </c>
      <c r="G3771" s="10" t="s">
        <v>7920</v>
      </c>
      <c r="H3771" s="10" t="s">
        <v>6479</v>
      </c>
      <c r="I3771" s="11" t="s">
        <v>27</v>
      </c>
      <c r="J3771" s="22" t="s">
        <v>27</v>
      </c>
      <c r="K3771" s="11" t="s">
        <v>27</v>
      </c>
      <c r="L3771" s="11" t="s">
        <v>28</v>
      </c>
      <c r="M3771" s="23" t="s">
        <v>7732</v>
      </c>
      <c r="N3771" s="23" t="s">
        <v>30</v>
      </c>
      <c r="O3771" s="23">
        <v>2891048</v>
      </c>
      <c r="P3771" s="24">
        <f t="shared" si="355"/>
        <v>5</v>
      </c>
      <c r="Q3771" s="24">
        <f t="shared" si="355"/>
        <v>5</v>
      </c>
      <c r="R3771" s="24">
        <f t="shared" si="355"/>
        <v>5</v>
      </c>
      <c r="S3771" s="13" t="str">
        <f t="shared" si="352"/>
        <v>Si</v>
      </c>
      <c r="T3771" s="14">
        <f t="shared" si="353"/>
        <v>5</v>
      </c>
      <c r="U3771" s="15">
        <f t="shared" si="354"/>
        <v>1</v>
      </c>
      <c r="V3771" s="16"/>
      <c r="Y3771" s="39"/>
      <c r="Z3771" s="39"/>
      <c r="AK3771" s="40"/>
      <c r="AL3771" s="41"/>
      <c r="AM3771" s="40"/>
      <c r="AO3771" s="40"/>
    </row>
    <row r="3772" spans="1:41" s="38" customFormat="1" ht="48" x14ac:dyDescent="0.25">
      <c r="A3772" s="2" t="s">
        <v>8</v>
      </c>
      <c r="B3772" s="47">
        <v>45588.413888888892</v>
      </c>
      <c r="C3772" s="8" t="s">
        <v>101</v>
      </c>
      <c r="D3772" s="10" t="s">
        <v>6849</v>
      </c>
      <c r="E3772" s="9" t="s">
        <v>7664</v>
      </c>
      <c r="F3772" s="10"/>
      <c r="G3772" s="10" t="s">
        <v>7920</v>
      </c>
      <c r="H3772" s="10" t="s">
        <v>6479</v>
      </c>
      <c r="I3772" s="11" t="s">
        <v>27</v>
      </c>
      <c r="J3772" s="22" t="s">
        <v>27</v>
      </c>
      <c r="K3772" s="11" t="s">
        <v>27</v>
      </c>
      <c r="L3772" s="11" t="s">
        <v>28</v>
      </c>
      <c r="M3772" s="23" t="s">
        <v>7733</v>
      </c>
      <c r="N3772" s="23" t="s">
        <v>30</v>
      </c>
      <c r="O3772" s="23">
        <v>18603349</v>
      </c>
      <c r="P3772" s="24">
        <f t="shared" si="355"/>
        <v>5</v>
      </c>
      <c r="Q3772" s="24">
        <f t="shared" si="355"/>
        <v>5</v>
      </c>
      <c r="R3772" s="24">
        <f t="shared" si="355"/>
        <v>5</v>
      </c>
      <c r="S3772" s="13" t="str">
        <f t="shared" si="352"/>
        <v>Si</v>
      </c>
      <c r="T3772" s="14">
        <f t="shared" si="353"/>
        <v>5</v>
      </c>
      <c r="U3772" s="15">
        <f t="shared" si="354"/>
        <v>1</v>
      </c>
      <c r="V3772" s="16"/>
      <c r="Y3772" s="39"/>
      <c r="Z3772" s="39"/>
      <c r="AK3772" s="40"/>
      <c r="AL3772" s="41"/>
      <c r="AM3772" s="40"/>
      <c r="AO3772" s="40"/>
    </row>
    <row r="3773" spans="1:41" s="38" customFormat="1" ht="48" x14ac:dyDescent="0.25">
      <c r="A3773" s="2" t="s">
        <v>8</v>
      </c>
      <c r="B3773" s="47">
        <v>45588.445833333331</v>
      </c>
      <c r="C3773" s="8" t="s">
        <v>101</v>
      </c>
      <c r="D3773" s="10" t="s">
        <v>6849</v>
      </c>
      <c r="E3773" s="9" t="s">
        <v>7564</v>
      </c>
      <c r="F3773" s="10"/>
      <c r="G3773" s="10" t="s">
        <v>7920</v>
      </c>
      <c r="H3773" s="10" t="s">
        <v>6479</v>
      </c>
      <c r="I3773" s="11" t="s">
        <v>27</v>
      </c>
      <c r="J3773" s="22" t="s">
        <v>27</v>
      </c>
      <c r="K3773" s="11" t="s">
        <v>27</v>
      </c>
      <c r="L3773" s="11" t="s">
        <v>28</v>
      </c>
      <c r="M3773" s="23" t="s">
        <v>7734</v>
      </c>
      <c r="N3773" s="23" t="s">
        <v>30</v>
      </c>
      <c r="O3773" s="23">
        <v>24388260</v>
      </c>
      <c r="P3773" s="24">
        <f t="shared" si="355"/>
        <v>5</v>
      </c>
      <c r="Q3773" s="24">
        <f t="shared" si="355"/>
        <v>5</v>
      </c>
      <c r="R3773" s="24">
        <f t="shared" si="355"/>
        <v>5</v>
      </c>
      <c r="S3773" s="13" t="str">
        <f t="shared" si="352"/>
        <v>Si</v>
      </c>
      <c r="T3773" s="14">
        <f t="shared" si="353"/>
        <v>5</v>
      </c>
      <c r="U3773" s="15">
        <f t="shared" si="354"/>
        <v>1</v>
      </c>
      <c r="V3773" s="16"/>
      <c r="Y3773" s="39"/>
      <c r="Z3773" s="39"/>
      <c r="AK3773" s="40"/>
      <c r="AL3773" s="41"/>
      <c r="AM3773" s="40"/>
      <c r="AO3773" s="40"/>
    </row>
    <row r="3774" spans="1:41" s="38" customFormat="1" ht="48" x14ac:dyDescent="0.25">
      <c r="A3774" s="2" t="s">
        <v>8</v>
      </c>
      <c r="B3774" s="47">
        <v>45588.461805555555</v>
      </c>
      <c r="C3774" s="8" t="s">
        <v>6922</v>
      </c>
      <c r="D3774" s="10" t="s">
        <v>6849</v>
      </c>
      <c r="E3774" s="9" t="s">
        <v>7735</v>
      </c>
      <c r="F3774" s="10"/>
      <c r="G3774" s="10" t="s">
        <v>7920</v>
      </c>
      <c r="H3774" s="10" t="s">
        <v>6479</v>
      </c>
      <c r="I3774" s="11" t="s">
        <v>27</v>
      </c>
      <c r="J3774" s="22" t="s">
        <v>54</v>
      </c>
      <c r="K3774" s="11" t="s">
        <v>27</v>
      </c>
      <c r="L3774" s="11" t="s">
        <v>28</v>
      </c>
      <c r="M3774" s="23" t="s">
        <v>7736</v>
      </c>
      <c r="N3774" s="23" t="s">
        <v>30</v>
      </c>
      <c r="O3774" s="23">
        <v>1088279202</v>
      </c>
      <c r="P3774" s="24">
        <f t="shared" si="355"/>
        <v>5</v>
      </c>
      <c r="Q3774" s="24">
        <f t="shared" si="355"/>
        <v>4</v>
      </c>
      <c r="R3774" s="24">
        <f t="shared" si="355"/>
        <v>5</v>
      </c>
      <c r="S3774" s="13" t="str">
        <f t="shared" si="352"/>
        <v>Si</v>
      </c>
      <c r="T3774" s="14">
        <f t="shared" si="353"/>
        <v>4.666666666666667</v>
      </c>
      <c r="U3774" s="15">
        <f t="shared" si="354"/>
        <v>0.93333333333333335</v>
      </c>
      <c r="V3774" s="16"/>
      <c r="Y3774" s="39"/>
      <c r="Z3774" s="39"/>
      <c r="AK3774" s="40"/>
      <c r="AL3774" s="41"/>
      <c r="AM3774" s="40"/>
      <c r="AO3774" s="40"/>
    </row>
    <row r="3775" spans="1:41" s="38" customFormat="1" ht="48" x14ac:dyDescent="0.25">
      <c r="A3775" s="2" t="s">
        <v>8</v>
      </c>
      <c r="B3775" s="47">
        <v>45588.629861111112</v>
      </c>
      <c r="C3775" s="8" t="s">
        <v>101</v>
      </c>
      <c r="D3775" s="10" t="s">
        <v>6849</v>
      </c>
      <c r="E3775" s="9" t="s">
        <v>7610</v>
      </c>
      <c r="F3775" s="10"/>
      <c r="G3775" s="10" t="s">
        <v>7920</v>
      </c>
      <c r="H3775" s="10" t="s">
        <v>6479</v>
      </c>
      <c r="I3775" s="11" t="s">
        <v>27</v>
      </c>
      <c r="J3775" s="22" t="s">
        <v>27</v>
      </c>
      <c r="K3775" s="11" t="s">
        <v>27</v>
      </c>
      <c r="L3775" s="11" t="s">
        <v>28</v>
      </c>
      <c r="M3775" s="23" t="s">
        <v>7737</v>
      </c>
      <c r="N3775" s="23" t="s">
        <v>30</v>
      </c>
      <c r="O3775" s="23">
        <v>24928434</v>
      </c>
      <c r="P3775" s="24">
        <f t="shared" si="355"/>
        <v>5</v>
      </c>
      <c r="Q3775" s="24">
        <f t="shared" si="355"/>
        <v>5</v>
      </c>
      <c r="R3775" s="24">
        <f t="shared" si="355"/>
        <v>5</v>
      </c>
      <c r="S3775" s="13" t="str">
        <f t="shared" si="352"/>
        <v>Si</v>
      </c>
      <c r="T3775" s="14">
        <f t="shared" si="353"/>
        <v>5</v>
      </c>
      <c r="U3775" s="15">
        <f t="shared" si="354"/>
        <v>1</v>
      </c>
      <c r="V3775" s="16"/>
      <c r="Y3775" s="39"/>
      <c r="Z3775" s="39"/>
      <c r="AK3775" s="40"/>
      <c r="AL3775" s="41"/>
      <c r="AM3775" s="40"/>
      <c r="AO3775" s="40"/>
    </row>
    <row r="3776" spans="1:41" s="38" customFormat="1" ht="48" x14ac:dyDescent="0.25">
      <c r="A3776" s="2" t="s">
        <v>8</v>
      </c>
      <c r="B3776" s="47">
        <v>45588.640277777777</v>
      </c>
      <c r="C3776" s="8" t="s">
        <v>62</v>
      </c>
      <c r="D3776" s="10" t="s">
        <v>6849</v>
      </c>
      <c r="E3776" s="9" t="s">
        <v>7671</v>
      </c>
      <c r="F3776" s="23" t="s">
        <v>5855</v>
      </c>
      <c r="G3776" s="10" t="s">
        <v>7920</v>
      </c>
      <c r="H3776" s="10" t="s">
        <v>6479</v>
      </c>
      <c r="I3776" s="11" t="s">
        <v>27</v>
      </c>
      <c r="J3776" s="22" t="s">
        <v>27</v>
      </c>
      <c r="K3776" s="11" t="s">
        <v>27</v>
      </c>
      <c r="L3776" s="11" t="s">
        <v>28</v>
      </c>
      <c r="M3776" s="23" t="s">
        <v>7738</v>
      </c>
      <c r="N3776" s="23" t="s">
        <v>30</v>
      </c>
      <c r="O3776" s="23">
        <v>42145537</v>
      </c>
      <c r="P3776" s="24">
        <f t="shared" si="355"/>
        <v>5</v>
      </c>
      <c r="Q3776" s="24">
        <f t="shared" si="355"/>
        <v>5</v>
      </c>
      <c r="R3776" s="24">
        <f t="shared" si="355"/>
        <v>5</v>
      </c>
      <c r="S3776" s="13" t="str">
        <f t="shared" si="352"/>
        <v>Si</v>
      </c>
      <c r="T3776" s="14">
        <f t="shared" si="353"/>
        <v>5</v>
      </c>
      <c r="U3776" s="15">
        <f t="shared" si="354"/>
        <v>1</v>
      </c>
      <c r="V3776" s="16"/>
      <c r="Y3776" s="39"/>
      <c r="Z3776" s="39"/>
      <c r="AK3776" s="40"/>
      <c r="AL3776" s="41"/>
      <c r="AM3776" s="40"/>
      <c r="AO3776" s="40"/>
    </row>
    <row r="3777" spans="1:41" s="38" customFormat="1" ht="48" x14ac:dyDescent="0.25">
      <c r="A3777" s="2" t="s">
        <v>8</v>
      </c>
      <c r="B3777" s="47">
        <v>45589.46875</v>
      </c>
      <c r="C3777" s="8" t="s">
        <v>62</v>
      </c>
      <c r="D3777" s="10" t="s">
        <v>6849</v>
      </c>
      <c r="E3777" s="9" t="s">
        <v>6923</v>
      </c>
      <c r="F3777" s="10"/>
      <c r="G3777" s="10" t="s">
        <v>7920</v>
      </c>
      <c r="H3777" s="10" t="s">
        <v>6479</v>
      </c>
      <c r="I3777" s="11" t="s">
        <v>27</v>
      </c>
      <c r="J3777" s="22" t="s">
        <v>27</v>
      </c>
      <c r="K3777" s="11" t="s">
        <v>27</v>
      </c>
      <c r="L3777" s="11" t="s">
        <v>28</v>
      </c>
      <c r="M3777" s="23" t="s">
        <v>7739</v>
      </c>
      <c r="N3777" s="23" t="s">
        <v>30</v>
      </c>
      <c r="O3777" s="23">
        <v>10110906</v>
      </c>
      <c r="P3777" s="24">
        <f t="shared" si="355"/>
        <v>5</v>
      </c>
      <c r="Q3777" s="24">
        <f t="shared" si="355"/>
        <v>5</v>
      </c>
      <c r="R3777" s="24">
        <f t="shared" si="355"/>
        <v>5</v>
      </c>
      <c r="S3777" s="13" t="str">
        <f t="shared" si="352"/>
        <v>Si</v>
      </c>
      <c r="T3777" s="14">
        <f t="shared" si="353"/>
        <v>5</v>
      </c>
      <c r="U3777" s="15">
        <f t="shared" si="354"/>
        <v>1</v>
      </c>
      <c r="V3777" s="16"/>
      <c r="Y3777" s="39"/>
      <c r="Z3777" s="39"/>
      <c r="AK3777" s="40"/>
      <c r="AL3777" s="41"/>
      <c r="AM3777" s="40"/>
      <c r="AO3777" s="40"/>
    </row>
    <row r="3778" spans="1:41" s="38" customFormat="1" ht="48" x14ac:dyDescent="0.25">
      <c r="A3778" s="2" t="s">
        <v>8</v>
      </c>
      <c r="B3778" s="47">
        <v>45589.46875</v>
      </c>
      <c r="C3778" s="8" t="s">
        <v>62</v>
      </c>
      <c r="D3778" s="10" t="s">
        <v>6849</v>
      </c>
      <c r="E3778" s="9" t="s">
        <v>7740</v>
      </c>
      <c r="F3778" s="23" t="s">
        <v>7677</v>
      </c>
      <c r="G3778" s="10" t="s">
        <v>7920</v>
      </c>
      <c r="H3778" s="10" t="s">
        <v>6479</v>
      </c>
      <c r="I3778" s="11" t="s">
        <v>27</v>
      </c>
      <c r="J3778" s="22" t="s">
        <v>27</v>
      </c>
      <c r="K3778" s="11" t="s">
        <v>27</v>
      </c>
      <c r="L3778" s="11" t="s">
        <v>28</v>
      </c>
      <c r="M3778" s="23" t="s">
        <v>7741</v>
      </c>
      <c r="N3778" s="23" t="s">
        <v>30</v>
      </c>
      <c r="O3778" s="23">
        <v>1004686418</v>
      </c>
      <c r="P3778" s="24">
        <f t="shared" si="355"/>
        <v>5</v>
      </c>
      <c r="Q3778" s="24">
        <f t="shared" si="355"/>
        <v>5</v>
      </c>
      <c r="R3778" s="24">
        <f t="shared" si="355"/>
        <v>5</v>
      </c>
      <c r="S3778" s="13" t="str">
        <f t="shared" si="352"/>
        <v>Si</v>
      </c>
      <c r="T3778" s="14">
        <f t="shared" si="353"/>
        <v>5</v>
      </c>
      <c r="U3778" s="15">
        <f t="shared" si="354"/>
        <v>1</v>
      </c>
      <c r="V3778" s="16"/>
      <c r="Y3778" s="39"/>
      <c r="Z3778" s="39"/>
      <c r="AK3778" s="40"/>
      <c r="AL3778" s="41"/>
      <c r="AM3778" s="40"/>
      <c r="AO3778" s="40"/>
    </row>
    <row r="3779" spans="1:41" s="38" customFormat="1" ht="48" x14ac:dyDescent="0.25">
      <c r="A3779" s="2" t="s">
        <v>8</v>
      </c>
      <c r="B3779" s="47">
        <v>45589.678472222222</v>
      </c>
      <c r="C3779" s="8" t="s">
        <v>7742</v>
      </c>
      <c r="D3779" s="10" t="s">
        <v>6849</v>
      </c>
      <c r="E3779" s="9" t="s">
        <v>7619</v>
      </c>
      <c r="F3779" s="23" t="s">
        <v>7743</v>
      </c>
      <c r="G3779" s="10" t="s">
        <v>7920</v>
      </c>
      <c r="H3779" s="10" t="s">
        <v>6479</v>
      </c>
      <c r="I3779" s="11" t="s">
        <v>27</v>
      </c>
      <c r="J3779" s="22" t="s">
        <v>27</v>
      </c>
      <c r="K3779" s="11" t="s">
        <v>27</v>
      </c>
      <c r="L3779" s="11" t="s">
        <v>28</v>
      </c>
      <c r="M3779" s="23" t="s">
        <v>7744</v>
      </c>
      <c r="N3779" s="23" t="s">
        <v>30</v>
      </c>
      <c r="O3779" s="23">
        <v>10078378</v>
      </c>
      <c r="P3779" s="24">
        <f t="shared" si="355"/>
        <v>5</v>
      </c>
      <c r="Q3779" s="24">
        <f t="shared" si="355"/>
        <v>5</v>
      </c>
      <c r="R3779" s="24">
        <f t="shared" si="355"/>
        <v>5</v>
      </c>
      <c r="S3779" s="13" t="str">
        <f t="shared" ref="S3779:S3842" si="356">+L3779</f>
        <v>Si</v>
      </c>
      <c r="T3779" s="14">
        <f t="shared" ref="T3779:T3842" si="357">AVERAGE(P3779:R3779)</f>
        <v>5</v>
      </c>
      <c r="U3779" s="15">
        <f t="shared" ref="U3779:U3842" si="358">T3779/5</f>
        <v>1</v>
      </c>
      <c r="V3779" s="16"/>
      <c r="Y3779" s="39"/>
      <c r="Z3779" s="39"/>
      <c r="AK3779" s="40"/>
      <c r="AL3779" s="41"/>
      <c r="AM3779" s="40"/>
      <c r="AO3779" s="40"/>
    </row>
    <row r="3780" spans="1:41" s="38" customFormat="1" ht="48" x14ac:dyDescent="0.25">
      <c r="A3780" s="2" t="s">
        <v>8</v>
      </c>
      <c r="B3780" s="47">
        <v>45593.369444444441</v>
      </c>
      <c r="C3780" s="8" t="s">
        <v>62</v>
      </c>
      <c r="D3780" s="10" t="s">
        <v>6849</v>
      </c>
      <c r="E3780" s="9" t="s">
        <v>7495</v>
      </c>
      <c r="F3780" s="10"/>
      <c r="G3780" s="10" t="s">
        <v>7920</v>
      </c>
      <c r="H3780" s="10" t="s">
        <v>6479</v>
      </c>
      <c r="I3780" s="11" t="s">
        <v>27</v>
      </c>
      <c r="J3780" s="22" t="s">
        <v>27</v>
      </c>
      <c r="K3780" s="11" t="s">
        <v>27</v>
      </c>
      <c r="L3780" s="11" t="s">
        <v>28</v>
      </c>
      <c r="M3780" s="23" t="s">
        <v>7745</v>
      </c>
      <c r="N3780" s="23" t="s">
        <v>30</v>
      </c>
      <c r="O3780" s="23">
        <v>42137180</v>
      </c>
      <c r="P3780" s="24">
        <f t="shared" si="355"/>
        <v>5</v>
      </c>
      <c r="Q3780" s="24">
        <f t="shared" si="355"/>
        <v>5</v>
      </c>
      <c r="R3780" s="24">
        <f t="shared" si="355"/>
        <v>5</v>
      </c>
      <c r="S3780" s="13" t="str">
        <f t="shared" si="356"/>
        <v>Si</v>
      </c>
      <c r="T3780" s="14">
        <f t="shared" si="357"/>
        <v>5</v>
      </c>
      <c r="U3780" s="15">
        <f t="shared" si="358"/>
        <v>1</v>
      </c>
      <c r="V3780" s="16"/>
      <c r="Y3780" s="39"/>
      <c r="Z3780" s="39"/>
      <c r="AK3780" s="40"/>
      <c r="AL3780" s="41"/>
      <c r="AM3780" s="40"/>
      <c r="AO3780" s="40"/>
    </row>
    <row r="3781" spans="1:41" s="38" customFormat="1" ht="48" x14ac:dyDescent="0.25">
      <c r="A3781" s="2" t="s">
        <v>8</v>
      </c>
      <c r="B3781" s="47">
        <v>45593.409722222219</v>
      </c>
      <c r="C3781" s="8" t="s">
        <v>62</v>
      </c>
      <c r="D3781" s="10" t="s">
        <v>6849</v>
      </c>
      <c r="E3781" s="9" t="s">
        <v>7746</v>
      </c>
      <c r="F3781" s="23" t="s">
        <v>7747</v>
      </c>
      <c r="G3781" s="10" t="s">
        <v>7920</v>
      </c>
      <c r="H3781" s="10" t="s">
        <v>6479</v>
      </c>
      <c r="I3781" s="11" t="s">
        <v>27</v>
      </c>
      <c r="J3781" s="22" t="s">
        <v>27</v>
      </c>
      <c r="K3781" s="11" t="s">
        <v>27</v>
      </c>
      <c r="L3781" s="11" t="s">
        <v>28</v>
      </c>
      <c r="M3781" s="23" t="s">
        <v>7748</v>
      </c>
      <c r="N3781" s="23" t="s">
        <v>30</v>
      </c>
      <c r="O3781" s="23">
        <v>42073763</v>
      </c>
      <c r="P3781" s="24">
        <f t="shared" si="355"/>
        <v>5</v>
      </c>
      <c r="Q3781" s="24">
        <f t="shared" si="355"/>
        <v>5</v>
      </c>
      <c r="R3781" s="24">
        <f t="shared" si="355"/>
        <v>5</v>
      </c>
      <c r="S3781" s="13" t="str">
        <f t="shared" si="356"/>
        <v>Si</v>
      </c>
      <c r="T3781" s="14">
        <f t="shared" si="357"/>
        <v>5</v>
      </c>
      <c r="U3781" s="15">
        <f t="shared" si="358"/>
        <v>1</v>
      </c>
      <c r="V3781" s="16"/>
      <c r="Y3781" s="39"/>
      <c r="Z3781" s="39"/>
      <c r="AK3781" s="40"/>
      <c r="AL3781" s="41"/>
      <c r="AM3781" s="40"/>
      <c r="AO3781" s="40"/>
    </row>
    <row r="3782" spans="1:41" s="38" customFormat="1" ht="48" x14ac:dyDescent="0.25">
      <c r="A3782" s="2" t="s">
        <v>8</v>
      </c>
      <c r="B3782" s="47">
        <v>45593.657638888886</v>
      </c>
      <c r="C3782" s="8" t="s">
        <v>62</v>
      </c>
      <c r="D3782" s="10" t="s">
        <v>6849</v>
      </c>
      <c r="E3782" s="9" t="s">
        <v>7718</v>
      </c>
      <c r="F3782" s="23" t="s">
        <v>1600</v>
      </c>
      <c r="G3782" s="10" t="s">
        <v>7920</v>
      </c>
      <c r="H3782" s="10" t="s">
        <v>6479</v>
      </c>
      <c r="I3782" s="11" t="s">
        <v>27</v>
      </c>
      <c r="J3782" s="22" t="s">
        <v>27</v>
      </c>
      <c r="K3782" s="11" t="s">
        <v>27</v>
      </c>
      <c r="L3782" s="11" t="s">
        <v>28</v>
      </c>
      <c r="M3782" s="23" t="s">
        <v>7749</v>
      </c>
      <c r="N3782" s="23" t="s">
        <v>30</v>
      </c>
      <c r="O3782" s="23">
        <v>42087109</v>
      </c>
      <c r="P3782" s="24">
        <f t="shared" si="355"/>
        <v>5</v>
      </c>
      <c r="Q3782" s="24">
        <f t="shared" si="355"/>
        <v>5</v>
      </c>
      <c r="R3782" s="24">
        <f t="shared" si="355"/>
        <v>5</v>
      </c>
      <c r="S3782" s="13" t="str">
        <f t="shared" si="356"/>
        <v>Si</v>
      </c>
      <c r="T3782" s="14">
        <f t="shared" si="357"/>
        <v>5</v>
      </c>
      <c r="U3782" s="15">
        <f t="shared" si="358"/>
        <v>1</v>
      </c>
      <c r="V3782" s="16"/>
      <c r="Y3782" s="39"/>
      <c r="Z3782" s="39"/>
      <c r="AK3782" s="40"/>
      <c r="AL3782" s="41"/>
      <c r="AM3782" s="40"/>
      <c r="AO3782" s="40"/>
    </row>
    <row r="3783" spans="1:41" s="38" customFormat="1" ht="48" x14ac:dyDescent="0.25">
      <c r="A3783" s="2" t="s">
        <v>8</v>
      </c>
      <c r="B3783" s="47">
        <v>45593.986111111109</v>
      </c>
      <c r="C3783" s="8" t="s">
        <v>62</v>
      </c>
      <c r="D3783" s="10" t="s">
        <v>6849</v>
      </c>
      <c r="E3783" s="9" t="s">
        <v>7750</v>
      </c>
      <c r="F3783" s="10"/>
      <c r="G3783" s="10" t="s">
        <v>7920</v>
      </c>
      <c r="H3783" s="10" t="s">
        <v>6479</v>
      </c>
      <c r="I3783" s="11" t="s">
        <v>27</v>
      </c>
      <c r="J3783" s="22" t="s">
        <v>27</v>
      </c>
      <c r="K3783" s="11" t="s">
        <v>27</v>
      </c>
      <c r="L3783" s="11" t="s">
        <v>28</v>
      </c>
      <c r="M3783" s="23" t="s">
        <v>7751</v>
      </c>
      <c r="N3783" s="23" t="s">
        <v>30</v>
      </c>
      <c r="O3783" s="23">
        <v>35891377</v>
      </c>
      <c r="P3783" s="24">
        <f t="shared" si="355"/>
        <v>5</v>
      </c>
      <c r="Q3783" s="24">
        <f t="shared" si="355"/>
        <v>5</v>
      </c>
      <c r="R3783" s="24">
        <f t="shared" si="355"/>
        <v>5</v>
      </c>
      <c r="S3783" s="13" t="str">
        <f t="shared" si="356"/>
        <v>Si</v>
      </c>
      <c r="T3783" s="14">
        <f t="shared" si="357"/>
        <v>5</v>
      </c>
      <c r="U3783" s="15">
        <f t="shared" si="358"/>
        <v>1</v>
      </c>
      <c r="V3783" s="16"/>
      <c r="Y3783" s="39"/>
      <c r="Z3783" s="39"/>
      <c r="AK3783" s="40"/>
      <c r="AL3783" s="41"/>
      <c r="AM3783" s="40"/>
      <c r="AO3783" s="40"/>
    </row>
    <row r="3784" spans="1:41" s="38" customFormat="1" ht="48" x14ac:dyDescent="0.25">
      <c r="A3784" s="2" t="s">
        <v>8</v>
      </c>
      <c r="B3784" s="47">
        <v>45594.337500000001</v>
      </c>
      <c r="C3784" s="8" t="s">
        <v>31</v>
      </c>
      <c r="D3784" s="10" t="s">
        <v>6849</v>
      </c>
      <c r="E3784" s="9" t="s">
        <v>6817</v>
      </c>
      <c r="F3784" s="10"/>
      <c r="G3784" s="10" t="s">
        <v>7920</v>
      </c>
      <c r="H3784" s="10" t="s">
        <v>6479</v>
      </c>
      <c r="I3784" s="11" t="s">
        <v>27</v>
      </c>
      <c r="J3784" s="22" t="s">
        <v>27</v>
      </c>
      <c r="K3784" s="11" t="s">
        <v>27</v>
      </c>
      <c r="L3784" s="11" t="s">
        <v>28</v>
      </c>
      <c r="M3784" s="23" t="s">
        <v>7752</v>
      </c>
      <c r="N3784" s="23" t="s">
        <v>30</v>
      </c>
      <c r="O3784" s="23">
        <v>10122534</v>
      </c>
      <c r="P3784" s="24">
        <f t="shared" si="355"/>
        <v>5</v>
      </c>
      <c r="Q3784" s="24">
        <f t="shared" si="355"/>
        <v>5</v>
      </c>
      <c r="R3784" s="24">
        <f t="shared" si="355"/>
        <v>5</v>
      </c>
      <c r="S3784" s="13" t="str">
        <f t="shared" si="356"/>
        <v>Si</v>
      </c>
      <c r="T3784" s="14">
        <f t="shared" si="357"/>
        <v>5</v>
      </c>
      <c r="U3784" s="15">
        <f t="shared" si="358"/>
        <v>1</v>
      </c>
      <c r="V3784" s="16"/>
      <c r="Y3784" s="39"/>
      <c r="Z3784" s="39"/>
      <c r="AK3784" s="40"/>
      <c r="AL3784" s="41"/>
      <c r="AM3784" s="40"/>
      <c r="AO3784" s="40"/>
    </row>
    <row r="3785" spans="1:41" s="38" customFormat="1" ht="48.75" customHeight="1" x14ac:dyDescent="0.25">
      <c r="A3785" s="2" t="s">
        <v>8</v>
      </c>
      <c r="B3785" s="47">
        <v>45594.371527777781</v>
      </c>
      <c r="C3785" s="8" t="s">
        <v>6922</v>
      </c>
      <c r="D3785" s="10" t="s">
        <v>6849</v>
      </c>
      <c r="E3785" s="68" t="s">
        <v>7753</v>
      </c>
      <c r="F3785" s="31" t="s">
        <v>7754</v>
      </c>
      <c r="G3785" s="10" t="s">
        <v>7920</v>
      </c>
      <c r="H3785" s="10" t="s">
        <v>6479</v>
      </c>
      <c r="I3785" s="22" t="s">
        <v>54</v>
      </c>
      <c r="J3785" s="22" t="s">
        <v>54</v>
      </c>
      <c r="K3785" s="22" t="s">
        <v>54</v>
      </c>
      <c r="L3785" s="32" t="s">
        <v>48</v>
      </c>
      <c r="M3785" s="31" t="s">
        <v>7755</v>
      </c>
      <c r="N3785" s="23" t="s">
        <v>30</v>
      </c>
      <c r="O3785" s="23">
        <v>1225089670</v>
      </c>
      <c r="P3785" s="24">
        <f t="shared" si="355"/>
        <v>4</v>
      </c>
      <c r="Q3785" s="24">
        <f t="shared" si="355"/>
        <v>4</v>
      </c>
      <c r="R3785" s="24">
        <f t="shared" si="355"/>
        <v>4</v>
      </c>
      <c r="S3785" s="13" t="str">
        <f t="shared" si="356"/>
        <v>No</v>
      </c>
      <c r="T3785" s="14">
        <f t="shared" si="357"/>
        <v>4</v>
      </c>
      <c r="U3785" s="15">
        <f t="shared" si="358"/>
        <v>0.8</v>
      </c>
      <c r="V3785" s="142" t="s">
        <v>7756</v>
      </c>
      <c r="Y3785" s="39"/>
      <c r="Z3785" s="39"/>
      <c r="AK3785" s="40"/>
      <c r="AL3785" s="41"/>
      <c r="AM3785" s="40"/>
      <c r="AO3785" s="40"/>
    </row>
    <row r="3786" spans="1:41" s="38" customFormat="1" ht="48" x14ac:dyDescent="0.25">
      <c r="A3786" s="2" t="s">
        <v>8</v>
      </c>
      <c r="B3786" s="47">
        <v>45594.525694444441</v>
      </c>
      <c r="C3786" s="8" t="s">
        <v>62</v>
      </c>
      <c r="D3786" s="10" t="s">
        <v>6849</v>
      </c>
      <c r="E3786" s="9" t="s">
        <v>6817</v>
      </c>
      <c r="F3786" s="10"/>
      <c r="G3786" s="10" t="s">
        <v>7920</v>
      </c>
      <c r="H3786" s="10" t="s">
        <v>6479</v>
      </c>
      <c r="I3786" s="11" t="s">
        <v>27</v>
      </c>
      <c r="J3786" s="22" t="s">
        <v>27</v>
      </c>
      <c r="K3786" s="11" t="s">
        <v>27</v>
      </c>
      <c r="L3786" s="11" t="s">
        <v>28</v>
      </c>
      <c r="M3786" s="23" t="s">
        <v>7757</v>
      </c>
      <c r="N3786" s="23" t="s">
        <v>30</v>
      </c>
      <c r="O3786" s="23">
        <v>1089719334</v>
      </c>
      <c r="P3786" s="24">
        <f t="shared" si="355"/>
        <v>5</v>
      </c>
      <c r="Q3786" s="24">
        <f t="shared" si="355"/>
        <v>5</v>
      </c>
      <c r="R3786" s="24">
        <f t="shared" si="355"/>
        <v>5</v>
      </c>
      <c r="S3786" s="13" t="str">
        <f t="shared" si="356"/>
        <v>Si</v>
      </c>
      <c r="T3786" s="14">
        <f t="shared" si="357"/>
        <v>5</v>
      </c>
      <c r="U3786" s="15">
        <f t="shared" si="358"/>
        <v>1</v>
      </c>
      <c r="V3786" s="16"/>
      <c r="Y3786" s="39"/>
      <c r="Z3786" s="39"/>
      <c r="AK3786" s="40"/>
      <c r="AL3786" s="41"/>
      <c r="AM3786" s="40"/>
      <c r="AO3786" s="40"/>
    </row>
    <row r="3787" spans="1:41" s="38" customFormat="1" ht="48" x14ac:dyDescent="0.25">
      <c r="A3787" s="2" t="s">
        <v>8</v>
      </c>
      <c r="B3787" s="47">
        <v>45594.693055555559</v>
      </c>
      <c r="C3787" s="8" t="s">
        <v>101</v>
      </c>
      <c r="D3787" s="10" t="s">
        <v>6849</v>
      </c>
      <c r="E3787" s="9" t="s">
        <v>7758</v>
      </c>
      <c r="F3787" s="10"/>
      <c r="G3787" s="10" t="s">
        <v>7920</v>
      </c>
      <c r="H3787" s="10" t="s">
        <v>6479</v>
      </c>
      <c r="I3787" s="11" t="s">
        <v>27</v>
      </c>
      <c r="J3787" s="22" t="s">
        <v>54</v>
      </c>
      <c r="K3787" s="11" t="s">
        <v>27</v>
      </c>
      <c r="L3787" s="11" t="s">
        <v>28</v>
      </c>
      <c r="M3787" s="23" t="s">
        <v>7759</v>
      </c>
      <c r="N3787" s="23" t="s">
        <v>30</v>
      </c>
      <c r="O3787" s="23">
        <v>1004756661</v>
      </c>
      <c r="P3787" s="24">
        <f t="shared" ref="P3787:R3802" si="359">IF(I3787="EXCELENTE (5)",5,IF(I3787="BUENO (4)",4,IF(I3787="REGULAR (3)",3,IF(I3787="MALO (1 y 2)",1,"Sin dato"))))</f>
        <v>5</v>
      </c>
      <c r="Q3787" s="24">
        <f t="shared" si="359"/>
        <v>4</v>
      </c>
      <c r="R3787" s="24">
        <f t="shared" si="359"/>
        <v>5</v>
      </c>
      <c r="S3787" s="13" t="str">
        <f t="shared" si="356"/>
        <v>Si</v>
      </c>
      <c r="T3787" s="14">
        <f t="shared" si="357"/>
        <v>4.666666666666667</v>
      </c>
      <c r="U3787" s="15">
        <f t="shared" si="358"/>
        <v>0.93333333333333335</v>
      </c>
      <c r="V3787" s="16"/>
      <c r="Y3787" s="39"/>
      <c r="Z3787" s="39"/>
      <c r="AK3787" s="40"/>
      <c r="AL3787" s="41"/>
      <c r="AM3787" s="40"/>
      <c r="AO3787" s="40"/>
    </row>
    <row r="3788" spans="1:41" s="38" customFormat="1" ht="48" x14ac:dyDescent="0.25">
      <c r="A3788" s="2" t="s">
        <v>8</v>
      </c>
      <c r="B3788" s="47">
        <v>45595.373611111114</v>
      </c>
      <c r="C3788" s="8" t="s">
        <v>101</v>
      </c>
      <c r="D3788" s="10" t="s">
        <v>6962</v>
      </c>
      <c r="E3788" s="9" t="s">
        <v>7664</v>
      </c>
      <c r="F3788" s="10"/>
      <c r="G3788" s="10" t="s">
        <v>7920</v>
      </c>
      <c r="H3788" s="10" t="s">
        <v>6479</v>
      </c>
      <c r="I3788" s="11" t="s">
        <v>27</v>
      </c>
      <c r="J3788" s="22" t="s">
        <v>27</v>
      </c>
      <c r="K3788" s="11" t="s">
        <v>27</v>
      </c>
      <c r="L3788" s="11" t="s">
        <v>28</v>
      </c>
      <c r="M3788" s="23" t="s">
        <v>7760</v>
      </c>
      <c r="N3788" s="23" t="s">
        <v>30</v>
      </c>
      <c r="O3788" s="23">
        <v>1088345394</v>
      </c>
      <c r="P3788" s="24">
        <f t="shared" si="359"/>
        <v>5</v>
      </c>
      <c r="Q3788" s="24">
        <f t="shared" si="359"/>
        <v>5</v>
      </c>
      <c r="R3788" s="24">
        <f t="shared" si="359"/>
        <v>5</v>
      </c>
      <c r="S3788" s="13" t="str">
        <f t="shared" si="356"/>
        <v>Si</v>
      </c>
      <c r="T3788" s="14">
        <f t="shared" si="357"/>
        <v>5</v>
      </c>
      <c r="U3788" s="15">
        <f t="shared" si="358"/>
        <v>1</v>
      </c>
      <c r="V3788" s="16"/>
      <c r="Y3788" s="39"/>
      <c r="Z3788" s="39"/>
      <c r="AK3788" s="40"/>
      <c r="AL3788" s="41"/>
      <c r="AM3788" s="40"/>
      <c r="AO3788" s="40"/>
    </row>
    <row r="3789" spans="1:41" s="38" customFormat="1" ht="48" x14ac:dyDescent="0.25">
      <c r="A3789" s="2" t="s">
        <v>8</v>
      </c>
      <c r="B3789" s="47">
        <v>45595.438888888886</v>
      </c>
      <c r="C3789" s="8" t="s">
        <v>62</v>
      </c>
      <c r="D3789" s="10" t="s">
        <v>6849</v>
      </c>
      <c r="E3789" s="9" t="s">
        <v>7761</v>
      </c>
      <c r="F3789" s="10"/>
      <c r="G3789" s="10" t="s">
        <v>7920</v>
      </c>
      <c r="H3789" s="10" t="s">
        <v>6479</v>
      </c>
      <c r="I3789" s="11" t="s">
        <v>27</v>
      </c>
      <c r="J3789" s="22" t="s">
        <v>27</v>
      </c>
      <c r="K3789" s="11" t="s">
        <v>27</v>
      </c>
      <c r="L3789" s="11" t="s">
        <v>28</v>
      </c>
      <c r="M3789" s="23" t="s">
        <v>7762</v>
      </c>
      <c r="N3789" s="23" t="s">
        <v>30</v>
      </c>
      <c r="O3789" s="23">
        <v>10262241</v>
      </c>
      <c r="P3789" s="24">
        <f t="shared" si="359"/>
        <v>5</v>
      </c>
      <c r="Q3789" s="24">
        <f t="shared" si="359"/>
        <v>5</v>
      </c>
      <c r="R3789" s="24">
        <f t="shared" si="359"/>
        <v>5</v>
      </c>
      <c r="S3789" s="13" t="str">
        <f t="shared" si="356"/>
        <v>Si</v>
      </c>
      <c r="T3789" s="14">
        <f t="shared" si="357"/>
        <v>5</v>
      </c>
      <c r="U3789" s="15">
        <f t="shared" si="358"/>
        <v>1</v>
      </c>
      <c r="V3789" s="16"/>
      <c r="Y3789" s="39"/>
      <c r="Z3789" s="39"/>
      <c r="AK3789" s="40"/>
      <c r="AL3789" s="41"/>
      <c r="AM3789" s="40"/>
      <c r="AO3789" s="40"/>
    </row>
    <row r="3790" spans="1:41" s="38" customFormat="1" ht="48" x14ac:dyDescent="0.25">
      <c r="A3790" s="2" t="s">
        <v>8</v>
      </c>
      <c r="B3790" s="47">
        <v>45595.671527777777</v>
      </c>
      <c r="C3790" s="8" t="s">
        <v>101</v>
      </c>
      <c r="D3790" s="10" t="s">
        <v>6849</v>
      </c>
      <c r="E3790" s="9"/>
      <c r="F3790" s="10"/>
      <c r="G3790" s="10" t="s">
        <v>7920</v>
      </c>
      <c r="H3790" s="10" t="s">
        <v>6479</v>
      </c>
      <c r="I3790" s="11" t="s">
        <v>27</v>
      </c>
      <c r="J3790" s="22" t="s">
        <v>54</v>
      </c>
      <c r="K3790" s="22" t="s">
        <v>54</v>
      </c>
      <c r="L3790" s="11" t="s">
        <v>28</v>
      </c>
      <c r="M3790" s="23" t="s">
        <v>7763</v>
      </c>
      <c r="N3790" s="23" t="s">
        <v>30</v>
      </c>
      <c r="O3790" s="23">
        <v>10255600</v>
      </c>
      <c r="P3790" s="24">
        <f t="shared" si="359"/>
        <v>5</v>
      </c>
      <c r="Q3790" s="24">
        <f t="shared" si="359"/>
        <v>4</v>
      </c>
      <c r="R3790" s="24">
        <f t="shared" si="359"/>
        <v>4</v>
      </c>
      <c r="S3790" s="13" t="str">
        <f t="shared" si="356"/>
        <v>Si</v>
      </c>
      <c r="T3790" s="14">
        <f t="shared" si="357"/>
        <v>4.333333333333333</v>
      </c>
      <c r="U3790" s="15">
        <f t="shared" si="358"/>
        <v>0.86666666666666659</v>
      </c>
      <c r="V3790" s="16"/>
      <c r="Y3790" s="39"/>
      <c r="Z3790" s="39"/>
      <c r="AK3790" s="40"/>
      <c r="AL3790" s="41"/>
      <c r="AM3790" s="40"/>
      <c r="AO3790" s="40"/>
    </row>
    <row r="3791" spans="1:41" s="38" customFormat="1" ht="48" x14ac:dyDescent="0.25">
      <c r="A3791" s="2" t="s">
        <v>8</v>
      </c>
      <c r="B3791" s="47">
        <v>45596.397916666669</v>
      </c>
      <c r="C3791" s="8" t="s">
        <v>62</v>
      </c>
      <c r="D3791" s="10" t="s">
        <v>6849</v>
      </c>
      <c r="E3791" s="9" t="s">
        <v>7576</v>
      </c>
      <c r="F3791" s="23" t="s">
        <v>7764</v>
      </c>
      <c r="G3791" s="10" t="s">
        <v>7920</v>
      </c>
      <c r="H3791" s="10" t="s">
        <v>6479</v>
      </c>
      <c r="I3791" s="11" t="s">
        <v>27</v>
      </c>
      <c r="J3791" s="22" t="s">
        <v>27</v>
      </c>
      <c r="K3791" s="11" t="s">
        <v>27</v>
      </c>
      <c r="L3791" s="11" t="s">
        <v>28</v>
      </c>
      <c r="M3791" s="23" t="s">
        <v>7765</v>
      </c>
      <c r="N3791" s="23" t="s">
        <v>30</v>
      </c>
      <c r="O3791" s="23">
        <v>6238104</v>
      </c>
      <c r="P3791" s="24">
        <f t="shared" si="359"/>
        <v>5</v>
      </c>
      <c r="Q3791" s="24">
        <f t="shared" si="359"/>
        <v>5</v>
      </c>
      <c r="R3791" s="24">
        <f t="shared" si="359"/>
        <v>5</v>
      </c>
      <c r="S3791" s="13" t="str">
        <f t="shared" si="356"/>
        <v>Si</v>
      </c>
      <c r="T3791" s="14">
        <f t="shared" si="357"/>
        <v>5</v>
      </c>
      <c r="U3791" s="15">
        <f t="shared" si="358"/>
        <v>1</v>
      </c>
      <c r="V3791" s="16"/>
      <c r="Y3791" s="39"/>
      <c r="Z3791" s="39"/>
      <c r="AK3791" s="40"/>
      <c r="AL3791" s="41"/>
      <c r="AM3791" s="40"/>
      <c r="AO3791" s="40"/>
    </row>
    <row r="3792" spans="1:41" s="38" customFormat="1" ht="60" x14ac:dyDescent="0.25">
      <c r="A3792" s="2" t="s">
        <v>8</v>
      </c>
      <c r="B3792" s="47">
        <v>45596.59375</v>
      </c>
      <c r="C3792" s="8" t="s">
        <v>62</v>
      </c>
      <c r="D3792" s="10" t="s">
        <v>6849</v>
      </c>
      <c r="E3792" s="9" t="s">
        <v>7766</v>
      </c>
      <c r="F3792" s="23" t="s">
        <v>7767</v>
      </c>
      <c r="G3792" s="10" t="s">
        <v>7920</v>
      </c>
      <c r="H3792" s="10" t="s">
        <v>6479</v>
      </c>
      <c r="I3792" s="11" t="s">
        <v>27</v>
      </c>
      <c r="J3792" s="22" t="s">
        <v>27</v>
      </c>
      <c r="K3792" s="11" t="s">
        <v>27</v>
      </c>
      <c r="L3792" s="11" t="s">
        <v>28</v>
      </c>
      <c r="M3792" s="23" t="s">
        <v>7768</v>
      </c>
      <c r="N3792" s="23" t="s">
        <v>30</v>
      </c>
      <c r="O3792" s="23">
        <v>1098609238</v>
      </c>
      <c r="P3792" s="24">
        <f t="shared" si="359"/>
        <v>5</v>
      </c>
      <c r="Q3792" s="24">
        <f t="shared" si="359"/>
        <v>5</v>
      </c>
      <c r="R3792" s="24">
        <f t="shared" si="359"/>
        <v>5</v>
      </c>
      <c r="S3792" s="13" t="str">
        <f t="shared" si="356"/>
        <v>Si</v>
      </c>
      <c r="T3792" s="14">
        <f t="shared" si="357"/>
        <v>5</v>
      </c>
      <c r="U3792" s="15">
        <f t="shared" si="358"/>
        <v>1</v>
      </c>
      <c r="V3792" s="16"/>
      <c r="Y3792" s="39"/>
      <c r="Z3792" s="39"/>
      <c r="AK3792" s="40"/>
      <c r="AL3792" s="41"/>
      <c r="AM3792" s="40"/>
      <c r="AO3792" s="40"/>
    </row>
    <row r="3793" spans="1:41" s="38" customFormat="1" ht="48" x14ac:dyDescent="0.25">
      <c r="A3793" s="2" t="s">
        <v>8</v>
      </c>
      <c r="B3793" s="47">
        <v>45596.654166666667</v>
      </c>
      <c r="C3793" s="8" t="s">
        <v>101</v>
      </c>
      <c r="D3793" s="10" t="s">
        <v>6849</v>
      </c>
      <c r="E3793" s="9" t="s">
        <v>7769</v>
      </c>
      <c r="F3793" s="10"/>
      <c r="G3793" s="10" t="s">
        <v>7920</v>
      </c>
      <c r="H3793" s="10" t="s">
        <v>6479</v>
      </c>
      <c r="I3793" s="11" t="s">
        <v>27</v>
      </c>
      <c r="J3793" s="22" t="s">
        <v>27</v>
      </c>
      <c r="K3793" s="11" t="s">
        <v>27</v>
      </c>
      <c r="L3793" s="11" t="s">
        <v>28</v>
      </c>
      <c r="M3793" s="23" t="s">
        <v>7770</v>
      </c>
      <c r="N3793" s="23" t="s">
        <v>30</v>
      </c>
      <c r="O3793" s="23">
        <v>1004738348</v>
      </c>
      <c r="P3793" s="24">
        <f t="shared" si="359"/>
        <v>5</v>
      </c>
      <c r="Q3793" s="24">
        <f t="shared" si="359"/>
        <v>5</v>
      </c>
      <c r="R3793" s="24">
        <f t="shared" si="359"/>
        <v>5</v>
      </c>
      <c r="S3793" s="13" t="str">
        <f t="shared" si="356"/>
        <v>Si</v>
      </c>
      <c r="T3793" s="14">
        <f t="shared" si="357"/>
        <v>5</v>
      </c>
      <c r="U3793" s="15">
        <f t="shared" si="358"/>
        <v>1</v>
      </c>
      <c r="V3793" s="16"/>
      <c r="Y3793" s="39"/>
      <c r="Z3793" s="39"/>
      <c r="AK3793" s="40"/>
      <c r="AL3793" s="41"/>
      <c r="AM3793" s="40"/>
      <c r="AO3793" s="40"/>
    </row>
    <row r="3794" spans="1:41" s="38" customFormat="1" ht="48" x14ac:dyDescent="0.25">
      <c r="A3794" s="2" t="s">
        <v>8</v>
      </c>
      <c r="B3794" s="47">
        <v>45601.331087963001</v>
      </c>
      <c r="C3794" s="8" t="s">
        <v>62</v>
      </c>
      <c r="D3794" s="10" t="s">
        <v>6849</v>
      </c>
      <c r="E3794" s="9" t="s">
        <v>6817</v>
      </c>
      <c r="F3794" s="10"/>
      <c r="G3794" s="10" t="s">
        <v>7920</v>
      </c>
      <c r="H3794" s="10" t="s">
        <v>6479</v>
      </c>
      <c r="I3794" s="11" t="s">
        <v>27</v>
      </c>
      <c r="J3794" s="22" t="s">
        <v>27</v>
      </c>
      <c r="K3794" s="11" t="s">
        <v>27</v>
      </c>
      <c r="L3794" s="11" t="s">
        <v>28</v>
      </c>
      <c r="M3794" s="23" t="s">
        <v>7771</v>
      </c>
      <c r="N3794" s="23" t="s">
        <v>30</v>
      </c>
      <c r="O3794" s="23" t="s">
        <v>7772</v>
      </c>
      <c r="P3794" s="24">
        <f t="shared" si="359"/>
        <v>5</v>
      </c>
      <c r="Q3794" s="24">
        <f t="shared" si="359"/>
        <v>5</v>
      </c>
      <c r="R3794" s="24">
        <f t="shared" si="359"/>
        <v>5</v>
      </c>
      <c r="S3794" s="13" t="str">
        <f t="shared" si="356"/>
        <v>Si</v>
      </c>
      <c r="T3794" s="14">
        <f t="shared" si="357"/>
        <v>5</v>
      </c>
      <c r="U3794" s="15">
        <f t="shared" si="358"/>
        <v>1</v>
      </c>
      <c r="V3794" s="16"/>
      <c r="Y3794" s="39"/>
      <c r="Z3794" s="39"/>
      <c r="AK3794" s="40"/>
      <c r="AL3794" s="41"/>
      <c r="AM3794" s="40"/>
      <c r="AO3794" s="40"/>
    </row>
    <row r="3795" spans="1:41" s="38" customFormat="1" ht="48" x14ac:dyDescent="0.25">
      <c r="A3795" s="2" t="s">
        <v>8</v>
      </c>
      <c r="B3795" s="47">
        <v>45602.382604166698</v>
      </c>
      <c r="C3795" s="8" t="s">
        <v>101</v>
      </c>
      <c r="D3795" s="10" t="s">
        <v>6849</v>
      </c>
      <c r="E3795" s="9" t="s">
        <v>7569</v>
      </c>
      <c r="F3795" s="23" t="s">
        <v>1663</v>
      </c>
      <c r="G3795" s="10" t="s">
        <v>7920</v>
      </c>
      <c r="H3795" s="10" t="s">
        <v>6479</v>
      </c>
      <c r="I3795" s="11" t="s">
        <v>27</v>
      </c>
      <c r="J3795" s="22" t="s">
        <v>27</v>
      </c>
      <c r="K3795" s="11" t="s">
        <v>27</v>
      </c>
      <c r="L3795" s="11" t="s">
        <v>28</v>
      </c>
      <c r="M3795" s="23" t="s">
        <v>7773</v>
      </c>
      <c r="N3795" s="23" t="s">
        <v>30</v>
      </c>
      <c r="O3795" s="23" t="s">
        <v>7774</v>
      </c>
      <c r="P3795" s="24">
        <f t="shared" si="359"/>
        <v>5</v>
      </c>
      <c r="Q3795" s="24">
        <f t="shared" si="359"/>
        <v>5</v>
      </c>
      <c r="R3795" s="24">
        <f t="shared" si="359"/>
        <v>5</v>
      </c>
      <c r="S3795" s="13" t="str">
        <f t="shared" si="356"/>
        <v>Si</v>
      </c>
      <c r="T3795" s="14">
        <f t="shared" si="357"/>
        <v>5</v>
      </c>
      <c r="U3795" s="15">
        <f t="shared" si="358"/>
        <v>1</v>
      </c>
      <c r="V3795" s="16"/>
      <c r="Y3795" s="39"/>
      <c r="Z3795" s="39"/>
      <c r="AK3795" s="40"/>
      <c r="AL3795" s="41"/>
      <c r="AM3795" s="40"/>
      <c r="AO3795" s="40"/>
    </row>
    <row r="3796" spans="1:41" s="38" customFormat="1" ht="48" x14ac:dyDescent="0.25">
      <c r="A3796" s="2" t="s">
        <v>8</v>
      </c>
      <c r="B3796" s="47">
        <v>45602.435243055603</v>
      </c>
      <c r="C3796" s="8" t="s">
        <v>62</v>
      </c>
      <c r="D3796" s="10" t="s">
        <v>6849</v>
      </c>
      <c r="E3796" s="9" t="s">
        <v>7775</v>
      </c>
      <c r="F3796" s="10"/>
      <c r="G3796" s="10" t="s">
        <v>7920</v>
      </c>
      <c r="H3796" s="10" t="s">
        <v>6479</v>
      </c>
      <c r="I3796" s="11" t="s">
        <v>27</v>
      </c>
      <c r="J3796" s="22" t="s">
        <v>27</v>
      </c>
      <c r="K3796" s="11" t="s">
        <v>27</v>
      </c>
      <c r="L3796" s="11" t="s">
        <v>28</v>
      </c>
      <c r="M3796" s="23" t="s">
        <v>7776</v>
      </c>
      <c r="N3796" s="23" t="s">
        <v>30</v>
      </c>
      <c r="O3796" s="23" t="s">
        <v>7777</v>
      </c>
      <c r="P3796" s="24">
        <f t="shared" si="359"/>
        <v>5</v>
      </c>
      <c r="Q3796" s="24">
        <f t="shared" si="359"/>
        <v>5</v>
      </c>
      <c r="R3796" s="24">
        <f t="shared" si="359"/>
        <v>5</v>
      </c>
      <c r="S3796" s="13" t="str">
        <f t="shared" si="356"/>
        <v>Si</v>
      </c>
      <c r="T3796" s="14">
        <f t="shared" si="357"/>
        <v>5</v>
      </c>
      <c r="U3796" s="15">
        <f t="shared" si="358"/>
        <v>1</v>
      </c>
      <c r="V3796" s="16"/>
      <c r="Y3796" s="39"/>
      <c r="Z3796" s="39"/>
      <c r="AK3796" s="40"/>
      <c r="AL3796" s="41"/>
      <c r="AM3796" s="40"/>
      <c r="AO3796" s="40"/>
    </row>
    <row r="3797" spans="1:41" s="38" customFormat="1" ht="48" x14ac:dyDescent="0.25">
      <c r="A3797" s="2" t="s">
        <v>8</v>
      </c>
      <c r="B3797" s="47">
        <v>45602.616041666697</v>
      </c>
      <c r="C3797" s="8" t="s">
        <v>101</v>
      </c>
      <c r="D3797" s="10" t="s">
        <v>6849</v>
      </c>
      <c r="E3797" s="9" t="s">
        <v>7778</v>
      </c>
      <c r="F3797" s="10"/>
      <c r="G3797" s="10" t="s">
        <v>7920</v>
      </c>
      <c r="H3797" s="10" t="s">
        <v>6479</v>
      </c>
      <c r="I3797" s="11" t="s">
        <v>27</v>
      </c>
      <c r="J3797" s="22" t="s">
        <v>27</v>
      </c>
      <c r="K3797" s="11" t="s">
        <v>27</v>
      </c>
      <c r="L3797" s="11" t="s">
        <v>28</v>
      </c>
      <c r="M3797" s="23" t="s">
        <v>7779</v>
      </c>
      <c r="N3797" s="23" t="s">
        <v>30</v>
      </c>
      <c r="O3797" s="23" t="s">
        <v>7780</v>
      </c>
      <c r="P3797" s="24">
        <f t="shared" si="359"/>
        <v>5</v>
      </c>
      <c r="Q3797" s="24">
        <f t="shared" si="359"/>
        <v>5</v>
      </c>
      <c r="R3797" s="24">
        <f t="shared" si="359"/>
        <v>5</v>
      </c>
      <c r="S3797" s="13" t="str">
        <f t="shared" si="356"/>
        <v>Si</v>
      </c>
      <c r="T3797" s="14">
        <f t="shared" si="357"/>
        <v>5</v>
      </c>
      <c r="U3797" s="15">
        <f t="shared" si="358"/>
        <v>1</v>
      </c>
      <c r="V3797" s="16"/>
      <c r="Y3797" s="39"/>
      <c r="Z3797" s="39"/>
      <c r="AK3797" s="40"/>
      <c r="AL3797" s="41"/>
      <c r="AM3797" s="40"/>
      <c r="AO3797" s="40"/>
    </row>
    <row r="3798" spans="1:41" s="38" customFormat="1" ht="48" x14ac:dyDescent="0.25">
      <c r="A3798" s="2" t="s">
        <v>8</v>
      </c>
      <c r="B3798" s="47">
        <v>45603.4592708333</v>
      </c>
      <c r="C3798" s="8" t="s">
        <v>62</v>
      </c>
      <c r="D3798" s="10" t="s">
        <v>6849</v>
      </c>
      <c r="E3798" s="9" t="s">
        <v>7573</v>
      </c>
      <c r="F3798" s="23" t="s">
        <v>7677</v>
      </c>
      <c r="G3798" s="10" t="s">
        <v>7920</v>
      </c>
      <c r="H3798" s="10" t="s">
        <v>6479</v>
      </c>
      <c r="I3798" s="11" t="s">
        <v>27</v>
      </c>
      <c r="J3798" s="22" t="s">
        <v>27</v>
      </c>
      <c r="K3798" s="11" t="s">
        <v>27</v>
      </c>
      <c r="L3798" s="11" t="s">
        <v>28</v>
      </c>
      <c r="M3798" s="23" t="s">
        <v>7781</v>
      </c>
      <c r="N3798" s="23" t="s">
        <v>30</v>
      </c>
      <c r="O3798" s="23" t="s">
        <v>7782</v>
      </c>
      <c r="P3798" s="24">
        <f t="shared" si="359"/>
        <v>5</v>
      </c>
      <c r="Q3798" s="24">
        <f t="shared" si="359"/>
        <v>5</v>
      </c>
      <c r="R3798" s="24">
        <f t="shared" si="359"/>
        <v>5</v>
      </c>
      <c r="S3798" s="13" t="str">
        <f t="shared" si="356"/>
        <v>Si</v>
      </c>
      <c r="T3798" s="14">
        <f t="shared" si="357"/>
        <v>5</v>
      </c>
      <c r="U3798" s="15">
        <f t="shared" si="358"/>
        <v>1</v>
      </c>
      <c r="V3798" s="16"/>
      <c r="Y3798" s="39"/>
      <c r="Z3798" s="39"/>
      <c r="AK3798" s="40"/>
      <c r="AL3798" s="41"/>
      <c r="AM3798" s="40"/>
      <c r="AO3798" s="40"/>
    </row>
    <row r="3799" spans="1:41" s="38" customFormat="1" ht="48" x14ac:dyDescent="0.25">
      <c r="A3799" s="2" t="s">
        <v>8</v>
      </c>
      <c r="B3799" s="47">
        <v>45603.630937499998</v>
      </c>
      <c r="C3799" s="8" t="s">
        <v>62</v>
      </c>
      <c r="D3799" s="10" t="s">
        <v>6849</v>
      </c>
      <c r="E3799" s="9" t="s">
        <v>4993</v>
      </c>
      <c r="F3799" s="10"/>
      <c r="G3799" s="10" t="s">
        <v>7920</v>
      </c>
      <c r="H3799" s="10" t="s">
        <v>6479</v>
      </c>
      <c r="I3799" s="11" t="s">
        <v>27</v>
      </c>
      <c r="J3799" s="22" t="s">
        <v>27</v>
      </c>
      <c r="K3799" s="11" t="s">
        <v>27</v>
      </c>
      <c r="L3799" s="11" t="s">
        <v>28</v>
      </c>
      <c r="M3799" s="23" t="s">
        <v>7783</v>
      </c>
      <c r="N3799" s="23" t="s">
        <v>30</v>
      </c>
      <c r="O3799" s="23" t="s">
        <v>7784</v>
      </c>
      <c r="P3799" s="24">
        <f t="shared" si="359"/>
        <v>5</v>
      </c>
      <c r="Q3799" s="24">
        <f t="shared" si="359"/>
        <v>5</v>
      </c>
      <c r="R3799" s="24">
        <f t="shared" si="359"/>
        <v>5</v>
      </c>
      <c r="S3799" s="13" t="str">
        <f t="shared" si="356"/>
        <v>Si</v>
      </c>
      <c r="T3799" s="14">
        <f t="shared" si="357"/>
        <v>5</v>
      </c>
      <c r="U3799" s="15">
        <f t="shared" si="358"/>
        <v>1</v>
      </c>
      <c r="V3799" s="16"/>
      <c r="Y3799" s="39"/>
      <c r="Z3799" s="39"/>
      <c r="AK3799" s="40"/>
      <c r="AL3799" s="41"/>
      <c r="AM3799" s="40"/>
      <c r="AO3799" s="40"/>
    </row>
    <row r="3800" spans="1:41" s="38" customFormat="1" ht="48" x14ac:dyDescent="0.25">
      <c r="A3800" s="2" t="s">
        <v>8</v>
      </c>
      <c r="B3800" s="47">
        <v>45603.712731481501</v>
      </c>
      <c r="C3800" s="8" t="s">
        <v>7785</v>
      </c>
      <c r="D3800" s="10" t="s">
        <v>6849</v>
      </c>
      <c r="E3800" s="9" t="s">
        <v>7786</v>
      </c>
      <c r="F3800" s="10"/>
      <c r="G3800" s="10" t="s">
        <v>7920</v>
      </c>
      <c r="H3800" s="10" t="s">
        <v>6479</v>
      </c>
      <c r="I3800" s="11" t="s">
        <v>27</v>
      </c>
      <c r="J3800" s="22" t="s">
        <v>27</v>
      </c>
      <c r="K3800" s="11" t="s">
        <v>27</v>
      </c>
      <c r="L3800" s="11" t="s">
        <v>28</v>
      </c>
      <c r="M3800" s="23" t="s">
        <v>7787</v>
      </c>
      <c r="N3800" s="23" t="s">
        <v>30</v>
      </c>
      <c r="O3800" s="23" t="s">
        <v>7788</v>
      </c>
      <c r="P3800" s="24">
        <f t="shared" si="359"/>
        <v>5</v>
      </c>
      <c r="Q3800" s="24">
        <f t="shared" si="359"/>
        <v>5</v>
      </c>
      <c r="R3800" s="24">
        <f t="shared" si="359"/>
        <v>5</v>
      </c>
      <c r="S3800" s="13" t="str">
        <f t="shared" si="356"/>
        <v>Si</v>
      </c>
      <c r="T3800" s="14">
        <f t="shared" si="357"/>
        <v>5</v>
      </c>
      <c r="U3800" s="15">
        <f t="shared" si="358"/>
        <v>1</v>
      </c>
      <c r="V3800" s="16"/>
      <c r="Y3800" s="39"/>
      <c r="Z3800" s="39"/>
      <c r="AK3800" s="40"/>
      <c r="AL3800" s="41"/>
      <c r="AM3800" s="40"/>
      <c r="AO3800" s="40"/>
    </row>
    <row r="3801" spans="1:41" s="38" customFormat="1" ht="48" x14ac:dyDescent="0.25">
      <c r="A3801" s="2" t="s">
        <v>8</v>
      </c>
      <c r="B3801" s="47">
        <v>45603.716064814798</v>
      </c>
      <c r="C3801" s="8" t="s">
        <v>62</v>
      </c>
      <c r="D3801" s="10" t="s">
        <v>6849</v>
      </c>
      <c r="E3801" s="9" t="s">
        <v>7789</v>
      </c>
      <c r="F3801" s="10"/>
      <c r="G3801" s="10" t="s">
        <v>7920</v>
      </c>
      <c r="H3801" s="10" t="s">
        <v>6479</v>
      </c>
      <c r="I3801" s="11" t="s">
        <v>27</v>
      </c>
      <c r="J3801" s="11" t="s">
        <v>27</v>
      </c>
      <c r="K3801" s="143" t="s">
        <v>54</v>
      </c>
      <c r="L3801" s="32" t="s">
        <v>48</v>
      </c>
      <c r="M3801" s="23" t="s">
        <v>7790</v>
      </c>
      <c r="N3801" s="23" t="s">
        <v>30</v>
      </c>
      <c r="O3801" s="23" t="s">
        <v>7791</v>
      </c>
      <c r="P3801" s="24">
        <f t="shared" si="359"/>
        <v>5</v>
      </c>
      <c r="Q3801" s="24">
        <f t="shared" si="359"/>
        <v>5</v>
      </c>
      <c r="R3801" s="24">
        <f t="shared" si="359"/>
        <v>4</v>
      </c>
      <c r="S3801" s="13" t="str">
        <f t="shared" si="356"/>
        <v>No</v>
      </c>
      <c r="T3801" s="14">
        <f t="shared" si="357"/>
        <v>4.666666666666667</v>
      </c>
      <c r="U3801" s="15">
        <f t="shared" si="358"/>
        <v>0.93333333333333335</v>
      </c>
      <c r="V3801" s="16"/>
      <c r="Y3801" s="39"/>
      <c r="Z3801" s="39"/>
      <c r="AK3801" s="40"/>
      <c r="AL3801" s="41"/>
      <c r="AM3801" s="40"/>
      <c r="AO3801" s="40"/>
    </row>
    <row r="3802" spans="1:41" s="38" customFormat="1" ht="48" x14ac:dyDescent="0.25">
      <c r="A3802" s="2" t="s">
        <v>8</v>
      </c>
      <c r="B3802" s="47">
        <v>45604.404594907399</v>
      </c>
      <c r="C3802" s="8" t="s">
        <v>101</v>
      </c>
      <c r="D3802" s="10" t="s">
        <v>6849</v>
      </c>
      <c r="E3802" s="9" t="s">
        <v>7792</v>
      </c>
      <c r="F3802" s="10"/>
      <c r="G3802" s="10" t="s">
        <v>7920</v>
      </c>
      <c r="H3802" s="10" t="s">
        <v>6479</v>
      </c>
      <c r="I3802" s="11" t="s">
        <v>27</v>
      </c>
      <c r="J3802" s="22" t="s">
        <v>27</v>
      </c>
      <c r="K3802" s="11" t="s">
        <v>27</v>
      </c>
      <c r="L3802" s="32" t="s">
        <v>48</v>
      </c>
      <c r="M3802" s="23" t="s">
        <v>7793</v>
      </c>
      <c r="N3802" s="23" t="s">
        <v>30</v>
      </c>
      <c r="O3802" s="23" t="s">
        <v>7794</v>
      </c>
      <c r="P3802" s="24">
        <f t="shared" si="359"/>
        <v>5</v>
      </c>
      <c r="Q3802" s="24">
        <f t="shared" si="359"/>
        <v>5</v>
      </c>
      <c r="R3802" s="24">
        <f t="shared" si="359"/>
        <v>5</v>
      </c>
      <c r="S3802" s="13" t="str">
        <f t="shared" si="356"/>
        <v>No</v>
      </c>
      <c r="T3802" s="14">
        <f t="shared" si="357"/>
        <v>5</v>
      </c>
      <c r="U3802" s="15">
        <f t="shared" si="358"/>
        <v>1</v>
      </c>
      <c r="V3802" s="16"/>
      <c r="Y3802" s="39"/>
      <c r="Z3802" s="39"/>
      <c r="AK3802" s="40"/>
      <c r="AL3802" s="41"/>
      <c r="AM3802" s="40"/>
      <c r="AO3802" s="40"/>
    </row>
    <row r="3803" spans="1:41" s="38" customFormat="1" ht="48" x14ac:dyDescent="0.25">
      <c r="A3803" s="2" t="s">
        <v>8</v>
      </c>
      <c r="B3803" s="47">
        <v>45608.334884259297</v>
      </c>
      <c r="C3803" s="8" t="s">
        <v>31</v>
      </c>
      <c r="D3803" s="10" t="s">
        <v>6849</v>
      </c>
      <c r="E3803" s="9" t="s">
        <v>4955</v>
      </c>
      <c r="F3803" s="23" t="s">
        <v>7795</v>
      </c>
      <c r="G3803" s="10" t="s">
        <v>7920</v>
      </c>
      <c r="H3803" s="10" t="s">
        <v>6479</v>
      </c>
      <c r="I3803" s="11" t="s">
        <v>27</v>
      </c>
      <c r="J3803" s="22" t="s">
        <v>27</v>
      </c>
      <c r="K3803" s="11" t="s">
        <v>27</v>
      </c>
      <c r="L3803" s="11" t="s">
        <v>28</v>
      </c>
      <c r="M3803" s="23" t="s">
        <v>7638</v>
      </c>
      <c r="N3803" s="23" t="s">
        <v>30</v>
      </c>
      <c r="O3803" s="23" t="s">
        <v>7796</v>
      </c>
      <c r="P3803" s="24">
        <f t="shared" ref="P3803:R3842" si="360">IF(I3803="EXCELENTE (5)",5,IF(I3803="BUENO (4)",4,IF(I3803="REGULAR (3)",3,IF(I3803="MALO (1 y 2)",1,"Sin dato"))))</f>
        <v>5</v>
      </c>
      <c r="Q3803" s="24">
        <f t="shared" si="360"/>
        <v>5</v>
      </c>
      <c r="R3803" s="24">
        <f t="shared" si="360"/>
        <v>5</v>
      </c>
      <c r="S3803" s="13" t="str">
        <f t="shared" si="356"/>
        <v>Si</v>
      </c>
      <c r="T3803" s="14">
        <f t="shared" si="357"/>
        <v>5</v>
      </c>
      <c r="U3803" s="15">
        <f t="shared" si="358"/>
        <v>1</v>
      </c>
      <c r="V3803" s="16"/>
      <c r="Y3803" s="39"/>
      <c r="Z3803" s="39"/>
      <c r="AK3803" s="40"/>
      <c r="AL3803" s="41"/>
      <c r="AM3803" s="40"/>
      <c r="AO3803" s="40"/>
    </row>
    <row r="3804" spans="1:41" s="38" customFormat="1" ht="48" x14ac:dyDescent="0.25">
      <c r="A3804" s="2" t="s">
        <v>8</v>
      </c>
      <c r="B3804" s="47">
        <v>45608.636643518497</v>
      </c>
      <c r="C3804" s="8" t="s">
        <v>101</v>
      </c>
      <c r="D3804" s="10" t="s">
        <v>6849</v>
      </c>
      <c r="E3804" s="9" t="s">
        <v>1534</v>
      </c>
      <c r="F3804" s="10"/>
      <c r="G3804" s="10" t="s">
        <v>7920</v>
      </c>
      <c r="H3804" s="10" t="s">
        <v>6479</v>
      </c>
      <c r="I3804" s="11" t="s">
        <v>27</v>
      </c>
      <c r="J3804" s="22" t="s">
        <v>27</v>
      </c>
      <c r="K3804" s="11" t="s">
        <v>27</v>
      </c>
      <c r="L3804" s="11" t="s">
        <v>28</v>
      </c>
      <c r="M3804" s="23" t="s">
        <v>7797</v>
      </c>
      <c r="N3804" s="23" t="s">
        <v>30</v>
      </c>
      <c r="O3804" s="23" t="s">
        <v>1535</v>
      </c>
      <c r="P3804" s="24">
        <f t="shared" si="360"/>
        <v>5</v>
      </c>
      <c r="Q3804" s="24">
        <f t="shared" si="360"/>
        <v>5</v>
      </c>
      <c r="R3804" s="24">
        <f t="shared" si="360"/>
        <v>5</v>
      </c>
      <c r="S3804" s="13" t="str">
        <f t="shared" si="356"/>
        <v>Si</v>
      </c>
      <c r="T3804" s="14">
        <f t="shared" si="357"/>
        <v>5</v>
      </c>
      <c r="U3804" s="15">
        <f t="shared" si="358"/>
        <v>1</v>
      </c>
      <c r="V3804" s="16"/>
      <c r="Y3804" s="39"/>
      <c r="Z3804" s="39"/>
      <c r="AK3804" s="40"/>
      <c r="AL3804" s="41"/>
      <c r="AM3804" s="40"/>
      <c r="AO3804" s="40"/>
    </row>
    <row r="3805" spans="1:41" s="38" customFormat="1" ht="89.25" x14ac:dyDescent="0.25">
      <c r="A3805" s="2" t="s">
        <v>8</v>
      </c>
      <c r="B3805" s="47">
        <v>45609.320659722202</v>
      </c>
      <c r="C3805" s="8" t="s">
        <v>62</v>
      </c>
      <c r="D3805" s="10" t="s">
        <v>6849</v>
      </c>
      <c r="E3805" s="68" t="s">
        <v>7798</v>
      </c>
      <c r="F3805" s="144" t="s">
        <v>7799</v>
      </c>
      <c r="G3805" s="10" t="s">
        <v>7920</v>
      </c>
      <c r="H3805" s="10" t="s">
        <v>6479</v>
      </c>
      <c r="I3805" s="11" t="s">
        <v>27</v>
      </c>
      <c r="J3805" s="22" t="s">
        <v>27</v>
      </c>
      <c r="K3805" s="11" t="s">
        <v>27</v>
      </c>
      <c r="L3805" s="32" t="s">
        <v>48</v>
      </c>
      <c r="M3805" s="23" t="s">
        <v>7800</v>
      </c>
      <c r="N3805" s="23" t="s">
        <v>30</v>
      </c>
      <c r="O3805" s="23" t="s">
        <v>7801</v>
      </c>
      <c r="P3805" s="24">
        <f t="shared" si="360"/>
        <v>5</v>
      </c>
      <c r="Q3805" s="24">
        <f t="shared" si="360"/>
        <v>5</v>
      </c>
      <c r="R3805" s="24">
        <f t="shared" si="360"/>
        <v>5</v>
      </c>
      <c r="S3805" s="13" t="str">
        <f t="shared" si="356"/>
        <v>No</v>
      </c>
      <c r="T3805" s="14">
        <f t="shared" si="357"/>
        <v>5</v>
      </c>
      <c r="U3805" s="15">
        <f t="shared" si="358"/>
        <v>1</v>
      </c>
      <c r="V3805" s="125" t="s">
        <v>7802</v>
      </c>
      <c r="Y3805" s="39"/>
      <c r="Z3805" s="39"/>
      <c r="AK3805" s="40"/>
      <c r="AL3805" s="41"/>
      <c r="AM3805" s="40"/>
      <c r="AO3805" s="40"/>
    </row>
    <row r="3806" spans="1:41" s="38" customFormat="1" ht="48" x14ac:dyDescent="0.25">
      <c r="A3806" s="2" t="s">
        <v>8</v>
      </c>
      <c r="B3806" s="47">
        <v>45609.439108796301</v>
      </c>
      <c r="C3806" s="8" t="s">
        <v>7803</v>
      </c>
      <c r="D3806" s="10" t="s">
        <v>6849</v>
      </c>
      <c r="E3806" s="9" t="s">
        <v>7596</v>
      </c>
      <c r="F3806" s="10"/>
      <c r="G3806" s="10" t="s">
        <v>7920</v>
      </c>
      <c r="H3806" s="10" t="s">
        <v>6479</v>
      </c>
      <c r="I3806" s="11" t="s">
        <v>27</v>
      </c>
      <c r="J3806" s="22" t="s">
        <v>27</v>
      </c>
      <c r="K3806" s="11" t="s">
        <v>27</v>
      </c>
      <c r="L3806" s="11" t="s">
        <v>28</v>
      </c>
      <c r="M3806" s="23" t="s">
        <v>7804</v>
      </c>
      <c r="N3806" s="23" t="s">
        <v>30</v>
      </c>
      <c r="O3806" s="23" t="s">
        <v>7805</v>
      </c>
      <c r="P3806" s="24">
        <f t="shared" si="360"/>
        <v>5</v>
      </c>
      <c r="Q3806" s="24">
        <f t="shared" si="360"/>
        <v>5</v>
      </c>
      <c r="R3806" s="24">
        <f t="shared" si="360"/>
        <v>5</v>
      </c>
      <c r="S3806" s="13" t="str">
        <f t="shared" si="356"/>
        <v>Si</v>
      </c>
      <c r="T3806" s="14">
        <f t="shared" si="357"/>
        <v>5</v>
      </c>
      <c r="U3806" s="15">
        <f t="shared" si="358"/>
        <v>1</v>
      </c>
      <c r="V3806" s="16"/>
      <c r="Y3806" s="39"/>
      <c r="Z3806" s="39"/>
      <c r="AK3806" s="40"/>
      <c r="AL3806" s="41"/>
      <c r="AM3806" s="40"/>
      <c r="AO3806" s="40"/>
    </row>
    <row r="3807" spans="1:41" s="38" customFormat="1" ht="48" x14ac:dyDescent="0.25">
      <c r="A3807" s="2" t="s">
        <v>8</v>
      </c>
      <c r="B3807" s="47">
        <v>45610.381516203699</v>
      </c>
      <c r="C3807" s="8" t="s">
        <v>62</v>
      </c>
      <c r="D3807" s="10" t="s">
        <v>6849</v>
      </c>
      <c r="E3807" s="9" t="s">
        <v>6923</v>
      </c>
      <c r="F3807" s="10"/>
      <c r="G3807" s="10" t="s">
        <v>7920</v>
      </c>
      <c r="H3807" s="10" t="s">
        <v>6479</v>
      </c>
      <c r="I3807" s="11" t="s">
        <v>27</v>
      </c>
      <c r="J3807" s="22" t="s">
        <v>27</v>
      </c>
      <c r="K3807" s="11" t="s">
        <v>27</v>
      </c>
      <c r="L3807" s="11" t="s">
        <v>28</v>
      </c>
      <c r="M3807" s="23" t="s">
        <v>7806</v>
      </c>
      <c r="N3807" s="23" t="s">
        <v>30</v>
      </c>
      <c r="O3807" s="23" t="s">
        <v>7807</v>
      </c>
      <c r="P3807" s="24">
        <f t="shared" si="360"/>
        <v>5</v>
      </c>
      <c r="Q3807" s="24">
        <f t="shared" si="360"/>
        <v>5</v>
      </c>
      <c r="R3807" s="24">
        <f t="shared" si="360"/>
        <v>5</v>
      </c>
      <c r="S3807" s="13" t="str">
        <f t="shared" si="356"/>
        <v>Si</v>
      </c>
      <c r="T3807" s="14">
        <f t="shared" si="357"/>
        <v>5</v>
      </c>
      <c r="U3807" s="15">
        <f t="shared" si="358"/>
        <v>1</v>
      </c>
      <c r="V3807" s="16"/>
      <c r="Y3807" s="39"/>
      <c r="Z3807" s="39"/>
      <c r="AK3807" s="40"/>
      <c r="AL3807" s="41"/>
      <c r="AM3807" s="40"/>
      <c r="AO3807" s="40"/>
    </row>
    <row r="3808" spans="1:41" s="38" customFormat="1" ht="48" x14ac:dyDescent="0.25">
      <c r="A3808" s="2" t="s">
        <v>8</v>
      </c>
      <c r="B3808" s="47">
        <v>45610.407534722202</v>
      </c>
      <c r="C3808" s="8" t="s">
        <v>62</v>
      </c>
      <c r="D3808" s="10" t="s">
        <v>6849</v>
      </c>
      <c r="E3808" s="9" t="s">
        <v>7564</v>
      </c>
      <c r="F3808" s="10"/>
      <c r="G3808" s="10" t="s">
        <v>7920</v>
      </c>
      <c r="H3808" s="10" t="s">
        <v>6479</v>
      </c>
      <c r="I3808" s="11" t="s">
        <v>27</v>
      </c>
      <c r="J3808" s="22" t="s">
        <v>27</v>
      </c>
      <c r="K3808" s="11" t="s">
        <v>27</v>
      </c>
      <c r="L3808" s="11" t="s">
        <v>28</v>
      </c>
      <c r="M3808" s="23" t="s">
        <v>7808</v>
      </c>
      <c r="N3808" s="23" t="s">
        <v>30</v>
      </c>
      <c r="O3808" s="23" t="s">
        <v>7809</v>
      </c>
      <c r="P3808" s="24">
        <f t="shared" si="360"/>
        <v>5</v>
      </c>
      <c r="Q3808" s="24">
        <f t="shared" si="360"/>
        <v>5</v>
      </c>
      <c r="R3808" s="24">
        <f t="shared" si="360"/>
        <v>5</v>
      </c>
      <c r="S3808" s="13" t="str">
        <f t="shared" si="356"/>
        <v>Si</v>
      </c>
      <c r="T3808" s="14">
        <f t="shared" si="357"/>
        <v>5</v>
      </c>
      <c r="U3808" s="15">
        <f t="shared" si="358"/>
        <v>1</v>
      </c>
      <c r="V3808" s="16"/>
      <c r="Y3808" s="39"/>
      <c r="Z3808" s="39"/>
      <c r="AK3808" s="40"/>
      <c r="AL3808" s="41"/>
      <c r="AM3808" s="40"/>
      <c r="AO3808" s="40"/>
    </row>
    <row r="3809" spans="1:41" s="38" customFormat="1" ht="48" x14ac:dyDescent="0.25">
      <c r="A3809" s="2" t="s">
        <v>8</v>
      </c>
      <c r="B3809" s="47">
        <v>45610.453807870399</v>
      </c>
      <c r="C3809" s="8" t="s">
        <v>62</v>
      </c>
      <c r="D3809" s="10" t="s">
        <v>6849</v>
      </c>
      <c r="E3809" s="9" t="s">
        <v>7576</v>
      </c>
      <c r="F3809" s="23" t="s">
        <v>7810</v>
      </c>
      <c r="G3809" s="10" t="s">
        <v>7920</v>
      </c>
      <c r="H3809" s="10" t="s">
        <v>6479</v>
      </c>
      <c r="I3809" s="11" t="s">
        <v>27</v>
      </c>
      <c r="J3809" s="22" t="s">
        <v>27</v>
      </c>
      <c r="K3809" s="11" t="s">
        <v>27</v>
      </c>
      <c r="L3809" s="11" t="s">
        <v>28</v>
      </c>
      <c r="M3809" s="23" t="s">
        <v>7811</v>
      </c>
      <c r="N3809" s="23" t="s">
        <v>65</v>
      </c>
      <c r="O3809" s="23" t="s">
        <v>7812</v>
      </c>
      <c r="P3809" s="24">
        <f t="shared" si="360"/>
        <v>5</v>
      </c>
      <c r="Q3809" s="24">
        <f t="shared" si="360"/>
        <v>5</v>
      </c>
      <c r="R3809" s="24">
        <f t="shared" si="360"/>
        <v>5</v>
      </c>
      <c r="S3809" s="13" t="str">
        <f t="shared" si="356"/>
        <v>Si</v>
      </c>
      <c r="T3809" s="14">
        <f t="shared" si="357"/>
        <v>5</v>
      </c>
      <c r="U3809" s="15">
        <f t="shared" si="358"/>
        <v>1</v>
      </c>
      <c r="V3809" s="16"/>
      <c r="Y3809" s="39"/>
      <c r="Z3809" s="39"/>
      <c r="AK3809" s="40"/>
      <c r="AL3809" s="41"/>
      <c r="AM3809" s="40"/>
      <c r="AO3809" s="40"/>
    </row>
    <row r="3810" spans="1:41" s="38" customFormat="1" ht="48" x14ac:dyDescent="0.25">
      <c r="A3810" s="2" t="s">
        <v>8</v>
      </c>
      <c r="B3810" s="47">
        <v>45610.4558680556</v>
      </c>
      <c r="C3810" s="8" t="s">
        <v>62</v>
      </c>
      <c r="D3810" s="10" t="s">
        <v>6849</v>
      </c>
      <c r="E3810" s="9" t="s">
        <v>6923</v>
      </c>
      <c r="F3810" s="10"/>
      <c r="G3810" s="10" t="s">
        <v>7920</v>
      </c>
      <c r="H3810" s="10" t="s">
        <v>6479</v>
      </c>
      <c r="I3810" s="11" t="s">
        <v>27</v>
      </c>
      <c r="J3810" s="22" t="s">
        <v>27</v>
      </c>
      <c r="K3810" s="11" t="s">
        <v>27</v>
      </c>
      <c r="L3810" s="11" t="s">
        <v>28</v>
      </c>
      <c r="M3810" s="23" t="s">
        <v>7813</v>
      </c>
      <c r="N3810" s="23" t="s">
        <v>30</v>
      </c>
      <c r="O3810" s="23" t="s">
        <v>7814</v>
      </c>
      <c r="P3810" s="24">
        <f t="shared" si="360"/>
        <v>5</v>
      </c>
      <c r="Q3810" s="24">
        <f t="shared" si="360"/>
        <v>5</v>
      </c>
      <c r="R3810" s="24">
        <f t="shared" si="360"/>
        <v>5</v>
      </c>
      <c r="S3810" s="13" t="str">
        <f t="shared" si="356"/>
        <v>Si</v>
      </c>
      <c r="T3810" s="14">
        <f t="shared" si="357"/>
        <v>5</v>
      </c>
      <c r="U3810" s="15">
        <f t="shared" si="358"/>
        <v>1</v>
      </c>
      <c r="V3810" s="16"/>
      <c r="Y3810" s="39"/>
      <c r="Z3810" s="39"/>
      <c r="AK3810" s="40"/>
      <c r="AL3810" s="41"/>
      <c r="AM3810" s="40"/>
      <c r="AO3810" s="40"/>
    </row>
    <row r="3811" spans="1:41" s="38" customFormat="1" ht="48" x14ac:dyDescent="0.25">
      <c r="A3811" s="2" t="s">
        <v>8</v>
      </c>
      <c r="B3811" s="47">
        <v>45611.020543981504</v>
      </c>
      <c r="C3811" s="8" t="s">
        <v>101</v>
      </c>
      <c r="D3811" s="10" t="s">
        <v>6849</v>
      </c>
      <c r="E3811" s="9" t="s">
        <v>7815</v>
      </c>
      <c r="F3811" s="23" t="s">
        <v>7816</v>
      </c>
      <c r="G3811" s="10" t="s">
        <v>7920</v>
      </c>
      <c r="H3811" s="10" t="s">
        <v>6479</v>
      </c>
      <c r="I3811" s="143" t="s">
        <v>54</v>
      </c>
      <c r="J3811" s="143" t="s">
        <v>54</v>
      </c>
      <c r="K3811" s="143" t="s">
        <v>54</v>
      </c>
      <c r="L3811" s="11" t="s">
        <v>28</v>
      </c>
      <c r="M3811" s="23" t="s">
        <v>7817</v>
      </c>
      <c r="N3811" s="23" t="s">
        <v>30</v>
      </c>
      <c r="O3811" s="23" t="s">
        <v>7818</v>
      </c>
      <c r="P3811" s="24">
        <f t="shared" si="360"/>
        <v>4</v>
      </c>
      <c r="Q3811" s="24">
        <f t="shared" si="360"/>
        <v>4</v>
      </c>
      <c r="R3811" s="24">
        <f t="shared" si="360"/>
        <v>4</v>
      </c>
      <c r="S3811" s="13" t="str">
        <f t="shared" si="356"/>
        <v>Si</v>
      </c>
      <c r="T3811" s="14">
        <f t="shared" si="357"/>
        <v>4</v>
      </c>
      <c r="U3811" s="15">
        <f t="shared" si="358"/>
        <v>0.8</v>
      </c>
      <c r="V3811" s="16"/>
      <c r="Y3811" s="39"/>
      <c r="Z3811" s="39"/>
      <c r="AK3811" s="40"/>
      <c r="AL3811" s="41"/>
      <c r="AM3811" s="40"/>
      <c r="AO3811" s="40"/>
    </row>
    <row r="3812" spans="1:41" s="38" customFormat="1" ht="48" x14ac:dyDescent="0.25">
      <c r="A3812" s="2" t="s">
        <v>8</v>
      </c>
      <c r="B3812" s="47">
        <v>45614.335208333301</v>
      </c>
      <c r="C3812" s="8" t="s">
        <v>62</v>
      </c>
      <c r="D3812" s="10" t="s">
        <v>6849</v>
      </c>
      <c r="E3812" s="9" t="s">
        <v>1133</v>
      </c>
      <c r="F3812" s="23" t="s">
        <v>5760</v>
      </c>
      <c r="G3812" s="10" t="s">
        <v>7920</v>
      </c>
      <c r="H3812" s="10" t="s">
        <v>6479</v>
      </c>
      <c r="I3812" s="11" t="s">
        <v>27</v>
      </c>
      <c r="J3812" s="22" t="s">
        <v>27</v>
      </c>
      <c r="K3812" s="11" t="s">
        <v>27</v>
      </c>
      <c r="L3812" s="11" t="s">
        <v>28</v>
      </c>
      <c r="M3812" s="23" t="s">
        <v>7819</v>
      </c>
      <c r="N3812" s="23" t="s">
        <v>30</v>
      </c>
      <c r="O3812" s="23" t="s">
        <v>7820</v>
      </c>
      <c r="P3812" s="24">
        <f t="shared" si="360"/>
        <v>5</v>
      </c>
      <c r="Q3812" s="24">
        <f t="shared" si="360"/>
        <v>5</v>
      </c>
      <c r="R3812" s="24">
        <f t="shared" si="360"/>
        <v>5</v>
      </c>
      <c r="S3812" s="13" t="str">
        <f t="shared" si="356"/>
        <v>Si</v>
      </c>
      <c r="T3812" s="14">
        <f t="shared" si="357"/>
        <v>5</v>
      </c>
      <c r="U3812" s="15">
        <f t="shared" si="358"/>
        <v>1</v>
      </c>
      <c r="V3812" s="16"/>
      <c r="Y3812" s="39"/>
      <c r="Z3812" s="39"/>
      <c r="AK3812" s="40"/>
      <c r="AL3812" s="41"/>
      <c r="AM3812" s="40"/>
      <c r="AO3812" s="40"/>
    </row>
    <row r="3813" spans="1:41" s="38" customFormat="1" ht="108" x14ac:dyDescent="0.25">
      <c r="A3813" s="2" t="s">
        <v>8</v>
      </c>
      <c r="B3813" s="47">
        <v>45614.6179050926</v>
      </c>
      <c r="C3813" s="8" t="s">
        <v>62</v>
      </c>
      <c r="D3813" s="10" t="s">
        <v>6849</v>
      </c>
      <c r="E3813" s="9" t="s">
        <v>7202</v>
      </c>
      <c r="F3813" s="23" t="s">
        <v>7821</v>
      </c>
      <c r="G3813" s="10" t="s">
        <v>7920</v>
      </c>
      <c r="H3813" s="10" t="s">
        <v>6479</v>
      </c>
      <c r="I3813" s="11" t="s">
        <v>27</v>
      </c>
      <c r="J3813" s="22" t="s">
        <v>27</v>
      </c>
      <c r="K3813" s="11" t="s">
        <v>27</v>
      </c>
      <c r="L3813" s="32" t="s">
        <v>48</v>
      </c>
      <c r="M3813" s="23" t="s">
        <v>7822</v>
      </c>
      <c r="N3813" s="23" t="s">
        <v>30</v>
      </c>
      <c r="O3813" s="23" t="s">
        <v>7823</v>
      </c>
      <c r="P3813" s="24">
        <f t="shared" si="360"/>
        <v>5</v>
      </c>
      <c r="Q3813" s="24">
        <f t="shared" si="360"/>
        <v>5</v>
      </c>
      <c r="R3813" s="24">
        <f t="shared" si="360"/>
        <v>5</v>
      </c>
      <c r="S3813" s="13" t="str">
        <f t="shared" si="356"/>
        <v>No</v>
      </c>
      <c r="T3813" s="14">
        <f t="shared" si="357"/>
        <v>5</v>
      </c>
      <c r="U3813" s="15">
        <f t="shared" si="358"/>
        <v>1</v>
      </c>
      <c r="V3813" s="16"/>
      <c r="Y3813" s="39"/>
      <c r="Z3813" s="39"/>
      <c r="AK3813" s="40"/>
      <c r="AL3813" s="41"/>
      <c r="AM3813" s="40"/>
      <c r="AO3813" s="40"/>
    </row>
    <row r="3814" spans="1:41" s="38" customFormat="1" ht="48" x14ac:dyDescent="0.25">
      <c r="A3814" s="2" t="s">
        <v>8</v>
      </c>
      <c r="B3814" s="47">
        <v>45614.642129629603</v>
      </c>
      <c r="C3814" s="8" t="s">
        <v>62</v>
      </c>
      <c r="D3814" s="10" t="s">
        <v>6849</v>
      </c>
      <c r="E3814" s="9" t="s">
        <v>7824</v>
      </c>
      <c r="F3814" s="10"/>
      <c r="G3814" s="10" t="s">
        <v>7920</v>
      </c>
      <c r="H3814" s="10" t="s">
        <v>6479</v>
      </c>
      <c r="I3814" s="11" t="s">
        <v>27</v>
      </c>
      <c r="J3814" s="22" t="s">
        <v>27</v>
      </c>
      <c r="K3814" s="11" t="s">
        <v>27</v>
      </c>
      <c r="L3814" s="11" t="s">
        <v>28</v>
      </c>
      <c r="M3814" s="23" t="s">
        <v>7825</v>
      </c>
      <c r="N3814" s="23" t="s">
        <v>30</v>
      </c>
      <c r="O3814" s="23" t="s">
        <v>7826</v>
      </c>
      <c r="P3814" s="24">
        <f t="shared" si="360"/>
        <v>5</v>
      </c>
      <c r="Q3814" s="24">
        <f t="shared" si="360"/>
        <v>5</v>
      </c>
      <c r="R3814" s="24">
        <f t="shared" si="360"/>
        <v>5</v>
      </c>
      <c r="S3814" s="13" t="str">
        <f t="shared" si="356"/>
        <v>Si</v>
      </c>
      <c r="T3814" s="14">
        <f t="shared" si="357"/>
        <v>5</v>
      </c>
      <c r="U3814" s="15">
        <f t="shared" si="358"/>
        <v>1</v>
      </c>
      <c r="V3814" s="16"/>
      <c r="Y3814" s="39"/>
      <c r="Z3814" s="39"/>
      <c r="AK3814" s="40"/>
      <c r="AL3814" s="41"/>
      <c r="AM3814" s="40"/>
      <c r="AO3814" s="40"/>
    </row>
    <row r="3815" spans="1:41" s="38" customFormat="1" ht="48" x14ac:dyDescent="0.25">
      <c r="A3815" s="2" t="s">
        <v>8</v>
      </c>
      <c r="B3815" s="47">
        <v>45614.584733796299</v>
      </c>
      <c r="C3815" s="8" t="s">
        <v>62</v>
      </c>
      <c r="D3815" s="10" t="s">
        <v>6849</v>
      </c>
      <c r="E3815" s="9" t="s">
        <v>6883</v>
      </c>
      <c r="F3815" s="10"/>
      <c r="G3815" s="10" t="s">
        <v>7920</v>
      </c>
      <c r="H3815" s="10" t="s">
        <v>6479</v>
      </c>
      <c r="I3815" s="11" t="s">
        <v>27</v>
      </c>
      <c r="J3815" s="22" t="s">
        <v>27</v>
      </c>
      <c r="K3815" s="11" t="s">
        <v>27</v>
      </c>
      <c r="L3815" s="32" t="s">
        <v>48</v>
      </c>
      <c r="M3815" s="23" t="s">
        <v>7827</v>
      </c>
      <c r="N3815" s="23" t="s">
        <v>30</v>
      </c>
      <c r="O3815" s="23" t="s">
        <v>6814</v>
      </c>
      <c r="P3815" s="24">
        <f t="shared" si="360"/>
        <v>5</v>
      </c>
      <c r="Q3815" s="24">
        <f t="shared" si="360"/>
        <v>5</v>
      </c>
      <c r="R3815" s="24">
        <f t="shared" si="360"/>
        <v>5</v>
      </c>
      <c r="S3815" s="13" t="str">
        <f t="shared" si="356"/>
        <v>No</v>
      </c>
      <c r="T3815" s="14">
        <f t="shared" si="357"/>
        <v>5</v>
      </c>
      <c r="U3815" s="15">
        <f t="shared" si="358"/>
        <v>1</v>
      </c>
      <c r="V3815" s="16"/>
      <c r="Y3815" s="39"/>
      <c r="Z3815" s="39"/>
      <c r="AK3815" s="40"/>
      <c r="AL3815" s="41"/>
      <c r="AM3815" s="40"/>
      <c r="AO3815" s="40"/>
    </row>
    <row r="3816" spans="1:41" s="38" customFormat="1" ht="48" x14ac:dyDescent="0.25">
      <c r="A3816" s="2" t="s">
        <v>8</v>
      </c>
      <c r="B3816" s="47">
        <v>45614.6926157407</v>
      </c>
      <c r="C3816" s="8" t="s">
        <v>62</v>
      </c>
      <c r="D3816" s="10" t="s">
        <v>6849</v>
      </c>
      <c r="E3816" s="9" t="s">
        <v>7828</v>
      </c>
      <c r="F3816" s="10"/>
      <c r="G3816" s="10" t="s">
        <v>7920</v>
      </c>
      <c r="H3816" s="10" t="s">
        <v>6479</v>
      </c>
      <c r="I3816" s="11" t="s">
        <v>27</v>
      </c>
      <c r="J3816" s="143" t="s">
        <v>54</v>
      </c>
      <c r="K3816" s="143" t="s">
        <v>54</v>
      </c>
      <c r="L3816" s="11" t="s">
        <v>28</v>
      </c>
      <c r="M3816" s="23" t="s">
        <v>7829</v>
      </c>
      <c r="N3816" s="23" t="s">
        <v>30</v>
      </c>
      <c r="O3816" s="23" t="s">
        <v>7830</v>
      </c>
      <c r="P3816" s="24">
        <f t="shared" si="360"/>
        <v>5</v>
      </c>
      <c r="Q3816" s="24">
        <f t="shared" si="360"/>
        <v>4</v>
      </c>
      <c r="R3816" s="24">
        <f t="shared" si="360"/>
        <v>4</v>
      </c>
      <c r="S3816" s="13" t="str">
        <f t="shared" si="356"/>
        <v>Si</v>
      </c>
      <c r="T3816" s="14">
        <f t="shared" si="357"/>
        <v>4.333333333333333</v>
      </c>
      <c r="U3816" s="15">
        <f t="shared" si="358"/>
        <v>0.86666666666666659</v>
      </c>
      <c r="V3816" s="16"/>
      <c r="Y3816" s="39"/>
      <c r="Z3816" s="39"/>
      <c r="AK3816" s="40"/>
      <c r="AL3816" s="41"/>
      <c r="AM3816" s="40"/>
      <c r="AO3816" s="40"/>
    </row>
    <row r="3817" spans="1:41" s="38" customFormat="1" ht="48" x14ac:dyDescent="0.25">
      <c r="A3817" s="2" t="s">
        <v>8</v>
      </c>
      <c r="B3817" s="47">
        <v>45614.942488425899</v>
      </c>
      <c r="C3817" s="8" t="s">
        <v>62</v>
      </c>
      <c r="D3817" s="10" t="s">
        <v>6849</v>
      </c>
      <c r="E3817" s="9" t="s">
        <v>7831</v>
      </c>
      <c r="F3817" s="10"/>
      <c r="G3817" s="10" t="s">
        <v>7920</v>
      </c>
      <c r="H3817" s="10" t="s">
        <v>6479</v>
      </c>
      <c r="I3817" s="11" t="s">
        <v>27</v>
      </c>
      <c r="J3817" s="22" t="s">
        <v>27</v>
      </c>
      <c r="K3817" s="11" t="s">
        <v>27</v>
      </c>
      <c r="L3817" s="11" t="s">
        <v>28</v>
      </c>
      <c r="M3817" s="23" t="s">
        <v>7832</v>
      </c>
      <c r="N3817" s="23" t="s">
        <v>30</v>
      </c>
      <c r="O3817" s="23" t="s">
        <v>7833</v>
      </c>
      <c r="P3817" s="24">
        <f t="shared" si="360"/>
        <v>5</v>
      </c>
      <c r="Q3817" s="24">
        <f t="shared" si="360"/>
        <v>5</v>
      </c>
      <c r="R3817" s="24">
        <f t="shared" si="360"/>
        <v>5</v>
      </c>
      <c r="S3817" s="13" t="str">
        <f t="shared" si="356"/>
        <v>Si</v>
      </c>
      <c r="T3817" s="14">
        <f t="shared" si="357"/>
        <v>5</v>
      </c>
      <c r="U3817" s="15">
        <f t="shared" si="358"/>
        <v>1</v>
      </c>
      <c r="V3817" s="16"/>
      <c r="Y3817" s="39"/>
      <c r="Z3817" s="39"/>
      <c r="AK3817" s="40"/>
      <c r="AL3817" s="41"/>
      <c r="AM3817" s="40"/>
      <c r="AO3817" s="40"/>
    </row>
    <row r="3818" spans="1:41" s="38" customFormat="1" ht="75" x14ac:dyDescent="0.25">
      <c r="A3818" s="2" t="s">
        <v>8</v>
      </c>
      <c r="B3818" s="47">
        <v>45615.6863310185</v>
      </c>
      <c r="C3818" s="8" t="s">
        <v>25</v>
      </c>
      <c r="D3818" s="10" t="s">
        <v>6849</v>
      </c>
      <c r="E3818" s="9" t="s">
        <v>7834</v>
      </c>
      <c r="F3818" s="145" t="s">
        <v>7835</v>
      </c>
      <c r="G3818" s="10" t="s">
        <v>7920</v>
      </c>
      <c r="H3818" s="10" t="s">
        <v>6479</v>
      </c>
      <c r="I3818" s="11" t="s">
        <v>27</v>
      </c>
      <c r="J3818" s="22" t="s">
        <v>27</v>
      </c>
      <c r="K3818" s="11" t="s">
        <v>27</v>
      </c>
      <c r="L3818" s="11" t="s">
        <v>28</v>
      </c>
      <c r="M3818" s="23" t="s">
        <v>7836</v>
      </c>
      <c r="N3818" s="23" t="s">
        <v>30</v>
      </c>
      <c r="O3818" s="23" t="s">
        <v>7837</v>
      </c>
      <c r="P3818" s="24">
        <f t="shared" si="360"/>
        <v>5</v>
      </c>
      <c r="Q3818" s="24">
        <f t="shared" si="360"/>
        <v>5</v>
      </c>
      <c r="R3818" s="24">
        <f t="shared" si="360"/>
        <v>5</v>
      </c>
      <c r="S3818" s="13" t="str">
        <f t="shared" si="356"/>
        <v>Si</v>
      </c>
      <c r="T3818" s="14">
        <f t="shared" si="357"/>
        <v>5</v>
      </c>
      <c r="U3818" s="15">
        <f t="shared" si="358"/>
        <v>1</v>
      </c>
      <c r="V3818" s="16"/>
      <c r="Y3818" s="39"/>
      <c r="Z3818" s="39"/>
      <c r="AK3818" s="40"/>
      <c r="AL3818" s="41"/>
      <c r="AM3818" s="40"/>
      <c r="AO3818" s="40"/>
    </row>
    <row r="3819" spans="1:41" s="38" customFormat="1" ht="48" x14ac:dyDescent="0.25">
      <c r="A3819" s="2" t="s">
        <v>8</v>
      </c>
      <c r="B3819" s="47">
        <v>45616.474664351903</v>
      </c>
      <c r="C3819" s="8" t="s">
        <v>62</v>
      </c>
      <c r="D3819" s="10" t="s">
        <v>6849</v>
      </c>
      <c r="E3819" s="9" t="s">
        <v>7838</v>
      </c>
      <c r="F3819" s="10"/>
      <c r="G3819" s="10" t="s">
        <v>7920</v>
      </c>
      <c r="H3819" s="10" t="s">
        <v>6479</v>
      </c>
      <c r="I3819" s="11" t="s">
        <v>27</v>
      </c>
      <c r="J3819" s="22" t="s">
        <v>27</v>
      </c>
      <c r="K3819" s="11" t="s">
        <v>27</v>
      </c>
      <c r="L3819" s="11" t="s">
        <v>28</v>
      </c>
      <c r="M3819" s="23" t="s">
        <v>7839</v>
      </c>
      <c r="N3819" s="23" t="s">
        <v>30</v>
      </c>
      <c r="O3819" s="23" t="s">
        <v>7840</v>
      </c>
      <c r="P3819" s="24">
        <f t="shared" si="360"/>
        <v>5</v>
      </c>
      <c r="Q3819" s="24">
        <f t="shared" si="360"/>
        <v>5</v>
      </c>
      <c r="R3819" s="24">
        <f t="shared" si="360"/>
        <v>5</v>
      </c>
      <c r="S3819" s="13" t="str">
        <f t="shared" si="356"/>
        <v>Si</v>
      </c>
      <c r="T3819" s="14">
        <f t="shared" si="357"/>
        <v>5</v>
      </c>
      <c r="U3819" s="15">
        <f t="shared" si="358"/>
        <v>1</v>
      </c>
      <c r="V3819" s="16"/>
      <c r="Y3819" s="39"/>
      <c r="Z3819" s="39"/>
      <c r="AK3819" s="40"/>
      <c r="AL3819" s="41"/>
      <c r="AM3819" s="40"/>
      <c r="AO3819" s="40"/>
    </row>
    <row r="3820" spans="1:41" s="38" customFormat="1" ht="48" x14ac:dyDescent="0.25">
      <c r="A3820" s="2" t="s">
        <v>8</v>
      </c>
      <c r="B3820" s="47">
        <v>45616.631030092598</v>
      </c>
      <c r="C3820" s="8" t="s">
        <v>101</v>
      </c>
      <c r="D3820" s="10" t="s">
        <v>6849</v>
      </c>
      <c r="E3820" s="9" t="s">
        <v>7610</v>
      </c>
      <c r="F3820" s="10"/>
      <c r="G3820" s="10" t="s">
        <v>7920</v>
      </c>
      <c r="H3820" s="10" t="s">
        <v>6479</v>
      </c>
      <c r="I3820" s="11" t="s">
        <v>27</v>
      </c>
      <c r="J3820" s="22" t="s">
        <v>27</v>
      </c>
      <c r="K3820" s="11" t="s">
        <v>27</v>
      </c>
      <c r="L3820" s="11" t="s">
        <v>28</v>
      </c>
      <c r="M3820" s="23" t="s">
        <v>7841</v>
      </c>
      <c r="N3820" s="23" t="s">
        <v>30</v>
      </c>
      <c r="O3820" s="23" t="s">
        <v>7842</v>
      </c>
      <c r="P3820" s="24">
        <f t="shared" si="360"/>
        <v>5</v>
      </c>
      <c r="Q3820" s="24">
        <f t="shared" si="360"/>
        <v>5</v>
      </c>
      <c r="R3820" s="24">
        <f t="shared" si="360"/>
        <v>5</v>
      </c>
      <c r="S3820" s="13" t="str">
        <f t="shared" si="356"/>
        <v>Si</v>
      </c>
      <c r="T3820" s="14">
        <f t="shared" si="357"/>
        <v>5</v>
      </c>
      <c r="U3820" s="15">
        <f t="shared" si="358"/>
        <v>1</v>
      </c>
      <c r="V3820" s="16"/>
      <c r="Y3820" s="39"/>
      <c r="Z3820" s="39"/>
      <c r="AK3820" s="40"/>
      <c r="AL3820" s="41"/>
      <c r="AM3820" s="40"/>
      <c r="AO3820" s="40"/>
    </row>
    <row r="3821" spans="1:41" s="38" customFormat="1" ht="112.5" customHeight="1" x14ac:dyDescent="0.25">
      <c r="A3821" s="2" t="s">
        <v>8</v>
      </c>
      <c r="B3821" s="47">
        <v>45616.644108796303</v>
      </c>
      <c r="C3821" s="8" t="s">
        <v>7011</v>
      </c>
      <c r="D3821" s="10" t="s">
        <v>6849</v>
      </c>
      <c r="E3821" s="9" t="s">
        <v>7843</v>
      </c>
      <c r="F3821" s="146" t="s">
        <v>7844</v>
      </c>
      <c r="G3821" s="10" t="s">
        <v>7920</v>
      </c>
      <c r="H3821" s="10" t="s">
        <v>6479</v>
      </c>
      <c r="I3821" s="11" t="s">
        <v>27</v>
      </c>
      <c r="J3821" s="22" t="s">
        <v>27</v>
      </c>
      <c r="K3821" s="11" t="s">
        <v>27</v>
      </c>
      <c r="L3821" s="11" t="s">
        <v>28</v>
      </c>
      <c r="M3821" s="23" t="s">
        <v>7845</v>
      </c>
      <c r="N3821" s="23" t="s">
        <v>30</v>
      </c>
      <c r="O3821" s="23" t="s">
        <v>7846</v>
      </c>
      <c r="P3821" s="24">
        <f t="shared" si="360"/>
        <v>5</v>
      </c>
      <c r="Q3821" s="24">
        <f t="shared" si="360"/>
        <v>5</v>
      </c>
      <c r="R3821" s="24">
        <f t="shared" si="360"/>
        <v>5</v>
      </c>
      <c r="S3821" s="13" t="str">
        <f t="shared" si="356"/>
        <v>Si</v>
      </c>
      <c r="T3821" s="14">
        <f t="shared" si="357"/>
        <v>5</v>
      </c>
      <c r="U3821" s="15">
        <f t="shared" si="358"/>
        <v>1</v>
      </c>
      <c r="V3821" s="16"/>
      <c r="Y3821" s="39"/>
      <c r="Z3821" s="39"/>
      <c r="AK3821" s="40"/>
      <c r="AL3821" s="41"/>
      <c r="AM3821" s="40"/>
      <c r="AO3821" s="40"/>
    </row>
    <row r="3822" spans="1:41" s="38" customFormat="1" ht="90" x14ac:dyDescent="0.25">
      <c r="A3822" s="2" t="s">
        <v>8</v>
      </c>
      <c r="B3822" s="47">
        <v>45617.361724536997</v>
      </c>
      <c r="C3822" s="8" t="s">
        <v>62</v>
      </c>
      <c r="D3822" s="10" t="s">
        <v>6849</v>
      </c>
      <c r="E3822" s="9" t="s">
        <v>6923</v>
      </c>
      <c r="F3822" s="145" t="s">
        <v>7847</v>
      </c>
      <c r="G3822" s="10" t="s">
        <v>7920</v>
      </c>
      <c r="H3822" s="10" t="s">
        <v>6479</v>
      </c>
      <c r="I3822" s="11" t="s">
        <v>27</v>
      </c>
      <c r="J3822" s="22" t="s">
        <v>27</v>
      </c>
      <c r="K3822" s="11" t="s">
        <v>27</v>
      </c>
      <c r="L3822" s="11" t="s">
        <v>28</v>
      </c>
      <c r="M3822" s="23" t="s">
        <v>7848</v>
      </c>
      <c r="N3822" s="23" t="s">
        <v>30</v>
      </c>
      <c r="O3822" s="23" t="s">
        <v>7849</v>
      </c>
      <c r="P3822" s="24">
        <f t="shared" si="360"/>
        <v>5</v>
      </c>
      <c r="Q3822" s="24">
        <f t="shared" si="360"/>
        <v>5</v>
      </c>
      <c r="R3822" s="24">
        <f t="shared" si="360"/>
        <v>5</v>
      </c>
      <c r="S3822" s="13" t="str">
        <f t="shared" si="356"/>
        <v>Si</v>
      </c>
      <c r="T3822" s="14">
        <f t="shared" si="357"/>
        <v>5</v>
      </c>
      <c r="U3822" s="15">
        <f t="shared" si="358"/>
        <v>1</v>
      </c>
      <c r="V3822" s="16"/>
      <c r="Y3822" s="39"/>
      <c r="Z3822" s="39"/>
      <c r="AK3822" s="40"/>
      <c r="AL3822" s="41"/>
      <c r="AM3822" s="40"/>
      <c r="AO3822" s="40"/>
    </row>
    <row r="3823" spans="1:41" s="38" customFormat="1" ht="48" x14ac:dyDescent="0.25">
      <c r="A3823" s="2" t="s">
        <v>8</v>
      </c>
      <c r="B3823" s="47">
        <v>45617.408854166701</v>
      </c>
      <c r="C3823" s="8" t="s">
        <v>62</v>
      </c>
      <c r="D3823" s="10" t="s">
        <v>6849</v>
      </c>
      <c r="E3823" s="9" t="s">
        <v>7576</v>
      </c>
      <c r="F3823" s="23" t="s">
        <v>7850</v>
      </c>
      <c r="G3823" s="10" t="s">
        <v>7920</v>
      </c>
      <c r="H3823" s="10" t="s">
        <v>6479</v>
      </c>
      <c r="I3823" s="11" t="s">
        <v>27</v>
      </c>
      <c r="J3823" s="22" t="s">
        <v>27</v>
      </c>
      <c r="K3823" s="11" t="s">
        <v>27</v>
      </c>
      <c r="L3823" s="11" t="s">
        <v>28</v>
      </c>
      <c r="M3823" s="23" t="s">
        <v>7851</v>
      </c>
      <c r="N3823" s="23" t="s">
        <v>30</v>
      </c>
      <c r="O3823" s="23" t="s">
        <v>7852</v>
      </c>
      <c r="P3823" s="24">
        <f t="shared" si="360"/>
        <v>5</v>
      </c>
      <c r="Q3823" s="24">
        <f t="shared" si="360"/>
        <v>5</v>
      </c>
      <c r="R3823" s="24">
        <f t="shared" si="360"/>
        <v>5</v>
      </c>
      <c r="S3823" s="13" t="str">
        <f t="shared" si="356"/>
        <v>Si</v>
      </c>
      <c r="T3823" s="14">
        <f t="shared" si="357"/>
        <v>5</v>
      </c>
      <c r="U3823" s="15">
        <f t="shared" si="358"/>
        <v>1</v>
      </c>
      <c r="V3823" s="16"/>
      <c r="Y3823" s="39"/>
      <c r="Z3823" s="39"/>
      <c r="AK3823" s="40"/>
      <c r="AL3823" s="41"/>
      <c r="AM3823" s="40"/>
      <c r="AO3823" s="40"/>
    </row>
    <row r="3824" spans="1:41" s="38" customFormat="1" ht="48" x14ac:dyDescent="0.25">
      <c r="A3824" s="2" t="s">
        <v>8</v>
      </c>
      <c r="B3824" s="47">
        <v>45617.602083333302</v>
      </c>
      <c r="C3824" s="8" t="s">
        <v>7853</v>
      </c>
      <c r="D3824" s="10" t="s">
        <v>6849</v>
      </c>
      <c r="E3824" s="9" t="s">
        <v>7854</v>
      </c>
      <c r="F3824" s="23" t="s">
        <v>1818</v>
      </c>
      <c r="G3824" s="10" t="s">
        <v>7920</v>
      </c>
      <c r="H3824" s="10" t="s">
        <v>6479</v>
      </c>
      <c r="I3824" s="11" t="s">
        <v>27</v>
      </c>
      <c r="J3824" s="22" t="s">
        <v>27</v>
      </c>
      <c r="K3824" s="11" t="s">
        <v>27</v>
      </c>
      <c r="L3824" s="11" t="s">
        <v>28</v>
      </c>
      <c r="M3824" s="23" t="s">
        <v>7855</v>
      </c>
      <c r="N3824" s="23" t="s">
        <v>30</v>
      </c>
      <c r="O3824" s="23" t="s">
        <v>7856</v>
      </c>
      <c r="P3824" s="24">
        <f t="shared" si="360"/>
        <v>5</v>
      </c>
      <c r="Q3824" s="24">
        <f t="shared" si="360"/>
        <v>5</v>
      </c>
      <c r="R3824" s="24">
        <f t="shared" si="360"/>
        <v>5</v>
      </c>
      <c r="S3824" s="13" t="str">
        <f t="shared" si="356"/>
        <v>Si</v>
      </c>
      <c r="T3824" s="14">
        <f t="shared" si="357"/>
        <v>5</v>
      </c>
      <c r="U3824" s="15">
        <f t="shared" si="358"/>
        <v>1</v>
      </c>
      <c r="V3824" s="16"/>
      <c r="Y3824" s="39"/>
      <c r="Z3824" s="39"/>
      <c r="AK3824" s="40"/>
      <c r="AL3824" s="41"/>
      <c r="AM3824" s="40"/>
      <c r="AO3824" s="40"/>
    </row>
    <row r="3825" spans="1:41" s="38" customFormat="1" ht="48" x14ac:dyDescent="0.25">
      <c r="A3825" s="2" t="s">
        <v>8</v>
      </c>
      <c r="B3825" s="47">
        <v>45617.656018518501</v>
      </c>
      <c r="C3825" s="8" t="s">
        <v>7857</v>
      </c>
      <c r="D3825" s="10" t="s">
        <v>6849</v>
      </c>
      <c r="E3825" s="9" t="s">
        <v>7619</v>
      </c>
      <c r="F3825" s="23" t="s">
        <v>7858</v>
      </c>
      <c r="G3825" s="10" t="s">
        <v>7920</v>
      </c>
      <c r="H3825" s="10" t="s">
        <v>6479</v>
      </c>
      <c r="I3825" s="11" t="s">
        <v>27</v>
      </c>
      <c r="J3825" s="22" t="s">
        <v>27</v>
      </c>
      <c r="K3825" s="11" t="s">
        <v>27</v>
      </c>
      <c r="L3825" s="11" t="s">
        <v>28</v>
      </c>
      <c r="M3825" s="23" t="s">
        <v>7859</v>
      </c>
      <c r="N3825" s="23" t="s">
        <v>30</v>
      </c>
      <c r="O3825" s="23" t="s">
        <v>7860</v>
      </c>
      <c r="P3825" s="24">
        <f t="shared" si="360"/>
        <v>5</v>
      </c>
      <c r="Q3825" s="24">
        <f t="shared" si="360"/>
        <v>5</v>
      </c>
      <c r="R3825" s="24">
        <f t="shared" si="360"/>
        <v>5</v>
      </c>
      <c r="S3825" s="13" t="str">
        <f t="shared" si="356"/>
        <v>Si</v>
      </c>
      <c r="T3825" s="14">
        <f t="shared" si="357"/>
        <v>5</v>
      </c>
      <c r="U3825" s="15">
        <f t="shared" si="358"/>
        <v>1</v>
      </c>
      <c r="V3825" s="16"/>
      <c r="Y3825" s="39"/>
      <c r="Z3825" s="39"/>
      <c r="AK3825" s="40"/>
      <c r="AL3825" s="41"/>
      <c r="AM3825" s="40"/>
      <c r="AO3825" s="40"/>
    </row>
    <row r="3826" spans="1:41" s="38" customFormat="1" ht="48" x14ac:dyDescent="0.25">
      <c r="A3826" s="2" t="s">
        <v>8</v>
      </c>
      <c r="B3826" s="47">
        <v>45617.667766203696</v>
      </c>
      <c r="C3826" s="8" t="s">
        <v>101</v>
      </c>
      <c r="D3826" s="10" t="s">
        <v>6849</v>
      </c>
      <c r="E3826" s="9" t="s">
        <v>7861</v>
      </c>
      <c r="F3826" s="10"/>
      <c r="G3826" s="10" t="s">
        <v>7920</v>
      </c>
      <c r="H3826" s="10" t="s">
        <v>6479</v>
      </c>
      <c r="I3826" s="11" t="s">
        <v>27</v>
      </c>
      <c r="J3826" s="22" t="s">
        <v>27</v>
      </c>
      <c r="K3826" s="11" t="s">
        <v>27</v>
      </c>
      <c r="L3826" s="11" t="s">
        <v>28</v>
      </c>
      <c r="M3826" s="23" t="s">
        <v>7862</v>
      </c>
      <c r="N3826" s="23" t="s">
        <v>30</v>
      </c>
      <c r="O3826" s="23" t="s">
        <v>7863</v>
      </c>
      <c r="P3826" s="24">
        <f t="shared" si="360"/>
        <v>5</v>
      </c>
      <c r="Q3826" s="24">
        <f t="shared" si="360"/>
        <v>5</v>
      </c>
      <c r="R3826" s="24">
        <f t="shared" si="360"/>
        <v>5</v>
      </c>
      <c r="S3826" s="13" t="str">
        <f t="shared" si="356"/>
        <v>Si</v>
      </c>
      <c r="T3826" s="14">
        <f t="shared" si="357"/>
        <v>5</v>
      </c>
      <c r="U3826" s="15">
        <f t="shared" si="358"/>
        <v>1</v>
      </c>
      <c r="V3826" s="16"/>
      <c r="Y3826" s="39"/>
      <c r="Z3826" s="39"/>
      <c r="AK3826" s="40"/>
      <c r="AL3826" s="41"/>
      <c r="AM3826" s="40"/>
      <c r="AO3826" s="40"/>
    </row>
    <row r="3827" spans="1:41" s="38" customFormat="1" ht="48" x14ac:dyDescent="0.25">
      <c r="A3827" s="2" t="s">
        <v>8</v>
      </c>
      <c r="B3827" s="47">
        <v>45617.671805555598</v>
      </c>
      <c r="C3827" s="8" t="s">
        <v>62</v>
      </c>
      <c r="D3827" s="10" t="s">
        <v>6849</v>
      </c>
      <c r="E3827" s="9" t="s">
        <v>6933</v>
      </c>
      <c r="F3827" s="10"/>
      <c r="G3827" s="10" t="s">
        <v>7920</v>
      </c>
      <c r="H3827" s="10" t="s">
        <v>6479</v>
      </c>
      <c r="I3827" s="11" t="s">
        <v>27</v>
      </c>
      <c r="J3827" s="22" t="s">
        <v>27</v>
      </c>
      <c r="K3827" s="11" t="s">
        <v>27</v>
      </c>
      <c r="L3827" s="11" t="s">
        <v>28</v>
      </c>
      <c r="M3827" s="23" t="s">
        <v>7864</v>
      </c>
      <c r="N3827" s="23" t="s">
        <v>30</v>
      </c>
      <c r="O3827" s="23" t="s">
        <v>7865</v>
      </c>
      <c r="P3827" s="24">
        <f t="shared" si="360"/>
        <v>5</v>
      </c>
      <c r="Q3827" s="24">
        <f t="shared" si="360"/>
        <v>5</v>
      </c>
      <c r="R3827" s="24">
        <f t="shared" si="360"/>
        <v>5</v>
      </c>
      <c r="S3827" s="13" t="str">
        <f t="shared" si="356"/>
        <v>Si</v>
      </c>
      <c r="T3827" s="14">
        <f t="shared" si="357"/>
        <v>5</v>
      </c>
      <c r="U3827" s="15">
        <f t="shared" si="358"/>
        <v>1</v>
      </c>
      <c r="V3827" s="16"/>
      <c r="Y3827" s="39"/>
      <c r="Z3827" s="39"/>
      <c r="AK3827" s="40"/>
      <c r="AL3827" s="41"/>
      <c r="AM3827" s="40"/>
      <c r="AO3827" s="40"/>
    </row>
    <row r="3828" spans="1:41" s="38" customFormat="1" ht="48" x14ac:dyDescent="0.25">
      <c r="A3828" s="2" t="s">
        <v>8</v>
      </c>
      <c r="B3828" s="47">
        <v>45617.695960648103</v>
      </c>
      <c r="C3828" s="8" t="s">
        <v>62</v>
      </c>
      <c r="D3828" s="10" t="s">
        <v>6849</v>
      </c>
      <c r="E3828" s="9" t="s">
        <v>5001</v>
      </c>
      <c r="F3828" s="10"/>
      <c r="G3828" s="10" t="s">
        <v>7920</v>
      </c>
      <c r="H3828" s="10" t="s">
        <v>6479</v>
      </c>
      <c r="I3828" s="11" t="s">
        <v>27</v>
      </c>
      <c r="J3828" s="22" t="s">
        <v>27</v>
      </c>
      <c r="K3828" s="11" t="s">
        <v>27</v>
      </c>
      <c r="L3828" s="11" t="s">
        <v>28</v>
      </c>
      <c r="M3828" s="23" t="s">
        <v>7866</v>
      </c>
      <c r="N3828" s="23" t="s">
        <v>30</v>
      </c>
      <c r="O3828" s="23" t="s">
        <v>7867</v>
      </c>
      <c r="P3828" s="24">
        <f t="shared" si="360"/>
        <v>5</v>
      </c>
      <c r="Q3828" s="24">
        <f t="shared" si="360"/>
        <v>5</v>
      </c>
      <c r="R3828" s="24">
        <f t="shared" si="360"/>
        <v>5</v>
      </c>
      <c r="S3828" s="13" t="str">
        <f t="shared" si="356"/>
        <v>Si</v>
      </c>
      <c r="T3828" s="14">
        <f t="shared" si="357"/>
        <v>5</v>
      </c>
      <c r="U3828" s="15">
        <f t="shared" si="358"/>
        <v>1</v>
      </c>
      <c r="V3828" s="16"/>
      <c r="Y3828" s="39"/>
      <c r="Z3828" s="39"/>
      <c r="AK3828" s="40"/>
      <c r="AL3828" s="41"/>
      <c r="AM3828" s="40"/>
      <c r="AO3828" s="40"/>
    </row>
    <row r="3829" spans="1:41" s="38" customFormat="1" ht="75" customHeight="1" x14ac:dyDescent="0.25">
      <c r="A3829" s="2" t="s">
        <v>8</v>
      </c>
      <c r="B3829" s="47">
        <v>45621.676516203697</v>
      </c>
      <c r="C3829" s="8" t="s">
        <v>62</v>
      </c>
      <c r="D3829" s="10" t="s">
        <v>6849</v>
      </c>
      <c r="E3829" s="68" t="s">
        <v>4367</v>
      </c>
      <c r="F3829" s="125" t="s">
        <v>7868</v>
      </c>
      <c r="G3829" s="10" t="s">
        <v>7920</v>
      </c>
      <c r="H3829" s="10" t="s">
        <v>6479</v>
      </c>
      <c r="I3829" s="11" t="s">
        <v>27</v>
      </c>
      <c r="J3829" s="11" t="s">
        <v>27</v>
      </c>
      <c r="K3829" s="32" t="s">
        <v>83</v>
      </c>
      <c r="L3829" s="32" t="s">
        <v>48</v>
      </c>
      <c r="M3829" s="23" t="s">
        <v>7869</v>
      </c>
      <c r="N3829" s="23" t="s">
        <v>30</v>
      </c>
      <c r="O3829" s="23" t="s">
        <v>7870</v>
      </c>
      <c r="P3829" s="24">
        <f t="shared" si="360"/>
        <v>5</v>
      </c>
      <c r="Q3829" s="24">
        <f t="shared" si="360"/>
        <v>5</v>
      </c>
      <c r="R3829" s="24">
        <f t="shared" si="360"/>
        <v>3</v>
      </c>
      <c r="S3829" s="13" t="str">
        <f t="shared" si="356"/>
        <v>No</v>
      </c>
      <c r="T3829" s="14">
        <f t="shared" si="357"/>
        <v>4.333333333333333</v>
      </c>
      <c r="U3829" s="15">
        <f t="shared" si="358"/>
        <v>0.86666666666666659</v>
      </c>
      <c r="V3829" s="142" t="s">
        <v>7871</v>
      </c>
      <c r="Y3829" s="39"/>
      <c r="Z3829" s="39"/>
      <c r="AK3829" s="40"/>
      <c r="AL3829" s="41"/>
      <c r="AM3829" s="40"/>
      <c r="AO3829" s="40"/>
    </row>
    <row r="3830" spans="1:41" s="38" customFormat="1" ht="48" x14ac:dyDescent="0.25">
      <c r="A3830" s="2" t="s">
        <v>8</v>
      </c>
      <c r="B3830" s="47">
        <v>45621.952106481498</v>
      </c>
      <c r="C3830" s="8" t="s">
        <v>62</v>
      </c>
      <c r="D3830" s="10" t="s">
        <v>6849</v>
      </c>
      <c r="E3830" s="9" t="s">
        <v>1133</v>
      </c>
      <c r="F3830" s="23" t="s">
        <v>5760</v>
      </c>
      <c r="G3830" s="10" t="s">
        <v>7920</v>
      </c>
      <c r="H3830" s="10" t="s">
        <v>6479</v>
      </c>
      <c r="I3830" s="11" t="s">
        <v>27</v>
      </c>
      <c r="J3830" s="22" t="s">
        <v>27</v>
      </c>
      <c r="K3830" s="11" t="s">
        <v>27</v>
      </c>
      <c r="L3830" s="11" t="s">
        <v>28</v>
      </c>
      <c r="M3830" s="23" t="s">
        <v>7872</v>
      </c>
      <c r="N3830" s="23" t="s">
        <v>30</v>
      </c>
      <c r="O3830" s="23" t="s">
        <v>7873</v>
      </c>
      <c r="P3830" s="24">
        <f t="shared" si="360"/>
        <v>5</v>
      </c>
      <c r="Q3830" s="24">
        <f t="shared" si="360"/>
        <v>5</v>
      </c>
      <c r="R3830" s="24">
        <f t="shared" si="360"/>
        <v>5</v>
      </c>
      <c r="S3830" s="13" t="str">
        <f t="shared" si="356"/>
        <v>Si</v>
      </c>
      <c r="T3830" s="14">
        <f t="shared" si="357"/>
        <v>5</v>
      </c>
      <c r="U3830" s="15">
        <f t="shared" si="358"/>
        <v>1</v>
      </c>
      <c r="V3830" s="16"/>
      <c r="Y3830" s="39"/>
      <c r="Z3830" s="39"/>
      <c r="AK3830" s="40"/>
      <c r="AL3830" s="41"/>
      <c r="AM3830" s="40"/>
      <c r="AO3830" s="40"/>
    </row>
    <row r="3831" spans="1:41" s="38" customFormat="1" ht="48" x14ac:dyDescent="0.25">
      <c r="A3831" s="2" t="s">
        <v>8</v>
      </c>
      <c r="B3831" s="47">
        <v>45622.3977199074</v>
      </c>
      <c r="C3831" s="8" t="s">
        <v>62</v>
      </c>
      <c r="D3831" s="10" t="s">
        <v>6849</v>
      </c>
      <c r="E3831" s="9" t="s">
        <v>7874</v>
      </c>
      <c r="F3831" s="23" t="s">
        <v>7875</v>
      </c>
      <c r="G3831" s="10" t="s">
        <v>7920</v>
      </c>
      <c r="H3831" s="10" t="s">
        <v>6479</v>
      </c>
      <c r="I3831" s="11" t="s">
        <v>27</v>
      </c>
      <c r="J3831" s="22" t="s">
        <v>27</v>
      </c>
      <c r="K3831" s="11" t="s">
        <v>27</v>
      </c>
      <c r="L3831" s="11" t="s">
        <v>28</v>
      </c>
      <c r="M3831" s="23" t="s">
        <v>7876</v>
      </c>
      <c r="N3831" s="23" t="s">
        <v>30</v>
      </c>
      <c r="O3831" s="23" t="s">
        <v>7877</v>
      </c>
      <c r="P3831" s="24">
        <f t="shared" si="360"/>
        <v>5</v>
      </c>
      <c r="Q3831" s="24">
        <f t="shared" si="360"/>
        <v>5</v>
      </c>
      <c r="R3831" s="24">
        <f t="shared" si="360"/>
        <v>5</v>
      </c>
      <c r="S3831" s="13" t="str">
        <f t="shared" si="356"/>
        <v>Si</v>
      </c>
      <c r="T3831" s="14">
        <f t="shared" si="357"/>
        <v>5</v>
      </c>
      <c r="U3831" s="15">
        <f t="shared" si="358"/>
        <v>1</v>
      </c>
      <c r="V3831" s="16"/>
      <c r="Y3831" s="39"/>
      <c r="Z3831" s="39"/>
      <c r="AK3831" s="40"/>
      <c r="AL3831" s="41"/>
      <c r="AM3831" s="40"/>
      <c r="AO3831" s="40"/>
    </row>
    <row r="3832" spans="1:41" s="38" customFormat="1" ht="48" x14ac:dyDescent="0.25">
      <c r="A3832" s="2" t="s">
        <v>8</v>
      </c>
      <c r="B3832" s="47">
        <v>45622.453240740702</v>
      </c>
      <c r="C3832" s="8" t="s">
        <v>101</v>
      </c>
      <c r="D3832" s="10" t="s">
        <v>6849</v>
      </c>
      <c r="E3832" s="9" t="s">
        <v>7118</v>
      </c>
      <c r="F3832" s="10"/>
      <c r="G3832" s="10" t="s">
        <v>7920</v>
      </c>
      <c r="H3832" s="10" t="s">
        <v>6479</v>
      </c>
      <c r="I3832" s="11" t="s">
        <v>27</v>
      </c>
      <c r="J3832" s="22" t="s">
        <v>27</v>
      </c>
      <c r="K3832" s="11" t="s">
        <v>27</v>
      </c>
      <c r="L3832" s="11" t="s">
        <v>28</v>
      </c>
      <c r="M3832" s="23" t="s">
        <v>7878</v>
      </c>
      <c r="N3832" s="23" t="s">
        <v>30</v>
      </c>
      <c r="O3832" s="23" t="s">
        <v>7879</v>
      </c>
      <c r="P3832" s="24">
        <f t="shared" si="360"/>
        <v>5</v>
      </c>
      <c r="Q3832" s="24">
        <f t="shared" si="360"/>
        <v>5</v>
      </c>
      <c r="R3832" s="24">
        <f t="shared" si="360"/>
        <v>5</v>
      </c>
      <c r="S3832" s="13" t="str">
        <f t="shared" si="356"/>
        <v>Si</v>
      </c>
      <c r="T3832" s="14">
        <f t="shared" si="357"/>
        <v>5</v>
      </c>
      <c r="U3832" s="15">
        <f t="shared" si="358"/>
        <v>1</v>
      </c>
      <c r="V3832" s="16"/>
      <c r="Y3832" s="39"/>
      <c r="Z3832" s="39"/>
      <c r="AK3832" s="40"/>
      <c r="AL3832" s="41"/>
      <c r="AM3832" s="40"/>
      <c r="AO3832" s="40"/>
    </row>
    <row r="3833" spans="1:41" s="38" customFormat="1" ht="48" x14ac:dyDescent="0.25">
      <c r="A3833" s="2" t="s">
        <v>8</v>
      </c>
      <c r="B3833" s="47">
        <v>45622.3360300926</v>
      </c>
      <c r="C3833" s="8" t="s">
        <v>31</v>
      </c>
      <c r="D3833" s="10" t="s">
        <v>6849</v>
      </c>
      <c r="E3833" s="9" t="s">
        <v>6817</v>
      </c>
      <c r="F3833" s="10"/>
      <c r="G3833" s="10" t="s">
        <v>7920</v>
      </c>
      <c r="H3833" s="10" t="s">
        <v>6479</v>
      </c>
      <c r="I3833" s="11" t="s">
        <v>27</v>
      </c>
      <c r="J3833" s="22" t="s">
        <v>27</v>
      </c>
      <c r="K3833" s="11" t="s">
        <v>27</v>
      </c>
      <c r="L3833" s="11" t="s">
        <v>28</v>
      </c>
      <c r="M3833" s="23" t="s">
        <v>7880</v>
      </c>
      <c r="N3833" s="23" t="s">
        <v>30</v>
      </c>
      <c r="O3833" s="23" t="s">
        <v>7881</v>
      </c>
      <c r="P3833" s="24">
        <f t="shared" si="360"/>
        <v>5</v>
      </c>
      <c r="Q3833" s="24">
        <f t="shared" si="360"/>
        <v>5</v>
      </c>
      <c r="R3833" s="24">
        <f t="shared" si="360"/>
        <v>5</v>
      </c>
      <c r="S3833" s="13" t="str">
        <f t="shared" si="356"/>
        <v>Si</v>
      </c>
      <c r="T3833" s="14">
        <f t="shared" si="357"/>
        <v>5</v>
      </c>
      <c r="U3833" s="15">
        <f t="shared" si="358"/>
        <v>1</v>
      </c>
      <c r="V3833" s="16"/>
      <c r="Y3833" s="39"/>
      <c r="Z3833" s="39"/>
      <c r="AK3833" s="40"/>
      <c r="AL3833" s="41"/>
      <c r="AM3833" s="40"/>
      <c r="AO3833" s="40"/>
    </row>
    <row r="3834" spans="1:41" s="38" customFormat="1" ht="48" x14ac:dyDescent="0.25">
      <c r="A3834" s="2" t="s">
        <v>8</v>
      </c>
      <c r="B3834" s="47">
        <v>45623.506585648101</v>
      </c>
      <c r="C3834" s="8" t="s">
        <v>7882</v>
      </c>
      <c r="D3834" s="10" t="s">
        <v>6849</v>
      </c>
      <c r="E3834" s="9" t="s">
        <v>7883</v>
      </c>
      <c r="F3834" s="10"/>
      <c r="G3834" s="10" t="s">
        <v>7920</v>
      </c>
      <c r="H3834" s="10" t="s">
        <v>6479</v>
      </c>
      <c r="I3834" s="11" t="s">
        <v>27</v>
      </c>
      <c r="J3834" s="22" t="s">
        <v>27</v>
      </c>
      <c r="K3834" s="11" t="s">
        <v>27</v>
      </c>
      <c r="L3834" s="11" t="s">
        <v>28</v>
      </c>
      <c r="M3834" s="23" t="s">
        <v>7884</v>
      </c>
      <c r="N3834" s="23" t="s">
        <v>30</v>
      </c>
      <c r="O3834" s="23" t="s">
        <v>7885</v>
      </c>
      <c r="P3834" s="24">
        <f t="shared" si="360"/>
        <v>5</v>
      </c>
      <c r="Q3834" s="24">
        <f t="shared" si="360"/>
        <v>5</v>
      </c>
      <c r="R3834" s="24">
        <f t="shared" si="360"/>
        <v>5</v>
      </c>
      <c r="S3834" s="13" t="str">
        <f t="shared" si="356"/>
        <v>Si</v>
      </c>
      <c r="T3834" s="14">
        <f t="shared" si="357"/>
        <v>5</v>
      </c>
      <c r="U3834" s="15">
        <f t="shared" si="358"/>
        <v>1</v>
      </c>
      <c r="V3834" s="16"/>
      <c r="Y3834" s="39"/>
      <c r="Z3834" s="39"/>
      <c r="AK3834" s="40"/>
      <c r="AL3834" s="41"/>
      <c r="AM3834" s="40"/>
      <c r="AO3834" s="40"/>
    </row>
    <row r="3835" spans="1:41" s="38" customFormat="1" ht="48" x14ac:dyDescent="0.25">
      <c r="A3835" s="2" t="s">
        <v>8</v>
      </c>
      <c r="B3835" s="47">
        <v>45623.840416666702</v>
      </c>
      <c r="C3835" s="8" t="s">
        <v>62</v>
      </c>
      <c r="D3835" s="10" t="s">
        <v>6849</v>
      </c>
      <c r="E3835" s="9" t="s">
        <v>7886</v>
      </c>
      <c r="F3835" s="10"/>
      <c r="G3835" s="10" t="s">
        <v>7920</v>
      </c>
      <c r="H3835" s="10" t="s">
        <v>6479</v>
      </c>
      <c r="I3835" s="11" t="s">
        <v>27</v>
      </c>
      <c r="J3835" s="22" t="s">
        <v>27</v>
      </c>
      <c r="K3835" s="11" t="s">
        <v>27</v>
      </c>
      <c r="L3835" s="11" t="s">
        <v>28</v>
      </c>
      <c r="M3835" s="23" t="s">
        <v>7887</v>
      </c>
      <c r="N3835" s="23" t="s">
        <v>30</v>
      </c>
      <c r="O3835" s="23" t="s">
        <v>7888</v>
      </c>
      <c r="P3835" s="24">
        <f t="shared" si="360"/>
        <v>5</v>
      </c>
      <c r="Q3835" s="24">
        <f t="shared" si="360"/>
        <v>5</v>
      </c>
      <c r="R3835" s="24">
        <f t="shared" si="360"/>
        <v>5</v>
      </c>
      <c r="S3835" s="13" t="str">
        <f t="shared" si="356"/>
        <v>Si</v>
      </c>
      <c r="T3835" s="14">
        <f t="shared" si="357"/>
        <v>5</v>
      </c>
      <c r="U3835" s="15">
        <f t="shared" si="358"/>
        <v>1</v>
      </c>
      <c r="V3835" s="16"/>
      <c r="Y3835" s="39"/>
      <c r="Z3835" s="39"/>
      <c r="AK3835" s="40"/>
      <c r="AL3835" s="41"/>
      <c r="AM3835" s="40"/>
      <c r="AO3835" s="40"/>
    </row>
    <row r="3836" spans="1:41" s="38" customFormat="1" ht="48" x14ac:dyDescent="0.25">
      <c r="A3836" s="2" t="s">
        <v>8</v>
      </c>
      <c r="B3836" s="47">
        <v>45624.361331018503</v>
      </c>
      <c r="C3836" s="8" t="s">
        <v>62</v>
      </c>
      <c r="D3836" s="10" t="s">
        <v>6849</v>
      </c>
      <c r="E3836" s="9" t="s">
        <v>6923</v>
      </c>
      <c r="F3836" s="10"/>
      <c r="G3836" s="10" t="s">
        <v>7920</v>
      </c>
      <c r="H3836" s="10" t="s">
        <v>6479</v>
      </c>
      <c r="I3836" s="11" t="s">
        <v>27</v>
      </c>
      <c r="J3836" s="22" t="s">
        <v>27</v>
      </c>
      <c r="K3836" s="11" t="s">
        <v>27</v>
      </c>
      <c r="L3836" s="11" t="s">
        <v>28</v>
      </c>
      <c r="M3836" s="23" t="s">
        <v>7889</v>
      </c>
      <c r="N3836" s="23" t="s">
        <v>30</v>
      </c>
      <c r="O3836" s="23" t="s">
        <v>7890</v>
      </c>
      <c r="P3836" s="24">
        <f t="shared" si="360"/>
        <v>5</v>
      </c>
      <c r="Q3836" s="24">
        <f t="shared" si="360"/>
        <v>5</v>
      </c>
      <c r="R3836" s="24">
        <f t="shared" si="360"/>
        <v>5</v>
      </c>
      <c r="S3836" s="13" t="str">
        <f t="shared" si="356"/>
        <v>Si</v>
      </c>
      <c r="T3836" s="14">
        <f t="shared" si="357"/>
        <v>5</v>
      </c>
      <c r="U3836" s="15">
        <f t="shared" si="358"/>
        <v>1</v>
      </c>
      <c r="V3836" s="16"/>
      <c r="Y3836" s="39"/>
      <c r="Z3836" s="39"/>
      <c r="AK3836" s="40"/>
      <c r="AL3836" s="41"/>
      <c r="AM3836" s="40"/>
      <c r="AO3836" s="40"/>
    </row>
    <row r="3837" spans="1:41" s="38" customFormat="1" ht="48" x14ac:dyDescent="0.25">
      <c r="A3837" s="2" t="s">
        <v>8</v>
      </c>
      <c r="B3837" s="47">
        <v>45624.428344907399</v>
      </c>
      <c r="C3837" s="8" t="s">
        <v>62</v>
      </c>
      <c r="D3837" s="10" t="s">
        <v>6849</v>
      </c>
      <c r="E3837" s="9" t="s">
        <v>7861</v>
      </c>
      <c r="F3837" s="10"/>
      <c r="G3837" s="10" t="s">
        <v>7920</v>
      </c>
      <c r="H3837" s="10" t="s">
        <v>6479</v>
      </c>
      <c r="I3837" s="11" t="s">
        <v>27</v>
      </c>
      <c r="J3837" s="22" t="s">
        <v>27</v>
      </c>
      <c r="K3837" s="11" t="s">
        <v>27</v>
      </c>
      <c r="L3837" s="11" t="s">
        <v>28</v>
      </c>
      <c r="M3837" s="23" t="s">
        <v>7891</v>
      </c>
      <c r="N3837" s="23" t="s">
        <v>30</v>
      </c>
      <c r="O3837" s="23" t="s">
        <v>7892</v>
      </c>
      <c r="P3837" s="24">
        <f t="shared" si="360"/>
        <v>5</v>
      </c>
      <c r="Q3837" s="24">
        <f t="shared" si="360"/>
        <v>5</v>
      </c>
      <c r="R3837" s="24">
        <f t="shared" si="360"/>
        <v>5</v>
      </c>
      <c r="S3837" s="13" t="str">
        <f t="shared" si="356"/>
        <v>Si</v>
      </c>
      <c r="T3837" s="14">
        <f t="shared" si="357"/>
        <v>5</v>
      </c>
      <c r="U3837" s="15">
        <f t="shared" si="358"/>
        <v>1</v>
      </c>
      <c r="V3837" s="16"/>
      <c r="Y3837" s="39"/>
      <c r="Z3837" s="39"/>
      <c r="AK3837" s="40"/>
      <c r="AL3837" s="41"/>
      <c r="AM3837" s="40"/>
      <c r="AO3837" s="40"/>
    </row>
    <row r="3838" spans="1:41" s="38" customFormat="1" ht="48" x14ac:dyDescent="0.25">
      <c r="A3838" s="2" t="s">
        <v>8</v>
      </c>
      <c r="B3838" s="47">
        <v>45624.450752314799</v>
      </c>
      <c r="C3838" s="8" t="s">
        <v>62</v>
      </c>
      <c r="D3838" s="10" t="s">
        <v>6849</v>
      </c>
      <c r="E3838" s="9" t="s">
        <v>7893</v>
      </c>
      <c r="F3838" s="23" t="s">
        <v>7894</v>
      </c>
      <c r="G3838" s="10" t="s">
        <v>7920</v>
      </c>
      <c r="H3838" s="10" t="s">
        <v>6479</v>
      </c>
      <c r="I3838" s="11" t="s">
        <v>27</v>
      </c>
      <c r="J3838" s="22" t="s">
        <v>27</v>
      </c>
      <c r="K3838" s="11" t="s">
        <v>27</v>
      </c>
      <c r="L3838" s="11" t="s">
        <v>28</v>
      </c>
      <c r="M3838" s="23" t="s">
        <v>7895</v>
      </c>
      <c r="N3838" s="23" t="s">
        <v>30</v>
      </c>
      <c r="O3838" s="23" t="s">
        <v>7896</v>
      </c>
      <c r="P3838" s="24">
        <f t="shared" si="360"/>
        <v>5</v>
      </c>
      <c r="Q3838" s="24">
        <f t="shared" si="360"/>
        <v>5</v>
      </c>
      <c r="R3838" s="24">
        <f t="shared" si="360"/>
        <v>5</v>
      </c>
      <c r="S3838" s="13" t="str">
        <f t="shared" si="356"/>
        <v>Si</v>
      </c>
      <c r="T3838" s="14">
        <f t="shared" si="357"/>
        <v>5</v>
      </c>
      <c r="U3838" s="15">
        <f t="shared" si="358"/>
        <v>1</v>
      </c>
      <c r="V3838" s="16"/>
      <c r="Y3838" s="39"/>
      <c r="Z3838" s="39"/>
      <c r="AK3838" s="40"/>
      <c r="AL3838" s="41"/>
      <c r="AM3838" s="40"/>
      <c r="AO3838" s="40"/>
    </row>
    <row r="3839" spans="1:41" s="38" customFormat="1" ht="48" x14ac:dyDescent="0.25">
      <c r="A3839" s="2" t="s">
        <v>8</v>
      </c>
      <c r="B3839" s="47">
        <v>45624.619768518503</v>
      </c>
      <c r="C3839" s="8" t="s">
        <v>62</v>
      </c>
      <c r="D3839" s="10" t="s">
        <v>6849</v>
      </c>
      <c r="E3839" s="9" t="s">
        <v>7897</v>
      </c>
      <c r="F3839" s="10"/>
      <c r="G3839" s="10" t="s">
        <v>7920</v>
      </c>
      <c r="H3839" s="10" t="s">
        <v>6479</v>
      </c>
      <c r="I3839" s="11" t="s">
        <v>27</v>
      </c>
      <c r="J3839" s="22" t="s">
        <v>27</v>
      </c>
      <c r="K3839" s="11" t="s">
        <v>27</v>
      </c>
      <c r="L3839" s="11" t="s">
        <v>28</v>
      </c>
      <c r="M3839" s="23" t="s">
        <v>7897</v>
      </c>
      <c r="N3839" s="23" t="s">
        <v>30</v>
      </c>
      <c r="O3839" s="23" t="s">
        <v>7898</v>
      </c>
      <c r="P3839" s="24">
        <f t="shared" si="360"/>
        <v>5</v>
      </c>
      <c r="Q3839" s="24">
        <f t="shared" si="360"/>
        <v>5</v>
      </c>
      <c r="R3839" s="24">
        <f t="shared" si="360"/>
        <v>5</v>
      </c>
      <c r="S3839" s="13" t="str">
        <f t="shared" si="356"/>
        <v>Si</v>
      </c>
      <c r="T3839" s="14">
        <f t="shared" si="357"/>
        <v>5</v>
      </c>
      <c r="U3839" s="15">
        <f t="shared" si="358"/>
        <v>1</v>
      </c>
      <c r="V3839" s="16"/>
      <c r="Y3839" s="39"/>
      <c r="Z3839" s="39"/>
      <c r="AK3839" s="40"/>
      <c r="AL3839" s="41"/>
      <c r="AM3839" s="40"/>
      <c r="AO3839" s="40"/>
    </row>
    <row r="3840" spans="1:41" s="38" customFormat="1" ht="45" customHeight="1" x14ac:dyDescent="0.25">
      <c r="A3840" s="2" t="s">
        <v>8</v>
      </c>
      <c r="B3840" s="47">
        <v>45624.6765856481</v>
      </c>
      <c r="C3840" s="8" t="s">
        <v>62</v>
      </c>
      <c r="D3840" s="10" t="s">
        <v>6849</v>
      </c>
      <c r="E3840" s="9" t="s">
        <v>4977</v>
      </c>
      <c r="F3840" s="23" t="s">
        <v>111</v>
      </c>
      <c r="G3840" s="10" t="s">
        <v>7920</v>
      </c>
      <c r="H3840" s="10" t="s">
        <v>6479</v>
      </c>
      <c r="I3840" s="11" t="s">
        <v>27</v>
      </c>
      <c r="J3840" s="22" t="s">
        <v>27</v>
      </c>
      <c r="K3840" s="11" t="s">
        <v>27</v>
      </c>
      <c r="L3840" s="11" t="s">
        <v>28</v>
      </c>
      <c r="M3840" s="23" t="s">
        <v>7899</v>
      </c>
      <c r="N3840" s="23" t="s">
        <v>30</v>
      </c>
      <c r="O3840" s="23" t="s">
        <v>7900</v>
      </c>
      <c r="P3840" s="24">
        <f t="shared" si="360"/>
        <v>5</v>
      </c>
      <c r="Q3840" s="24">
        <f t="shared" si="360"/>
        <v>5</v>
      </c>
      <c r="R3840" s="24">
        <f t="shared" si="360"/>
        <v>5</v>
      </c>
      <c r="S3840" s="13" t="str">
        <f t="shared" si="356"/>
        <v>Si</v>
      </c>
      <c r="T3840" s="14">
        <f t="shared" si="357"/>
        <v>5</v>
      </c>
      <c r="U3840" s="15">
        <f t="shared" si="358"/>
        <v>1</v>
      </c>
      <c r="V3840" s="16"/>
      <c r="Y3840" s="39"/>
      <c r="Z3840" s="39"/>
      <c r="AK3840" s="40"/>
      <c r="AL3840" s="41"/>
      <c r="AM3840" s="40"/>
      <c r="AO3840" s="40"/>
    </row>
    <row r="3841" spans="1:41" s="38" customFormat="1" ht="35.25" customHeight="1" x14ac:dyDescent="0.25">
      <c r="A3841" s="2" t="s">
        <v>8</v>
      </c>
      <c r="B3841" s="47">
        <v>45628.736481481479</v>
      </c>
      <c r="C3841" s="8" t="s">
        <v>62</v>
      </c>
      <c r="D3841" s="10" t="s">
        <v>6849</v>
      </c>
      <c r="E3841" s="9" t="s">
        <v>7901</v>
      </c>
      <c r="F3841" s="10"/>
      <c r="G3841" s="10" t="s">
        <v>7920</v>
      </c>
      <c r="H3841" s="10" t="s">
        <v>6479</v>
      </c>
      <c r="I3841" s="11" t="s">
        <v>27</v>
      </c>
      <c r="J3841" s="22" t="s">
        <v>27</v>
      </c>
      <c r="K3841" s="11" t="s">
        <v>27</v>
      </c>
      <c r="L3841" s="11" t="s">
        <v>28</v>
      </c>
      <c r="M3841" s="23" t="s">
        <v>7902</v>
      </c>
      <c r="N3841" s="23" t="s">
        <v>30</v>
      </c>
      <c r="O3841" s="23" t="s">
        <v>7903</v>
      </c>
      <c r="P3841" s="24">
        <f t="shared" si="360"/>
        <v>5</v>
      </c>
      <c r="Q3841" s="24">
        <f t="shared" si="360"/>
        <v>5</v>
      </c>
      <c r="R3841" s="24">
        <f t="shared" si="360"/>
        <v>5</v>
      </c>
      <c r="S3841" s="13" t="str">
        <f t="shared" si="356"/>
        <v>Si</v>
      </c>
      <c r="T3841" s="14">
        <f t="shared" si="357"/>
        <v>5</v>
      </c>
      <c r="U3841" s="15">
        <f t="shared" si="358"/>
        <v>1</v>
      </c>
      <c r="V3841" s="16"/>
      <c r="Y3841" s="39"/>
      <c r="Z3841" s="39"/>
      <c r="AK3841" s="40"/>
      <c r="AL3841" s="41"/>
      <c r="AM3841" s="40"/>
      <c r="AO3841" s="40"/>
    </row>
    <row r="3842" spans="1:41" s="38" customFormat="1" ht="35.25" customHeight="1" x14ac:dyDescent="0.25">
      <c r="A3842" s="2" t="s">
        <v>8</v>
      </c>
      <c r="B3842" s="47">
        <v>45644.476446759261</v>
      </c>
      <c r="C3842" s="8" t="s">
        <v>31</v>
      </c>
      <c r="D3842" s="10" t="s">
        <v>6849</v>
      </c>
      <c r="E3842" s="9" t="s">
        <v>7904</v>
      </c>
      <c r="F3842" s="23" t="s">
        <v>7905</v>
      </c>
      <c r="G3842" s="10" t="s">
        <v>7920</v>
      </c>
      <c r="H3842" s="10" t="s">
        <v>6479</v>
      </c>
      <c r="I3842" s="11" t="s">
        <v>54</v>
      </c>
      <c r="J3842" s="22" t="s">
        <v>54</v>
      </c>
      <c r="K3842" s="11" t="s">
        <v>54</v>
      </c>
      <c r="L3842" s="11" t="s">
        <v>28</v>
      </c>
      <c r="M3842" s="23" t="s">
        <v>7906</v>
      </c>
      <c r="N3842" s="23" t="s">
        <v>30</v>
      </c>
      <c r="O3842" s="23" t="s">
        <v>7907</v>
      </c>
      <c r="P3842" s="24">
        <f t="shared" si="360"/>
        <v>4</v>
      </c>
      <c r="Q3842" s="24">
        <f t="shared" si="360"/>
        <v>4</v>
      </c>
      <c r="R3842" s="24">
        <f t="shared" si="360"/>
        <v>4</v>
      </c>
      <c r="S3842" s="13" t="str">
        <f t="shared" si="356"/>
        <v>Si</v>
      </c>
      <c r="T3842" s="14">
        <f t="shared" si="357"/>
        <v>4</v>
      </c>
      <c r="U3842" s="15">
        <f t="shared" si="358"/>
        <v>0.8</v>
      </c>
      <c r="V3842" s="16"/>
      <c r="Y3842" s="39"/>
      <c r="Z3842" s="39"/>
      <c r="AK3842" s="40"/>
      <c r="AL3842" s="41"/>
      <c r="AM3842" s="40"/>
      <c r="AO3842" s="40"/>
    </row>
    <row r="3843" spans="1:41" s="42" customFormat="1" ht="49.5" customHeight="1" x14ac:dyDescent="0.25">
      <c r="A3843" s="2" t="s">
        <v>8</v>
      </c>
      <c r="B3843" s="7">
        <v>45602.835104166697</v>
      </c>
      <c r="C3843" s="8" t="s">
        <v>7908</v>
      </c>
      <c r="D3843" s="9"/>
      <c r="E3843" s="9"/>
      <c r="F3843" s="10"/>
      <c r="G3843" s="10" t="s">
        <v>7921</v>
      </c>
      <c r="H3843" s="10" t="s">
        <v>7909</v>
      </c>
      <c r="I3843" s="11" t="s">
        <v>27</v>
      </c>
      <c r="J3843" s="11" t="s">
        <v>27</v>
      </c>
      <c r="K3843" s="11" t="s">
        <v>27</v>
      </c>
      <c r="L3843" s="11" t="s">
        <v>28</v>
      </c>
      <c r="M3843" s="12" t="s">
        <v>7910</v>
      </c>
      <c r="N3843" s="12" t="s">
        <v>30</v>
      </c>
      <c r="O3843" s="12" t="s">
        <v>7911</v>
      </c>
      <c r="P3843" s="13">
        <f>IF(I3843="EXCELENTE (5)",5,IF(I3843="BUENO (4)",4,IF(I3843="REGULAR (3)",3,IF(I3843="MALO (1-2)",1,"Sin dato"))))</f>
        <v>5</v>
      </c>
      <c r="Q3843" s="13">
        <f>IF(J3843="EXCELENTE (5)",5,IF(J3843="BUENO (4)",4,IF(J3843="REGULAR (3)",3,IF(J3843="MALO (1-2)",1,"Sin dato"))))</f>
        <v>5</v>
      </c>
      <c r="R3843" s="13">
        <f>IF(K3843="EXCELENTE (5)",5,IF(K3843="BUENO (4)",4,IF(K3843="REGULAR (3)",3,IF(K3843="MALO (1-2)",1,"Sin dato"))))</f>
        <v>5</v>
      </c>
      <c r="S3843" s="13" t="str">
        <f t="shared" ref="S3843" si="361">+L3843</f>
        <v>Si</v>
      </c>
      <c r="T3843" s="14">
        <f t="shared" ref="T3843" si="362">AVERAGE(P3843:R3843)</f>
        <v>5</v>
      </c>
      <c r="U3843" s="15">
        <f t="shared" ref="U3843" si="363">T3843/5</f>
        <v>1</v>
      </c>
      <c r="V3843" s="16"/>
      <c r="W3843" s="153"/>
      <c r="Y3843" s="147"/>
      <c r="Z3843" s="147"/>
      <c r="AK3843" s="148"/>
      <c r="AL3843" s="149"/>
      <c r="AM3843" s="148"/>
      <c r="AO3843" s="148"/>
    </row>
    <row r="3844" spans="1:41" x14ac:dyDescent="0.25">
      <c r="A3844" s="38"/>
      <c r="T3844" s="14">
        <f>AVERAGE(T2:T3843)</f>
        <v>4.8896408120770465</v>
      </c>
      <c r="U3844" s="181">
        <f>AVERAGE(U2:U3843)</f>
        <v>0.97792816241541081</v>
      </c>
    </row>
    <row r="3845" spans="1:41" x14ac:dyDescent="0.25">
      <c r="T3845" s="169"/>
    </row>
    <row r="3846" spans="1:41" x14ac:dyDescent="0.25">
      <c r="T3846" s="169"/>
    </row>
    <row r="3847" spans="1:41" ht="24" x14ac:dyDescent="0.4">
      <c r="B3847" s="187" t="s">
        <v>7932</v>
      </c>
      <c r="C3847" s="187" t="s">
        <v>7933</v>
      </c>
      <c r="D3847" s="187"/>
      <c r="E3847" s="187"/>
      <c r="F3847" s="187"/>
      <c r="G3847" s="187"/>
      <c r="H3847" s="187"/>
      <c r="I3847" s="187"/>
      <c r="J3847" s="187"/>
      <c r="K3847" s="187"/>
      <c r="L3847" s="186"/>
      <c r="M3847" s="186"/>
      <c r="N3847" s="186"/>
      <c r="O3847" s="186"/>
      <c r="P3847" s="186"/>
      <c r="T3847" s="169"/>
    </row>
    <row r="3848" spans="1:41" x14ac:dyDescent="0.25">
      <c r="T3848" s="169"/>
    </row>
    <row r="3849" spans="1:41" x14ac:dyDescent="0.25">
      <c r="T3849" s="169"/>
    </row>
    <row r="3850" spans="1:41" x14ac:dyDescent="0.25">
      <c r="T3850" s="169"/>
    </row>
    <row r="3851" spans="1:41" x14ac:dyDescent="0.25">
      <c r="T3851" s="169"/>
    </row>
    <row r="3852" spans="1:41" x14ac:dyDescent="0.25">
      <c r="T3852" s="169"/>
    </row>
    <row r="3853" spans="1:41" x14ac:dyDescent="0.25">
      <c r="T3853" s="169"/>
    </row>
    <row r="3854" spans="1:41" x14ac:dyDescent="0.25">
      <c r="T3854" s="169"/>
    </row>
    <row r="3855" spans="1:41" x14ac:dyDescent="0.25">
      <c r="T3855" s="169"/>
    </row>
    <row r="3856" spans="1:41" x14ac:dyDescent="0.25">
      <c r="T3856" s="169"/>
    </row>
    <row r="3857" spans="20:20" x14ac:dyDescent="0.25">
      <c r="T3857" s="169"/>
    </row>
    <row r="3858" spans="20:20" x14ac:dyDescent="0.25">
      <c r="T3858" s="169"/>
    </row>
    <row r="3859" spans="20:20" x14ac:dyDescent="0.25">
      <c r="T3859" s="169"/>
    </row>
    <row r="3860" spans="20:20" x14ac:dyDescent="0.25">
      <c r="T3860" s="169"/>
    </row>
    <row r="3861" spans="20:20" x14ac:dyDescent="0.25">
      <c r="T3861" s="169"/>
    </row>
    <row r="3862" spans="20:20" x14ac:dyDescent="0.25">
      <c r="T3862" s="169"/>
    </row>
    <row r="3863" spans="20:20" x14ac:dyDescent="0.25">
      <c r="T3863" s="169"/>
    </row>
    <row r="3864" spans="20:20" x14ac:dyDescent="0.25">
      <c r="T3864" s="169"/>
    </row>
    <row r="3865" spans="20:20" x14ac:dyDescent="0.25">
      <c r="T3865" s="169"/>
    </row>
    <row r="3866" spans="20:20" x14ac:dyDescent="0.25">
      <c r="T3866" s="169"/>
    </row>
    <row r="3867" spans="20:20" x14ac:dyDescent="0.25">
      <c r="T3867" s="169"/>
    </row>
    <row r="3868" spans="20:20" x14ac:dyDescent="0.25">
      <c r="T3868" s="169"/>
    </row>
    <row r="3869" spans="20:20" x14ac:dyDescent="0.25">
      <c r="T3869" s="169"/>
    </row>
    <row r="3870" spans="20:20" x14ac:dyDescent="0.25">
      <c r="T3870" s="169"/>
    </row>
    <row r="3871" spans="20:20" x14ac:dyDescent="0.25">
      <c r="T3871" s="169"/>
    </row>
    <row r="3872" spans="20:20" x14ac:dyDescent="0.25">
      <c r="T3872" s="169"/>
    </row>
    <row r="3873" spans="20:20" x14ac:dyDescent="0.25">
      <c r="T3873" s="169"/>
    </row>
    <row r="3874" spans="20:20" x14ac:dyDescent="0.25">
      <c r="T3874" s="169"/>
    </row>
    <row r="3875" spans="20:20" x14ac:dyDescent="0.25">
      <c r="T3875" s="169"/>
    </row>
    <row r="3876" spans="20:20" x14ac:dyDescent="0.25">
      <c r="T3876" s="169"/>
    </row>
    <row r="3877" spans="20:20" x14ac:dyDescent="0.25">
      <c r="T3877" s="169"/>
    </row>
    <row r="3878" spans="20:20" x14ac:dyDescent="0.25">
      <c r="T3878" s="169"/>
    </row>
    <row r="3879" spans="20:20" x14ac:dyDescent="0.25">
      <c r="T3879" s="169"/>
    </row>
    <row r="3880" spans="20:20" x14ac:dyDescent="0.25">
      <c r="T3880" s="169"/>
    </row>
    <row r="3881" spans="20:20" x14ac:dyDescent="0.25">
      <c r="T3881" s="169"/>
    </row>
    <row r="3882" spans="20:20" x14ac:dyDescent="0.25">
      <c r="T3882" s="169"/>
    </row>
    <row r="3883" spans="20:20" x14ac:dyDescent="0.25">
      <c r="T3883" s="169"/>
    </row>
    <row r="3884" spans="20:20" x14ac:dyDescent="0.25">
      <c r="T3884" s="169"/>
    </row>
    <row r="3885" spans="20:20" x14ac:dyDescent="0.25">
      <c r="T3885" s="169"/>
    </row>
    <row r="3886" spans="20:20" x14ac:dyDescent="0.25">
      <c r="T3886" s="169"/>
    </row>
    <row r="3887" spans="20:20" x14ac:dyDescent="0.25">
      <c r="T3887" s="169"/>
    </row>
    <row r="3888" spans="20:20" x14ac:dyDescent="0.25">
      <c r="T3888" s="169"/>
    </row>
    <row r="3889" spans="20:20" x14ac:dyDescent="0.25">
      <c r="T3889" s="169"/>
    </row>
    <row r="3890" spans="20:20" x14ac:dyDescent="0.25">
      <c r="T3890" s="169"/>
    </row>
    <row r="3891" spans="20:20" x14ac:dyDescent="0.25">
      <c r="T3891" s="169"/>
    </row>
    <row r="3892" spans="20:20" x14ac:dyDescent="0.25">
      <c r="T3892" s="169"/>
    </row>
    <row r="3893" spans="20:20" x14ac:dyDescent="0.25">
      <c r="T3893" s="169"/>
    </row>
    <row r="3894" spans="20:20" x14ac:dyDescent="0.25">
      <c r="T3894" s="169"/>
    </row>
    <row r="3895" spans="20:20" x14ac:dyDescent="0.25">
      <c r="T3895" s="169"/>
    </row>
    <row r="3896" spans="20:20" x14ac:dyDescent="0.25">
      <c r="T3896" s="169"/>
    </row>
    <row r="3897" spans="20:20" x14ac:dyDescent="0.25">
      <c r="T3897" s="169"/>
    </row>
    <row r="3898" spans="20:20" x14ac:dyDescent="0.25">
      <c r="T3898" s="169"/>
    </row>
    <row r="3899" spans="20:20" x14ac:dyDescent="0.25">
      <c r="T3899" s="169"/>
    </row>
    <row r="3900" spans="20:20" x14ac:dyDescent="0.25">
      <c r="T3900" s="169"/>
    </row>
    <row r="3901" spans="20:20" x14ac:dyDescent="0.25">
      <c r="T3901" s="169"/>
    </row>
    <row r="3902" spans="20:20" x14ac:dyDescent="0.25">
      <c r="T3902" s="169"/>
    </row>
    <row r="3903" spans="20:20" x14ac:dyDescent="0.25">
      <c r="T3903" s="169"/>
    </row>
    <row r="3904" spans="20:20" x14ac:dyDescent="0.25">
      <c r="T3904" s="169"/>
    </row>
    <row r="3905" spans="20:20" x14ac:dyDescent="0.25">
      <c r="T3905" s="169"/>
    </row>
    <row r="3906" spans="20:20" x14ac:dyDescent="0.25">
      <c r="T3906" s="169"/>
    </row>
    <row r="3907" spans="20:20" x14ac:dyDescent="0.25">
      <c r="T3907" s="169"/>
    </row>
    <row r="3908" spans="20:20" x14ac:dyDescent="0.25">
      <c r="T3908" s="169"/>
    </row>
    <row r="3909" spans="20:20" x14ac:dyDescent="0.25">
      <c r="T3909" s="169"/>
    </row>
    <row r="3910" spans="20:20" x14ac:dyDescent="0.25">
      <c r="T3910" s="169"/>
    </row>
    <row r="3911" spans="20:20" x14ac:dyDescent="0.25">
      <c r="T3911" s="169"/>
    </row>
    <row r="3912" spans="20:20" x14ac:dyDescent="0.25">
      <c r="T3912" s="169"/>
    </row>
    <row r="3913" spans="20:20" x14ac:dyDescent="0.25">
      <c r="T3913" s="169"/>
    </row>
    <row r="3914" spans="20:20" x14ac:dyDescent="0.25">
      <c r="T3914" s="169"/>
    </row>
    <row r="3915" spans="20:20" x14ac:dyDescent="0.25">
      <c r="T3915" s="169"/>
    </row>
    <row r="3916" spans="20:20" x14ac:dyDescent="0.25">
      <c r="T3916" s="169"/>
    </row>
    <row r="3917" spans="20:20" x14ac:dyDescent="0.25">
      <c r="T3917" s="169"/>
    </row>
    <row r="3918" spans="20:20" x14ac:dyDescent="0.25">
      <c r="T3918" s="169"/>
    </row>
    <row r="3919" spans="20:20" x14ac:dyDescent="0.25">
      <c r="T3919" s="169"/>
    </row>
    <row r="3920" spans="20:20" x14ac:dyDescent="0.25">
      <c r="T3920" s="169"/>
    </row>
    <row r="3921" spans="20:20" x14ac:dyDescent="0.25">
      <c r="T3921" s="169"/>
    </row>
    <row r="3922" spans="20:20" x14ac:dyDescent="0.25">
      <c r="T3922" s="169"/>
    </row>
    <row r="3923" spans="20:20" x14ac:dyDescent="0.25">
      <c r="T3923" s="169"/>
    </row>
    <row r="3924" spans="20:20" x14ac:dyDescent="0.25">
      <c r="T3924" s="169"/>
    </row>
    <row r="3925" spans="20:20" x14ac:dyDescent="0.25">
      <c r="T3925" s="169"/>
    </row>
    <row r="3926" spans="20:20" x14ac:dyDescent="0.25">
      <c r="T3926" s="169"/>
    </row>
    <row r="3927" spans="20:20" x14ac:dyDescent="0.25">
      <c r="T3927" s="169"/>
    </row>
    <row r="3928" spans="20:20" x14ac:dyDescent="0.25">
      <c r="T3928" s="169"/>
    </row>
    <row r="3929" spans="20:20" x14ac:dyDescent="0.25">
      <c r="T3929" s="169"/>
    </row>
    <row r="3930" spans="20:20" x14ac:dyDescent="0.25">
      <c r="T3930" s="169"/>
    </row>
    <row r="3931" spans="20:20" x14ac:dyDescent="0.25">
      <c r="T3931" s="169"/>
    </row>
    <row r="3932" spans="20:20" x14ac:dyDescent="0.25">
      <c r="T3932" s="169"/>
    </row>
    <row r="3933" spans="20:20" x14ac:dyDescent="0.25">
      <c r="T3933" s="169"/>
    </row>
    <row r="3934" spans="20:20" x14ac:dyDescent="0.25">
      <c r="T3934" s="169"/>
    </row>
    <row r="3935" spans="20:20" x14ac:dyDescent="0.25">
      <c r="T3935" s="169"/>
    </row>
    <row r="3936" spans="20:20" x14ac:dyDescent="0.25">
      <c r="T3936" s="169"/>
    </row>
    <row r="3937" spans="20:20" x14ac:dyDescent="0.25">
      <c r="T3937" s="169"/>
    </row>
    <row r="3938" spans="20:20" x14ac:dyDescent="0.25">
      <c r="T3938" s="169"/>
    </row>
    <row r="3939" spans="20:20" x14ac:dyDescent="0.25">
      <c r="T3939" s="169"/>
    </row>
    <row r="3940" spans="20:20" x14ac:dyDescent="0.25">
      <c r="T3940" s="169"/>
    </row>
    <row r="3941" spans="20:20" x14ac:dyDescent="0.25">
      <c r="T3941" s="169"/>
    </row>
    <row r="3942" spans="20:20" x14ac:dyDescent="0.25">
      <c r="T3942" s="169"/>
    </row>
    <row r="3943" spans="20:20" x14ac:dyDescent="0.25">
      <c r="T3943" s="169"/>
    </row>
    <row r="3944" spans="20:20" x14ac:dyDescent="0.25">
      <c r="T3944" s="169"/>
    </row>
    <row r="3945" spans="20:20" x14ac:dyDescent="0.25">
      <c r="T3945" s="169"/>
    </row>
    <row r="3946" spans="20:20" x14ac:dyDescent="0.25">
      <c r="T3946" s="169"/>
    </row>
    <row r="3947" spans="20:20" x14ac:dyDescent="0.25">
      <c r="T3947" s="169"/>
    </row>
    <row r="3948" spans="20:20" x14ac:dyDescent="0.25">
      <c r="T3948" s="169"/>
    </row>
    <row r="3949" spans="20:20" x14ac:dyDescent="0.25">
      <c r="T3949" s="169"/>
    </row>
    <row r="3950" spans="20:20" x14ac:dyDescent="0.25">
      <c r="T3950" s="169"/>
    </row>
    <row r="3951" spans="20:20" x14ac:dyDescent="0.25">
      <c r="T3951" s="169"/>
    </row>
    <row r="3952" spans="20:20" x14ac:dyDescent="0.25">
      <c r="T3952" s="169"/>
    </row>
    <row r="3953" spans="20:20" x14ac:dyDescent="0.25">
      <c r="T3953" s="169"/>
    </row>
    <row r="3954" spans="20:20" x14ac:dyDescent="0.25">
      <c r="T3954" s="169"/>
    </row>
    <row r="3955" spans="20:20" x14ac:dyDescent="0.25">
      <c r="T3955" s="169"/>
    </row>
    <row r="3956" spans="20:20" x14ac:dyDescent="0.25">
      <c r="T3956" s="169"/>
    </row>
    <row r="3957" spans="20:20" x14ac:dyDescent="0.25">
      <c r="T3957" s="169"/>
    </row>
    <row r="3958" spans="20:20" x14ac:dyDescent="0.25">
      <c r="T3958" s="169"/>
    </row>
    <row r="3959" spans="20:20" x14ac:dyDescent="0.25">
      <c r="T3959" s="169"/>
    </row>
    <row r="3960" spans="20:20" x14ac:dyDescent="0.25">
      <c r="T3960" s="169"/>
    </row>
    <row r="3961" spans="20:20" x14ac:dyDescent="0.25">
      <c r="T3961" s="169"/>
    </row>
    <row r="3962" spans="20:20" x14ac:dyDescent="0.25">
      <c r="T3962" s="169"/>
    </row>
    <row r="3963" spans="20:20" x14ac:dyDescent="0.25">
      <c r="T3963" s="169"/>
    </row>
    <row r="3964" spans="20:20" x14ac:dyDescent="0.25">
      <c r="T3964" s="169"/>
    </row>
    <row r="3965" spans="20:20" x14ac:dyDescent="0.25">
      <c r="T3965" s="169"/>
    </row>
    <row r="3966" spans="20:20" x14ac:dyDescent="0.25">
      <c r="T3966" s="169"/>
    </row>
    <row r="3967" spans="20:20" x14ac:dyDescent="0.25">
      <c r="T3967" s="169"/>
    </row>
    <row r="3968" spans="20:20" x14ac:dyDescent="0.25">
      <c r="T3968" s="169"/>
    </row>
    <row r="3969" spans="20:20" x14ac:dyDescent="0.25">
      <c r="T3969" s="169"/>
    </row>
    <row r="3970" spans="20:20" x14ac:dyDescent="0.25">
      <c r="T3970" s="169"/>
    </row>
    <row r="3971" spans="20:20" x14ac:dyDescent="0.25">
      <c r="T3971" s="169"/>
    </row>
    <row r="3972" spans="20:20" x14ac:dyDescent="0.25">
      <c r="T3972" s="169"/>
    </row>
    <row r="3973" spans="20:20" x14ac:dyDescent="0.25">
      <c r="T3973" s="169"/>
    </row>
    <row r="3974" spans="20:20" x14ac:dyDescent="0.25">
      <c r="T3974" s="169"/>
    </row>
    <row r="3975" spans="20:20" x14ac:dyDescent="0.25">
      <c r="T3975" s="169"/>
    </row>
    <row r="3976" spans="20:20" x14ac:dyDescent="0.25">
      <c r="T3976" s="169"/>
    </row>
    <row r="3977" spans="20:20" x14ac:dyDescent="0.25">
      <c r="T3977" s="169"/>
    </row>
    <row r="3978" spans="20:20" x14ac:dyDescent="0.25">
      <c r="T3978" s="169"/>
    </row>
    <row r="3979" spans="20:20" x14ac:dyDescent="0.25">
      <c r="T3979" s="169"/>
    </row>
    <row r="3980" spans="20:20" x14ac:dyDescent="0.25">
      <c r="T3980" s="169"/>
    </row>
    <row r="3981" spans="20:20" x14ac:dyDescent="0.25">
      <c r="T3981" s="169"/>
    </row>
    <row r="3982" spans="20:20" x14ac:dyDescent="0.25">
      <c r="T3982" s="169"/>
    </row>
    <row r="3983" spans="20:20" x14ac:dyDescent="0.25">
      <c r="T3983" s="169"/>
    </row>
    <row r="3984" spans="20:20" x14ac:dyDescent="0.25">
      <c r="T3984" s="169"/>
    </row>
    <row r="3985" spans="20:20" x14ac:dyDescent="0.25">
      <c r="T3985" s="169"/>
    </row>
    <row r="3986" spans="20:20" x14ac:dyDescent="0.25">
      <c r="T3986" s="169"/>
    </row>
    <row r="3987" spans="20:20" x14ac:dyDescent="0.25">
      <c r="T3987" s="169"/>
    </row>
    <row r="3988" spans="20:20" x14ac:dyDescent="0.25">
      <c r="T3988" s="169"/>
    </row>
    <row r="3989" spans="20:20" x14ac:dyDescent="0.25">
      <c r="T3989" s="169"/>
    </row>
    <row r="3990" spans="20:20" x14ac:dyDescent="0.25">
      <c r="T3990" s="169"/>
    </row>
    <row r="3991" spans="20:20" x14ac:dyDescent="0.25">
      <c r="T3991" s="169"/>
    </row>
    <row r="3992" spans="20:20" x14ac:dyDescent="0.25">
      <c r="T3992" s="169"/>
    </row>
    <row r="3993" spans="20:20" x14ac:dyDescent="0.25">
      <c r="T3993" s="169"/>
    </row>
    <row r="3994" spans="20:20" x14ac:dyDescent="0.25">
      <c r="T3994" s="169"/>
    </row>
    <row r="3995" spans="20:20" x14ac:dyDescent="0.25">
      <c r="T3995" s="169"/>
    </row>
    <row r="3996" spans="20:20" x14ac:dyDescent="0.25">
      <c r="T3996" s="169"/>
    </row>
    <row r="3997" spans="20:20" x14ac:dyDescent="0.25">
      <c r="T3997" s="169"/>
    </row>
    <row r="3998" spans="20:20" x14ac:dyDescent="0.25">
      <c r="T3998" s="169"/>
    </row>
    <row r="3999" spans="20:20" x14ac:dyDescent="0.25">
      <c r="T3999" s="169"/>
    </row>
    <row r="4000" spans="20:20" x14ac:dyDescent="0.25">
      <c r="T4000" s="169"/>
    </row>
    <row r="4001" spans="20:20" x14ac:dyDescent="0.25">
      <c r="T4001" s="169"/>
    </row>
    <row r="4002" spans="20:20" x14ac:dyDescent="0.25">
      <c r="T4002" s="169"/>
    </row>
    <row r="4003" spans="20:20" x14ac:dyDescent="0.25">
      <c r="T4003" s="169"/>
    </row>
    <row r="4004" spans="20:20" x14ac:dyDescent="0.25">
      <c r="T4004" s="169"/>
    </row>
    <row r="4005" spans="20:20" x14ac:dyDescent="0.25">
      <c r="T4005" s="169"/>
    </row>
    <row r="4006" spans="20:20" x14ac:dyDescent="0.25">
      <c r="T4006" s="169"/>
    </row>
    <row r="4007" spans="20:20" x14ac:dyDescent="0.25">
      <c r="T4007" s="169"/>
    </row>
    <row r="4008" spans="20:20" x14ac:dyDescent="0.25">
      <c r="T4008" s="169"/>
    </row>
    <row r="4009" spans="20:20" x14ac:dyDescent="0.25">
      <c r="T4009" s="169"/>
    </row>
    <row r="4010" spans="20:20" x14ac:dyDescent="0.25">
      <c r="T4010" s="169"/>
    </row>
    <row r="4011" spans="20:20" x14ac:dyDescent="0.25">
      <c r="T4011" s="169"/>
    </row>
    <row r="4012" spans="20:20" x14ac:dyDescent="0.25">
      <c r="T4012" s="169"/>
    </row>
    <row r="4013" spans="20:20" x14ac:dyDescent="0.25">
      <c r="T4013" s="169"/>
    </row>
    <row r="4014" spans="20:20" x14ac:dyDescent="0.25">
      <c r="T4014" s="169"/>
    </row>
    <row r="4015" spans="20:20" x14ac:dyDescent="0.25">
      <c r="T4015" s="169"/>
    </row>
    <row r="4016" spans="20:20" x14ac:dyDescent="0.25">
      <c r="T4016" s="169"/>
    </row>
    <row r="4017" spans="20:20" x14ac:dyDescent="0.25">
      <c r="T4017" s="169"/>
    </row>
    <row r="4018" spans="20:20" x14ac:dyDescent="0.25">
      <c r="T4018" s="169"/>
    </row>
    <row r="4019" spans="20:20" x14ac:dyDescent="0.25">
      <c r="T4019" s="169"/>
    </row>
    <row r="4020" spans="20:20" x14ac:dyDescent="0.25">
      <c r="T4020" s="169"/>
    </row>
    <row r="4021" spans="20:20" x14ac:dyDescent="0.25">
      <c r="T4021" s="169"/>
    </row>
    <row r="4022" spans="20:20" x14ac:dyDescent="0.25">
      <c r="T4022" s="169"/>
    </row>
    <row r="4023" spans="20:20" x14ac:dyDescent="0.25">
      <c r="T4023" s="169"/>
    </row>
    <row r="4024" spans="20:20" x14ac:dyDescent="0.25">
      <c r="T4024" s="169"/>
    </row>
    <row r="4025" spans="20:20" x14ac:dyDescent="0.25">
      <c r="T4025" s="169"/>
    </row>
    <row r="4026" spans="20:20" x14ac:dyDescent="0.25">
      <c r="T4026" s="169"/>
    </row>
    <row r="4027" spans="20:20" x14ac:dyDescent="0.25">
      <c r="T4027" s="169"/>
    </row>
    <row r="4028" spans="20:20" x14ac:dyDescent="0.25">
      <c r="T4028" s="169"/>
    </row>
    <row r="4029" spans="20:20" x14ac:dyDescent="0.25">
      <c r="T4029" s="169"/>
    </row>
    <row r="4030" spans="20:20" x14ac:dyDescent="0.25">
      <c r="T4030" s="169"/>
    </row>
    <row r="4031" spans="20:20" x14ac:dyDescent="0.25">
      <c r="T4031" s="169"/>
    </row>
    <row r="4032" spans="20:20" x14ac:dyDescent="0.25">
      <c r="T4032" s="169"/>
    </row>
    <row r="4033" spans="20:20" x14ac:dyDescent="0.25">
      <c r="T4033" s="169"/>
    </row>
    <row r="4034" spans="20:20" x14ac:dyDescent="0.25">
      <c r="T4034" s="169"/>
    </row>
    <row r="4035" spans="20:20" x14ac:dyDescent="0.25">
      <c r="T4035" s="169"/>
    </row>
    <row r="4036" spans="20:20" x14ac:dyDescent="0.25">
      <c r="T4036" s="169"/>
    </row>
    <row r="4037" spans="20:20" x14ac:dyDescent="0.25">
      <c r="T4037" s="169"/>
    </row>
    <row r="4038" spans="20:20" x14ac:dyDescent="0.25">
      <c r="T4038" s="169"/>
    </row>
    <row r="4039" spans="20:20" x14ac:dyDescent="0.25">
      <c r="T4039" s="169"/>
    </row>
    <row r="4040" spans="20:20" x14ac:dyDescent="0.25">
      <c r="T4040" s="169"/>
    </row>
    <row r="4041" spans="20:20" x14ac:dyDescent="0.25">
      <c r="T4041" s="169"/>
    </row>
    <row r="4042" spans="20:20" x14ac:dyDescent="0.25">
      <c r="T4042" s="169"/>
    </row>
    <row r="4043" spans="20:20" x14ac:dyDescent="0.25">
      <c r="T4043" s="169"/>
    </row>
    <row r="4044" spans="20:20" x14ac:dyDescent="0.25">
      <c r="T4044" s="169"/>
    </row>
    <row r="4045" spans="20:20" x14ac:dyDescent="0.25">
      <c r="T4045" s="169"/>
    </row>
    <row r="4046" spans="20:20" x14ac:dyDescent="0.25">
      <c r="T4046" s="169"/>
    </row>
    <row r="4047" spans="20:20" x14ac:dyDescent="0.25">
      <c r="T4047" s="169"/>
    </row>
    <row r="4048" spans="20:20" x14ac:dyDescent="0.25">
      <c r="T4048" s="169"/>
    </row>
    <row r="4049" spans="20:20" x14ac:dyDescent="0.25">
      <c r="T4049" s="169"/>
    </row>
    <row r="4050" spans="20:20" x14ac:dyDescent="0.25">
      <c r="T4050" s="169"/>
    </row>
    <row r="4051" spans="20:20" x14ac:dyDescent="0.25">
      <c r="T4051" s="169"/>
    </row>
    <row r="4052" spans="20:20" x14ac:dyDescent="0.25">
      <c r="T4052" s="169"/>
    </row>
    <row r="4053" spans="20:20" x14ac:dyDescent="0.25">
      <c r="T4053" s="169"/>
    </row>
    <row r="4054" spans="20:20" x14ac:dyDescent="0.25">
      <c r="T4054" s="169"/>
    </row>
    <row r="4055" spans="20:20" x14ac:dyDescent="0.25">
      <c r="T4055" s="169"/>
    </row>
    <row r="4056" spans="20:20" x14ac:dyDescent="0.25">
      <c r="T4056" s="169"/>
    </row>
    <row r="4057" spans="20:20" x14ac:dyDescent="0.25">
      <c r="T4057" s="169"/>
    </row>
    <row r="4058" spans="20:20" x14ac:dyDescent="0.25">
      <c r="T4058" s="169"/>
    </row>
    <row r="4059" spans="20:20" x14ac:dyDescent="0.25">
      <c r="T4059" s="169"/>
    </row>
    <row r="4060" spans="20:20" x14ac:dyDescent="0.25">
      <c r="T4060" s="169"/>
    </row>
    <row r="4061" spans="20:20" x14ac:dyDescent="0.25">
      <c r="T4061" s="169"/>
    </row>
    <row r="4062" spans="20:20" x14ac:dyDescent="0.25">
      <c r="T4062" s="169"/>
    </row>
    <row r="4063" spans="20:20" x14ac:dyDescent="0.25">
      <c r="T4063" s="169"/>
    </row>
    <row r="4064" spans="20:20" x14ac:dyDescent="0.25">
      <c r="T4064" s="169"/>
    </row>
    <row r="4065" spans="20:20" x14ac:dyDescent="0.25">
      <c r="T4065" s="169"/>
    </row>
    <row r="4066" spans="20:20" x14ac:dyDescent="0.25">
      <c r="T4066" s="169"/>
    </row>
    <row r="4067" spans="20:20" x14ac:dyDescent="0.25">
      <c r="T4067" s="169"/>
    </row>
    <row r="4068" spans="20:20" x14ac:dyDescent="0.25">
      <c r="T4068" s="169"/>
    </row>
    <row r="4069" spans="20:20" x14ac:dyDescent="0.25">
      <c r="T4069" s="169"/>
    </row>
    <row r="4070" spans="20:20" x14ac:dyDescent="0.25">
      <c r="T4070" s="169"/>
    </row>
    <row r="4071" spans="20:20" x14ac:dyDescent="0.25">
      <c r="T4071" s="169"/>
    </row>
    <row r="4072" spans="20:20" x14ac:dyDescent="0.25">
      <c r="T4072" s="169"/>
    </row>
    <row r="4073" spans="20:20" x14ac:dyDescent="0.25">
      <c r="T4073" s="169"/>
    </row>
    <row r="4074" spans="20:20" x14ac:dyDescent="0.25">
      <c r="T4074" s="169"/>
    </row>
    <row r="4075" spans="20:20" x14ac:dyDescent="0.25">
      <c r="T4075" s="169"/>
    </row>
    <row r="4076" spans="20:20" x14ac:dyDescent="0.25">
      <c r="T4076" s="169"/>
    </row>
    <row r="4077" spans="20:20" x14ac:dyDescent="0.25">
      <c r="T4077" s="169"/>
    </row>
    <row r="4078" spans="20:20" x14ac:dyDescent="0.25">
      <c r="T4078" s="169"/>
    </row>
    <row r="4079" spans="20:20" x14ac:dyDescent="0.25">
      <c r="T4079" s="169"/>
    </row>
    <row r="4080" spans="20:20" x14ac:dyDescent="0.25">
      <c r="T4080" s="169"/>
    </row>
    <row r="4081" spans="20:20" x14ac:dyDescent="0.25">
      <c r="T4081" s="169"/>
    </row>
    <row r="4082" spans="20:20" x14ac:dyDescent="0.25">
      <c r="T4082" s="169"/>
    </row>
    <row r="4083" spans="20:20" x14ac:dyDescent="0.25">
      <c r="T4083" s="169"/>
    </row>
    <row r="4084" spans="20:20" x14ac:dyDescent="0.25">
      <c r="T4084" s="169"/>
    </row>
    <row r="4085" spans="20:20" x14ac:dyDescent="0.25">
      <c r="T4085" s="169"/>
    </row>
    <row r="4086" spans="20:20" x14ac:dyDescent="0.25">
      <c r="T4086" s="169"/>
    </row>
    <row r="4087" spans="20:20" x14ac:dyDescent="0.25">
      <c r="T4087" s="169"/>
    </row>
    <row r="4088" spans="20:20" x14ac:dyDescent="0.25">
      <c r="T4088" s="169"/>
    </row>
  </sheetData>
  <dataValidations disablePrompts="1" count="56">
    <dataValidation type="list" allowBlank="1" showInputMessage="1" showErrorMessage="1" sqref="N24 WVV347:WVV348 WLZ347:WLZ348 WCD347:WCD348 VSH347:VSH348 VIL347:VIL348 UYP347:UYP348 UOT347:UOT348 UEX347:UEX348 TVB347:TVB348 TLF347:TLF348 TBJ347:TBJ348 SRN347:SRN348 SHR347:SHR348 RXV347:RXV348 RNZ347:RNZ348 RED347:RED348 QUH347:QUH348 QKL347:QKL348 QAP347:QAP348 PQT347:PQT348 PGX347:PGX348 OXB347:OXB348 ONF347:ONF348 ODJ347:ODJ348 NTN347:NTN348 NJR347:NJR348 MZV347:MZV348 MPZ347:MPZ348 MGD347:MGD348 LWH347:LWH348 LML347:LML348 LCP347:LCP348 KST347:KST348 KIX347:KIX348 JZB347:JZB348 JPF347:JPF348 JFJ347:JFJ348 IVN347:IVN348 ILR347:ILR348 IBV347:IBV348 HRZ347:HRZ348 HID347:HID348 GYH347:GYH348 GOL347:GOL348 GEP347:GEP348 FUT347:FUT348 FKX347:FKX348 FBB347:FBB348 ERF347:ERF348 EHJ347:EHJ348 DXN347:DXN348 DNR347:DNR348 DDV347:DDV348 CTZ347:CTZ348 CKD347:CKD348 CAH347:CAH348 BQL347:BQL348 BGP347:BGP348 AWT347:AWT348 AMX347:AMX348 ADB347:ADB348 TF347:TF348 JJ347:JJ348 N347:N348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xr:uid="{82E302E3-0618-46FA-BFD0-F62651DEA03D}">
      <formula1>$AM$8:$AM$8</formula1>
    </dataValidation>
    <dataValidation type="list" allowBlank="1" showInputMessage="1" showErrorMessage="1" sqref="WVQ254:WVT254 I254:K254 WLU254:WLX254 WBY254:WCB254 VSC254:VSF254 VIG254:VIJ254 UYK254:UYN254 UOO254:UOR254 UES254:UEV254 TUW254:TUZ254 TLA254:TLD254 TBE254:TBH254 SRI254:SRL254 SHM254:SHP254 RXQ254:RXT254 RNU254:RNX254 RDY254:REB254 QUC254:QUF254 QKG254:QKJ254 QAK254:QAN254 PQO254:PQR254 PGS254:PGV254 OWW254:OWZ254 ONA254:OND254 ODE254:ODH254 NTI254:NTL254 NJM254:NJP254 MZQ254:MZT254 MPU254:MPX254 MFY254:MGB254 LWC254:LWF254 LMG254:LMJ254 LCK254:LCN254 KSO254:KSR254 KIS254:KIV254 JYW254:JYZ254 JPA254:JPD254 JFE254:JFH254 IVI254:IVL254 ILM254:ILP254 IBQ254:IBT254 HRU254:HRX254 HHY254:HIB254 GYC254:GYF254 GOG254:GOJ254 GEK254:GEN254 FUO254:FUR254 FKS254:FKV254 FAW254:FAZ254 ERA254:ERD254 EHE254:EHH254 DXI254:DXL254 DNM254:DNP254 DDQ254:DDT254 CTU254:CTX254 CJY254:CKB254 CAC254:CAF254 BQG254:BQJ254 BGK254:BGN254 AWO254:AWR254 AMS254:AMV254 ACW254:ACZ254 TA254:TD254 JE254:JH254" xr:uid="{C913B856-9BCE-47D8-B005-D4CCA7907408}">
      <formula1>$Z$16:$Z$16</formula1>
    </dataValidation>
    <dataValidation type="list" allowBlank="1" showInputMessage="1" showErrorMessage="1" sqref="IZ347:IZ348 WVL347:WVL348 WLP347:WLP348 WBT347:WBT348 VRX347:VRX348 VIB347:VIB348 UYF347:UYF348 UOJ347:UOJ348 UEN347:UEN348 TUR347:TUR348 TKV347:TKV348 TAZ347:TAZ348 SRD347:SRD348 SHH347:SHH348 RXL347:RXL348 RNP347:RNP348 RDT347:RDT348 QTX347:QTX348 QKB347:QKB348 QAF347:QAF348 PQJ347:PQJ348 PGN347:PGN348 OWR347:OWR348 OMV347:OMV348 OCZ347:OCZ348 NTD347:NTD348 NJH347:NJH348 MZL347:MZL348 MPP347:MPP348 MFT347:MFT348 LVX347:LVX348 LMB347:LMB348 LCF347:LCF348 KSJ347:KSJ348 KIN347:KIN348 JYR347:JYR348 JOV347:JOV348 JEZ347:JEZ348 IVD347:IVD348 ILH347:ILH348 IBL347:IBL348 HRP347:HRP348 HHT347:HHT348 GXX347:GXX348 GOB347:GOB348 GEF347:GEF348 FUJ347:FUJ348 FKN347:FKN348 FAR347:FAR348 EQV347:EQV348 EGZ347:EGZ348 DXD347:DXD348 DNH347:DNH348 DDL347:DDL348 CTP347:CTP348 CJT347:CJT348 BZX347:BZX348 BQB347:BQB348 BGF347:BGF348 AWJ347:AWJ348 AMN347:AMN348 ACR347:ACR348 SV347:SV348" xr:uid="{1E0C32F0-3193-47F3-A8DA-A02BAB5B252A}">
      <formula1>$AK$8:$AK$8</formula1>
    </dataValidation>
    <dataValidation type="list" allowBlank="1" showInputMessage="1" showErrorMessage="1" sqref="WVQ341:WVT344 I341:K344 WLU341:WLX344 WBY341:WCB344 VSC341:VSF344 VIG341:VIJ344 UYK341:UYN344 UOO341:UOR344 UES341:UEV344 TUW341:TUZ344 TLA341:TLD344 TBE341:TBH344 SRI341:SRL344 SHM341:SHP344 RXQ341:RXT344 RNU341:RNX344 RDY341:REB344 QUC341:QUF344 QKG341:QKJ344 QAK341:QAN344 PQO341:PQR344 PGS341:PGV344 OWW341:OWZ344 ONA341:OND344 ODE341:ODH344 NTI341:NTL344 NJM341:NJP344 MZQ341:MZT344 MPU341:MPX344 MFY341:MGB344 LWC341:LWF344 LMG341:LMJ344 LCK341:LCN344 KSO341:KSR344 KIS341:KIV344 JYW341:JYZ344 JPA341:JPD344 JFE341:JFH344 IVI341:IVL344 ILM341:ILP344 IBQ341:IBT344 HRU341:HRX344 HHY341:HIB344 GYC341:GYF344 GOG341:GOJ344 GEK341:GEN344 FUO341:FUR344 FKS341:FKV344 FAW341:FAZ344 ERA341:ERD344 EHE341:EHH344 DXI341:DXL344 DNM341:DNP344 DDQ341:DDT344 CTU341:CTX344 CJY341:CKB344 CAC341:CAF344 BQG341:BQJ344 BGK341:BGN344 AWO341:AWR344 AMS341:AMV344 ACW341:ACZ344 TA341:TD344 JE341:JH344" xr:uid="{FF739323-469C-4657-B356-503E7168B9BA}">
      <formula1>$Z$19:$Z$19</formula1>
    </dataValidation>
    <dataValidation type="list" allowBlank="1" showInputMessage="1" showErrorMessage="1" sqref="N376:N384 WVV376:WVV384 WLZ376:WLZ384 WCD376:WCD384 VSH376:VSH384 VIL376:VIL384 UYP376:UYP384 UOT376:UOT384 UEX376:UEX384 TVB376:TVB384 TLF376:TLF384 TBJ376:TBJ384 SRN376:SRN384 SHR376:SHR384 RXV376:RXV384 RNZ376:RNZ384 RED376:RED384 QUH376:QUH384 QKL376:QKL384 QAP376:QAP384 PQT376:PQT384 PGX376:PGX384 OXB376:OXB384 ONF376:ONF384 ODJ376:ODJ384 NTN376:NTN384 NJR376:NJR384 MZV376:MZV384 MPZ376:MPZ384 MGD376:MGD384 LWH376:LWH384 LML376:LML384 LCP376:LCP384 KST376:KST384 KIX376:KIX384 JZB376:JZB384 JPF376:JPF384 JFJ376:JFJ384 IVN376:IVN384 ILR376:ILR384 IBV376:IBV384 HRZ376:HRZ384 HID376:HID384 GYH376:GYH384 GOL376:GOL384 GEP376:GEP384 FUT376:FUT384 FKX376:FKX384 FBB376:FBB384 ERF376:ERF384 EHJ376:EHJ384 DXN376:DXN384 DNR376:DNR384 DDV376:DDV384 CTZ376:CTZ384 CKD376:CKD384 CAH376:CAH384 BQL376:BQL384 BGP376:BGP384 AWT376:AWT384 AMX376:AMX384 ADB376:ADB384 TF376:TF384 JJ376:JJ384" xr:uid="{54642B95-9228-45E0-853B-01BFF775BA09}">
      <formula1>$AM$34:$AM$39</formula1>
    </dataValidation>
    <dataValidation type="list" allowBlank="1" showInputMessage="1" showErrorMessage="1" sqref="C376:C384 WVL376:WVL384 WLP376:WLP384 WBT376:WBT384 VRX376:VRX384 VIB376:VIB384 UYF376:UYF384 UOJ376:UOJ384 UEN376:UEN384 TUR376:TUR384 TKV376:TKV384 TAZ376:TAZ384 SRD376:SRD384 SHH376:SHH384 RXL376:RXL384 RNP376:RNP384 RDT376:RDT384 QTX376:QTX384 QKB376:QKB384 QAF376:QAF384 PQJ376:PQJ384 PGN376:PGN384 OWR376:OWR384 OMV376:OMV384 OCZ376:OCZ384 NTD376:NTD384 NJH376:NJH384 MZL376:MZL384 MPP376:MPP384 MFT376:MFT384 LVX376:LVX384 LMB376:LMB384 LCF376:LCF384 KSJ376:KSJ384 KIN376:KIN384 JYR376:JYR384 JOV376:JOV384 JEZ376:JEZ384 IVD376:IVD384 ILH376:ILH384 IBL376:IBL384 HRP376:HRP384 HHT376:HHT384 GXX376:GXX384 GOB376:GOB384 GEF376:GEF384 FUJ376:FUJ384 FKN376:FKN384 FAR376:FAR384 EQV376:EQV384 EGZ376:EGZ384 DXD376:DXD384 DNH376:DNH384 DDL376:DDL384 CTP376:CTP384 CJT376:CJT384 BZX376:BZX384 BQB376:BQB384 BGF376:BGF384 AWJ376:AWJ384 AMN376:AMN384 ACR376:ACR384 SV376:SV384 IZ376:IZ384" xr:uid="{4FB3A1DC-A88D-4CDE-83D3-C9249D4F0EB7}">
      <formula1>$AK$34:$AK$39</formula1>
    </dataValidation>
    <dataValidation type="list" allowBlank="1" showInputMessage="1" showErrorMessage="1" sqref="J455 WVR455 WLV455 WBZ455 VSD455 VIH455 UYL455 UOP455 UET455 TUX455 TLB455 TBF455 SRJ455 SHN455 RXR455 RNV455 RDZ455 QUD455 QKH455 QAL455 PQP455 PGT455 OWX455 ONB455 ODF455 NTJ455 NJN455 MZR455 MPV455 MFZ455 LWD455 LMH455 LCL455 KSP455 KIT455 JYX455 JPB455 JFF455 IVJ455 ILN455 IBR455 HRV455 HHZ455 GYD455 GOH455 GEL455 FUP455 FKT455 FAX455 ERB455 EHF455 DXJ455 DNN455 DDR455 CTV455 CJZ455 CAD455 BQH455 BGL455 AWP455 AMT455 ACX455 TB455 JF455" xr:uid="{A9A1E0B1-A593-4C07-858C-01060BC7DA4E}">
      <formula1>$Z$230:$Z$233</formula1>
    </dataValidation>
    <dataValidation type="list" allowBlank="1" showInputMessage="1" showErrorMessage="1" sqref="C675:C789 WVL675:WVL789 WLP675:WLP789 WBT675:WBT789 VRX675:VRX789 VIB675:VIB789 UYF675:UYF789 UOJ675:UOJ789 UEN675:UEN789 TUR675:TUR789 TKV675:TKV789 TAZ675:TAZ789 SRD675:SRD789 SHH675:SHH789 RXL675:RXL789 RNP675:RNP789 RDT675:RDT789 QTX675:QTX789 QKB675:QKB789 QAF675:QAF789 PQJ675:PQJ789 PGN675:PGN789 OWR675:OWR789 OMV675:OMV789 OCZ675:OCZ789 NTD675:NTD789 NJH675:NJH789 MZL675:MZL789 MPP675:MPP789 MFT675:MFT789 LVX675:LVX789 LMB675:LMB789 LCF675:LCF789 KSJ675:KSJ789 KIN675:KIN789 JYR675:JYR789 JOV675:JOV789 JEZ675:JEZ789 IVD675:IVD789 ILH675:ILH789 IBL675:IBL789 HRP675:HRP789 HHT675:HHT789 GXX675:GXX789 GOB675:GOB789 GEF675:GEF789 FUJ675:FUJ789 FKN675:FKN789 FAR675:FAR789 EQV675:EQV789 EGZ675:EGZ789 DXD675:DXD789 DNH675:DNH789 DDL675:DDL789 CTP675:CTP789 CJT675:CJT789 BZX675:BZX789 BQB675:BQB789 BGF675:BGF789 AWJ675:AWJ789 AMN675:AMN789 ACR675:ACR789 SV675:SV789 IZ675:IZ789" xr:uid="{689BE97D-74BA-4A2B-A998-0CD33103B19C}">
      <formula1>$AM$23:$AM$25</formula1>
    </dataValidation>
    <dataValidation type="list" allowBlank="1" showInputMessage="1" showErrorMessage="1" sqref="N675:N789 WVW675:WVW789 WMA675:WMA789 WCE675:WCE789 VSI675:VSI789 VIM675:VIM789 UYQ675:UYQ789 UOU675:UOU789 UEY675:UEY789 TVC675:TVC789 TLG675:TLG789 TBK675:TBK789 SRO675:SRO789 SHS675:SHS789 RXW675:RXW789 ROA675:ROA789 REE675:REE789 QUI675:QUI789 QKM675:QKM789 QAQ675:QAQ789 PQU675:PQU789 PGY675:PGY789 OXC675:OXC789 ONG675:ONG789 ODK675:ODK789 NTO675:NTO789 NJS675:NJS789 MZW675:MZW789 MQA675:MQA789 MGE675:MGE789 LWI675:LWI789 LMM675:LMM789 LCQ675:LCQ789 KSU675:KSU789 KIY675:KIY789 JZC675:JZC789 JPG675:JPG789 JFK675:JFK789 IVO675:IVO789 ILS675:ILS789 IBW675:IBW789 HSA675:HSA789 HIE675:HIE789 GYI675:GYI789 GOM675:GOM789 GEQ675:GEQ789 FUU675:FUU789 FKY675:FKY789 FBC675:FBC789 ERG675:ERG789 EHK675:EHK789 DXO675:DXO789 DNS675:DNS789 DDW675:DDW789 CUA675:CUA789 CKE675:CKE789 CAI675:CAI789 BQM675:BQM789 BGQ675:BGQ789 AWU675:AWU789 AMY675:AMY789 ADC675:ADC789 TG675:TG789 JK675:JK789" xr:uid="{A99FFDF3-859F-44BB-B08F-613AC69613B5}">
      <formula1>$AO$23:$AO$25</formula1>
    </dataValidation>
    <dataValidation type="list" allowBlank="1" showInputMessage="1" showErrorMessage="1" sqref="JI675:JI789 WVU675:WVU789 WLY675:WLY789 WCC675:WCC789 VSG675:VSG789 VIK675:VIK789 UYO675:UYO789 UOS675:UOS789 UEW675:UEW789 TVA675:TVA789 TLE675:TLE789 TBI675:TBI789 SRM675:SRM789 SHQ675:SHQ789 RXU675:RXU789 RNY675:RNY789 REC675:REC789 QUG675:QUG789 QKK675:QKK789 QAO675:QAO789 PQS675:PQS789 PGW675:PGW789 OXA675:OXA789 ONE675:ONE789 ODI675:ODI789 NTM675:NTM789 NJQ675:NJQ789 MZU675:MZU789 MPY675:MPY789 MGC675:MGC789 LWG675:LWG789 LMK675:LMK789 LCO675:LCO789 KSS675:KSS789 KIW675:KIW789 JZA675:JZA789 JPE675:JPE789 JFI675:JFI789 IVM675:IVM789 ILQ675:ILQ789 IBU675:IBU789 HRY675:HRY789 HIC675:HIC789 GYG675:GYG789 GOK675:GOK789 GEO675:GEO789 FUS675:FUS789 FKW675:FKW789 FBA675:FBA789 ERE675:ERE789 EHI675:EHI789 DXM675:DXM789 DNQ675:DNQ789 DDU675:DDU789 CTY675:CTY789 CKC675:CKC789 CAG675:CAG789 BQK675:BQK789 BGO675:BGO789 AWS675:AWS789 AMW675:AMW789 ADA675:ADA789 TE675:TE789" xr:uid="{53A7A197-8C5F-40BB-932A-C01ECCA2A165}">
      <formula1>$AA$23:$AA$23</formula1>
    </dataValidation>
    <dataValidation type="list" allowBlank="1" showInputMessage="1" showErrorMessage="1" sqref="K519 WVQ526:WVS526 WLU526:WLW526 WBY526:WCA526 VSC526:VSE526 VIG526:VII526 UYK526:UYM526 UOO526:UOQ526 UES526:UEU526 TUW526:TUY526 TLA526:TLC526 TBE526:TBG526 SRI526:SRK526 SHM526:SHO526 RXQ526:RXS526 RNU526:RNW526 RDY526:REA526 QUC526:QUE526 QKG526:QKI526 QAK526:QAM526 PQO526:PQQ526 PGS526:PGU526 OWW526:OWY526 ONA526:ONC526 ODE526:ODG526 NTI526:NTK526 NJM526:NJO526 MZQ526:MZS526 MPU526:MPW526 MFY526:MGA526 LWC526:LWE526 LMG526:LMI526 LCK526:LCM526 KSO526:KSQ526 KIS526:KIU526 JYW526:JYY526 JPA526:JPC526 JFE526:JFG526 IVI526:IVK526 ILM526:ILO526 IBQ526:IBS526 HRU526:HRW526 HHY526:HIA526 GYC526:GYE526 GOG526:GOI526 GEK526:GEM526 FUO526:FUQ526 FKS526:FKU526 FAW526:FAY526 ERA526:ERC526 EHE526:EHG526 DXI526:DXK526 DNM526:DNO526 DDQ526:DDS526 CTU526:CTW526 CJY526:CKA526 CAC526:CAE526 BQG526:BQI526 BGK526:BGM526 AWO526:AWQ526 AMS526:AMU526 ACW526:ACY526 TA526:TC526 JE526:JG526 I526:K526 WVQ541:WVS541 WLU541:WLW541 WBY541:WCA541 VSC541:VSE541 VIG541:VII541 UYK541:UYM541 UOO541:UOQ541 UES541:UEU541 TUW541:TUY541 TLA541:TLC541 TBE541:TBG541 SRI541:SRK541 SHM541:SHO541 RXQ541:RXS541 RNU541:RNW541 RDY541:REA541 QUC541:QUE541 QKG541:QKI541 QAK541:QAM541 PQO541:PQQ541 PGS541:PGU541 OWW541:OWY541 ONA541:ONC541 ODE541:ODG541 NTI541:NTK541 NJM541:NJO541 MZQ541:MZS541 MPU541:MPW541 MFY541:MGA541 LWC541:LWE541 LMG541:LMI541 LCK541:LCM541 KSO541:KSQ541 KIS541:KIU541 JYW541:JYY541 JPA541:JPC541 JFE541:JFG541 IVI541:IVK541 ILM541:ILO541 IBQ541:IBS541 HRU541:HRW541 HHY541:HIA541 GYC541:GYE541 GOG541:GOI541 GEK541:GEM541 FUO541:FUQ541 FKS541:FKU541 FAW541:FAY541 ERA541:ERC541 EHE541:EHG541 DXI541:DXK541 DNM541:DNO541 DDQ541:DDS541 CTU541:CTW541 CJY541:CKA541 CAC541:CAE541 BQG541:BQI541 BGK541:BGM541 AWO541:AWQ541 AMS541:AMU541 ACW541:ACY541 TA541:TC541 JE541:JG541 I541:K541 WVQ552:WVS552 WLU552:WLW552 WBY552:WCA552 VSC552:VSE552 VIG552:VII552 UYK552:UYM552 UOO552:UOQ552 UES552:UEU552 TUW552:TUY552 TLA552:TLC552 TBE552:TBG552 SRI552:SRK552 SHM552:SHO552 RXQ552:RXS552 RNU552:RNW552 RDY552:REA552 QUC552:QUE552 QKG552:QKI552 QAK552:QAM552 PQO552:PQQ552 PGS552:PGU552 OWW552:OWY552 ONA552:ONC552 ODE552:ODG552 NTI552:NTK552 NJM552:NJO552 MZQ552:MZS552 MPU552:MPW552 MFY552:MGA552 LWC552:LWE552 LMG552:LMI552 LCK552:LCM552 KSO552:KSQ552 KIS552:KIU552 JYW552:JYY552 JPA552:JPC552 JFE552:JFG552 IVI552:IVK552 ILM552:ILO552 IBQ552:IBS552 HRU552:HRW552 HHY552:HIA552 GYC552:GYE552 GOG552:GOI552 GEK552:GEM552 FUO552:FUQ552 FKS552:FKU552 FAW552:FAY552 ERA552:ERC552 EHE552:EHG552 DXI552:DXK552 DNM552:DNO552 DDQ552:DDS552 CTU552:CTW552 CJY552:CKA552 CAC552:CAE552 BQG552:BQI552 BGK552:BGM552 AWO552:AWQ552 AMS552:AMU552 ACW552:ACY552 TA552:TC552 JE552:JG552 I552:K552 WVR555:WVR556 WLV555:WLV556 WBZ555:WBZ556 VSD555:VSD556 VIH555:VIH556 UYL555:UYL556 UOP555:UOP556 UET555:UET556 TUX555:TUX556 TLB555:TLB556 TBF555:TBF556 SRJ555:SRJ556 SHN555:SHN556 RXR555:RXR556 RNV555:RNV556 RDZ555:RDZ556 QUD555:QUD556 QKH555:QKH556 QAL555:QAL556 PQP555:PQP556 PGT555:PGT556 OWX555:OWX556 ONB555:ONB556 ODF555:ODF556 NTJ555:NTJ556 NJN555:NJN556 MZR555:MZR556 MPV555:MPV556 MFZ555:MFZ556 LWD555:LWD556 LMH555:LMH556 LCL555:LCL556 KSP555:KSP556 KIT555:KIT556 JYX555:JYX556 JPB555:JPB556 JFF555:JFF556 IVJ555:IVJ556 ILN555:ILN556 IBR555:IBR556 HRV555:HRV556 HHZ555:HHZ556 GYD555:GYD556 GOH555:GOH556 GEL555:GEL556 FUP555:FUP556 FKT555:FKT556 FAX555:FAX556 ERB555:ERB556 EHF555:EHF556 DXJ555:DXJ556 DNN555:DNN556 DDR555:DDR556 CTV555:CTV556 CJZ555:CJZ556 CAD555:CAD556 BQH555:BQH556 BGL555:BGL556 AWP555:AWP556 AMT555:AMT556 ACX555:ACX556 TB555:TB556 JF555:JF556 J555:J556 WVS555 WLW555 WCA555 VSE555 VII555 UYM555 UOQ555 UEU555 TUY555 TLC555 TBG555 SRK555 SHO555 RXS555 RNW555 REA555 QUE555 QKI555 QAM555 PQQ555 PGU555 OWY555 ONC555 ODG555 NTK555 NJO555 MZS555 MPW555 MGA555 LWE555 LMI555 LCM555 KSQ555 KIU555 JYY555 JPC555 JFG555 IVK555 ILO555 IBS555 HRW555 HIA555 GYE555 GOI555 GEM555 FUQ555 FKU555 FAY555 ERC555 EHG555 DXK555 DNO555 DDS555 CTW555 CKA555 CAE555 BQI555 BGM555 AWQ555 AMU555 ACY555 TC555 JG555 K555 WVS558 WLW558 WCA558 VSE558 VII558 UYM558 UOQ558 UEU558 TUY558 TLC558 TBG558 SRK558 SHO558 RXS558 RNW558 REA558 QUE558 QKI558 QAM558 PQQ558 PGU558 OWY558 ONC558 ODG558 NTK558 NJO558 MZS558 MPW558 MGA558 LWE558 LMI558 LCM558 KSQ558 KIU558 JYY558 JPC558 JFG558 IVK558 ILO558 IBS558 HRW558 HIA558 GYE558 GOI558 GEM558 FUQ558 FKU558 FAY558 ERC558 EHG558 DXK558 DNO558 DDS558 CTW558 CKA558 CAE558 BQI558 BGM558 AWQ558 AMU558 ACY558 TC558 JG558 K558 WVQ558 WLU558 WBY558 VSC558 VIG558 UYK558 UOO558 UES558 TUW558 TLA558 TBE558 SRI558 SHM558 RXQ558 RNU558 RDY558 QUC558 QKG558 QAK558 PQO558 PGS558 OWW558 ONA558 ODE558 NTI558 NJM558 MZQ558 MPU558 MFY558 LWC558 LMG558 LCK558 KSO558 KIS558 JYW558 JPA558 JFE558 IVI558 ILM558 IBQ558 HRU558 HHY558 GYC558 GOG558 GEK558 FUO558 FKS558 FAW558 ERA558 EHE558 DXI558 DNM558 DDQ558 CTU558 CJY558 CAC558 BQG558 BGK558 AWO558 AMS558 ACW558 TA558 JE558 I558 WVQ598:WVS598 WLU598:WLW598 WBY598:WCA598 VSC598:VSE598 VIG598:VII598 UYK598:UYM598 UOO598:UOQ598 UES598:UEU598 TUW598:TUY598 TLA598:TLC598 TBE598:TBG598 SRI598:SRK598 SHM598:SHO598 RXQ598:RXS598 RNU598:RNW598 RDY598:REA598 QUC598:QUE598 QKG598:QKI598 QAK598:QAM598 PQO598:PQQ598 PGS598:PGU598 OWW598:OWY598 ONA598:ONC598 ODE598:ODG598 NTI598:NTK598 NJM598:NJO598 MZQ598:MZS598 MPU598:MPW598 MFY598:MGA598 LWC598:LWE598 LMG598:LMI598 LCK598:LCM598 KSO598:KSQ598 KIS598:KIU598 JYW598:JYY598 JPA598:JPC598 JFE598:JFG598 IVI598:IVK598 ILM598:ILO598 IBQ598:IBS598 HRU598:HRW598 HHY598:HIA598 GYC598:GYE598 GOG598:GOI598 GEK598:GEM598 FUO598:FUQ598 FKS598:FKU598 FAW598:FAY598 ERA598:ERC598 EHE598:EHG598 DXI598:DXK598 DNM598:DNO598 DDQ598:DDS598 CTU598:CTW598 CJY598:CKA598 CAC598:CAE598 BQG598:BQI598 BGK598:BGM598 AWO598:AWQ598 AMS598:AMU598 ACW598:ACY598 TA598:TC598 JE598:JG598 I598:K598 WVQ625:WVS625 WLU625:WLW625 WBY625:WCA625 VSC625:VSE625 VIG625:VII625 UYK625:UYM625 UOO625:UOQ625 UES625:UEU625 TUW625:TUY625 TLA625:TLC625 TBE625:TBG625 SRI625:SRK625 SHM625:SHO625 RXQ625:RXS625 RNU625:RNW625 RDY625:REA625 QUC625:QUE625 QKG625:QKI625 QAK625:QAM625 PQO625:PQQ625 PGS625:PGU625 OWW625:OWY625 ONA625:ONC625 ODE625:ODG625 NTI625:NTK625 NJM625:NJO625 MZQ625:MZS625 MPU625:MPW625 MFY625:MGA625 LWC625:LWE625 LMG625:LMI625 LCK625:LCM625 KSO625:KSQ625 KIS625:KIU625 JYW625:JYY625 JPA625:JPC625 JFE625:JFG625 IVI625:IVK625 ILM625:ILO625 IBQ625:IBS625 HRU625:HRW625 HHY625:HIA625 GYC625:GYE625 GOG625:GOI625 GEK625:GEM625 FUO625:FUQ625 FKS625:FKU625 FAW625:FAY625 ERA625:ERC625 EHE625:EHG625 DXI625:DXK625 DNM625:DNO625 DDQ625:DDS625 CTU625:CTW625 CJY625:CKA625 CAC625:CAE625 BQG625:BQI625 BGK625:BGM625 AWO625:AWQ625 AMS625:AMU625 ACW625:ACY625 TA625:TC625 JE625:JG625 I625:K625 WVQ649:WVS649 WLU649:WLW649 WBY649:WCA649 VSC649:VSE649 VIG649:VII649 UYK649:UYM649 UOO649:UOQ649 UES649:UEU649 TUW649:TUY649 TLA649:TLC649 TBE649:TBG649 SRI649:SRK649 SHM649:SHO649 RXQ649:RXS649 RNU649:RNW649 RDY649:REA649 QUC649:QUE649 QKG649:QKI649 QAK649:QAM649 PQO649:PQQ649 PGS649:PGU649 OWW649:OWY649 ONA649:ONC649 ODE649:ODG649 NTI649:NTK649 NJM649:NJO649 MZQ649:MZS649 MPU649:MPW649 MFY649:MGA649 LWC649:LWE649 LMG649:LMI649 LCK649:LCM649 KSO649:KSQ649 KIS649:KIU649 JYW649:JYY649 JPA649:JPC649 JFE649:JFG649 IVI649:IVK649 ILM649:ILO649 IBQ649:IBS649 HRU649:HRW649 HHY649:HIA649 GYC649:GYE649 GOG649:GOI649 GEK649:GEM649 FUO649:FUQ649 FKS649:FKU649 FAW649:FAY649 ERA649:ERC649 EHE649:EHG649 DXI649:DXK649 DNM649:DNO649 DDQ649:DDS649 CTU649:CTW649 CJY649:CKA649 CAC649:CAE649 BQG649:BQI649 BGK649:BGM649 AWO649:AWQ649 AMS649:AMU649 ACW649:ACY649 TA649:TC649 JE649:JG649 I649:K649 WVQ651:WVS651 WLU651:WLW651 WBY651:WCA651 VSC651:VSE651 VIG651:VII651 UYK651:UYM651 UOO651:UOQ651 UES651:UEU651 TUW651:TUY651 TLA651:TLC651 TBE651:TBG651 SRI651:SRK651 SHM651:SHO651 RXQ651:RXS651 RNU651:RNW651 RDY651:REA651 QUC651:QUE651 QKG651:QKI651 QAK651:QAM651 PQO651:PQQ651 PGS651:PGU651 OWW651:OWY651 ONA651:ONC651 ODE651:ODG651 NTI651:NTK651 NJM651:NJO651 MZQ651:MZS651 MPU651:MPW651 MFY651:MGA651 LWC651:LWE651 LMG651:LMI651 LCK651:LCM651 KSO651:KSQ651 KIS651:KIU651 JYW651:JYY651 JPA651:JPC651 JFE651:JFG651 IVI651:IVK651 ILM651:ILO651 IBQ651:IBS651 HRU651:HRW651 HHY651:HIA651 GYC651:GYE651 GOG651:GOI651 GEK651:GEM651 FUO651:FUQ651 FKS651:FKU651 FAW651:FAY651 ERA651:ERC651 EHE651:EHG651 DXI651:DXK651 DNM651:DNO651 DDQ651:DDS651 CTU651:CTW651 CJY651:CKA651 CAC651:CAE651 BQG651:BQI651 BGK651:BGM651 AWO651:AWQ651 AMS651:AMU651 ACW651:ACY651 TA651:TC651 JE651:JG651 I651:K651 WVQ653:WVS653 WLU653:WLW653 WBY653:WCA653 VSC653:VSE653 VIG653:VII653 UYK653:UYM653 UOO653:UOQ653 UES653:UEU653 TUW653:TUY653 TLA653:TLC653 TBE653:TBG653 SRI653:SRK653 SHM653:SHO653 RXQ653:RXS653 RNU653:RNW653 RDY653:REA653 QUC653:QUE653 QKG653:QKI653 QAK653:QAM653 PQO653:PQQ653 PGS653:PGU653 OWW653:OWY653 ONA653:ONC653 ODE653:ODG653 NTI653:NTK653 NJM653:NJO653 MZQ653:MZS653 MPU653:MPW653 MFY653:MGA653 LWC653:LWE653 LMG653:LMI653 LCK653:LCM653 KSO653:KSQ653 KIS653:KIU653 JYW653:JYY653 JPA653:JPC653 JFE653:JFG653 IVI653:IVK653 ILM653:ILO653 IBQ653:IBS653 HRU653:HRW653 HHY653:HIA653 GYC653:GYE653 GOG653:GOI653 GEK653:GEM653 FUO653:FUQ653 FKS653:FKU653 FAW653:FAY653 ERA653:ERC653 EHE653:EHG653 DXI653:DXK653 DNM653:DNO653 DDQ653:DDS653 CTU653:CTW653 CJY653:CKA653 CAC653:CAE653 BQG653:BQI653 BGK653:BGM653 AWO653:AWQ653 AMS653:AMU653 ACW653:ACY653 TA653:TC653 JE653:JG653 I653:K653 WVQ670:WVS670 WLU670:WLW670 WBY670:WCA670 VSC670:VSE670 VIG670:VII670 UYK670:UYM670 UOO670:UOQ670 UES670:UEU670 TUW670:TUY670 TLA670:TLC670 TBE670:TBG670 SRI670:SRK670 SHM670:SHO670 RXQ670:RXS670 RNU670:RNW670 RDY670:REA670 QUC670:QUE670 QKG670:QKI670 QAK670:QAM670 PQO670:PQQ670 PGS670:PGU670 OWW670:OWY670 ONA670:ONC670 ODE670:ODG670 NTI670:NTK670 NJM670:NJO670 MZQ670:MZS670 MPU670:MPW670 MFY670:MGA670 LWC670:LWE670 LMG670:LMI670 LCK670:LCM670 KSO670:KSQ670 KIS670:KIU670 JYW670:JYY670 JPA670:JPC670 JFE670:JFG670 IVI670:IVK670 ILM670:ILO670 IBQ670:IBS670 HRU670:HRW670 HHY670:HIA670 GYC670:GYE670 GOG670:GOI670 GEK670:GEM670 FUO670:FUQ670 FKS670:FKU670 FAW670:FAY670 ERA670:ERC670 EHE670:EHG670 DXI670:DXK670 DNM670:DNO670 DDQ670:DDS670 CTU670:CTW670 CJY670:CKA670 CAC670:CAE670 BQG670:BQI670 BGK670:BGM670 AWO670:AWQ670 AMS670:AMU670 ACW670:ACY670 TA670:TC670 JE670:JG670 I670:K670 WVQ673:WVS673 WLU673:WLW673 WBY673:WCA673 VSC673:VSE673 VIG673:VII673 UYK673:UYM673 UOO673:UOQ673 UES673:UEU673 TUW673:TUY673 TLA673:TLC673 TBE673:TBG673 SRI673:SRK673 SHM673:SHO673 RXQ673:RXS673 RNU673:RNW673 RDY673:REA673 QUC673:QUE673 QKG673:QKI673 QAK673:QAM673 PQO673:PQQ673 PGS673:PGU673 OWW673:OWY673 ONA673:ONC673 ODE673:ODG673 NTI673:NTK673 NJM673:NJO673 MZQ673:MZS673 MPU673:MPW673 MFY673:MGA673 LWC673:LWE673 LMG673:LMI673 LCK673:LCM673 KSO673:KSQ673 KIS673:KIU673 JYW673:JYY673 JPA673:JPC673 JFE673:JFG673 IVI673:IVK673 ILM673:ILO673 IBQ673:IBS673 HRU673:HRW673 HHY673:HIA673 GYC673:GYE673 GOG673:GOI673 GEK673:GEM673 FUO673:FUQ673 FKS673:FKU673 FAW673:FAY673 ERA673:ERC673 EHE673:EHG673 DXI673:DXK673 DNM673:DNO673 DDQ673:DDS673 CTU673:CTW673 CJY673:CKA673 CAC673:CAE673 BQG673:BQI673 BGK673:BGM673 AWO673:AWQ673 AMS673:AMU673 ACW673:ACY673 TA673:TC673 JE673:JG673 I673:K673 WVR575 WLV575 WBZ575 VSD575 VIH575 UYL575 UOP575 UET575 TUX575 TLB575 TBF575 SRJ575 SHN575 RXR575 RNV575 RDZ575 QUD575 QKH575 QAL575 PQP575 PGT575 OWX575 ONB575 ODF575 NTJ575 NJN575 MZR575 MPV575 MFZ575 LWD575 LMH575 LCL575 KSP575 KIT575 JYX575 JPB575 JFF575 IVJ575 ILN575 IBR575 HRV575 HHZ575 GYD575 GOH575 GEL575 FUP575 FKT575 FAX575 ERB575 EHF575 DXJ575 DNN575 DDR575 CTV575 CJZ575 CAD575 BQH575 BGL575 AWP575 AMT575 ACX575 TB575 JF575 J575 WVR592 WLV592 WBZ592 VSD592 VIH592 UYL592 UOP592 UET592 TUX592 TLB592 TBF592 SRJ592 SHN592 RXR592 RNV592 RDZ592 QUD592 QKH592 QAL592 PQP592 PGT592 OWX592 ONB592 ODF592 NTJ592 NJN592 MZR592 MPV592 MFZ592 LWD592 LMH592 LCL592 KSP592 KIT592 JYX592 JPB592 JFF592 IVJ592 ILN592 IBR592 HRV592 HHZ592 GYD592 GOH592 GEL592 FUP592 FKT592 FAX592 ERB592 EHF592 DXJ592 DNN592 DDR592 CTV592 CJZ592 CAD592 BQH592 BGL592 AWP592 AMT592 ACX592 TB592 JF592 J592 WVR618 WLV618 WBZ618 VSD618 VIH618 UYL618 UOP618 UET618 TUX618 TLB618 TBF618 SRJ618 SHN618 RXR618 RNV618 RDZ618 QUD618 QKH618 QAL618 PQP618 PGT618 OWX618 ONB618 ODF618 NTJ618 NJN618 MZR618 MPV618 MFZ618 LWD618 LMH618 LCL618 KSP618 KIT618 JYX618 JPB618 JFF618 IVJ618 ILN618 IBR618 HRV618 HHZ618 GYD618 GOH618 GEL618 FUP618 FKT618 FAX618 ERB618 EHF618 DXJ618 DNN618 DDR618 CTV618 CJZ618 CAD618 BQH618 BGL618 AWP618 AMT618 ACX618 TB618 JF618 J618 WVR650 WLV650 WBZ650 VSD650 VIH650 UYL650 UOP650 UET650 TUX650 TLB650 TBF650 SRJ650 SHN650 RXR650 RNV650 RDZ650 QUD650 QKH650 QAL650 PQP650 PGT650 OWX650 ONB650 ODF650 NTJ650 NJN650 MZR650 MPV650 MFZ650 LWD650 LMH650 LCL650 KSP650 KIT650 JYX650 JPB650 JFF650 IVJ650 ILN650 IBR650 HRV650 HHZ650 GYD650 GOH650 GEL650 FUP650 FKT650 FAX650 ERB650 EHF650 DXJ650 DNN650 DDR650 CTV650 CJZ650 CAD650 BQH650 BGL650 AWP650 AMT650 ACX650 TB650 JF650 J650 WVR666 WLV666 WBZ666 VSD666 VIH666 UYL666 UOP666 UET666 TUX666 TLB666 TBF666 SRJ666 SHN666 RXR666 RNV666 RDZ666 QUD666 QKH666 QAL666 PQP666 PGT666 OWX666 ONB666 ODF666 NTJ666 NJN666 MZR666 MPV666 MFZ666 LWD666 LMH666 LCL666 KSP666 KIT666 JYX666 JPB666 JFF666 IVJ666 ILN666 IBR666 HRV666 HHZ666 GYD666 GOH666 GEL666 FUP666 FKT666 FAX666 ERB666 EHF666 DXJ666 DNN666 DDR666 CTV666 CJZ666 CAD666 BQH666 BGL666 AWP666 AMT666 ACX666 TB666 JF666 J666 WVS568 WLW568 WCA568 VSE568 VII568 UYM568 UOQ568 UEU568 TUY568 TLC568 TBG568 SRK568 SHO568 RXS568 RNW568 REA568 QUE568 QKI568 QAM568 PQQ568 PGU568 OWY568 ONC568 ODG568 NTK568 NJO568 MZS568 MPW568 MGA568 LWE568 LMI568 LCM568 KSQ568 KIU568 JYY568 JPC568 JFG568 IVK568 ILO568 IBS568 HRW568 HIA568 GYE568 GOI568 GEM568 FUQ568 FKU568 FAY568 ERC568 EHG568 DXK568 DNO568 DDS568 CTW568 CKA568 CAE568 BQI568 BGM568 AWQ568 AMU568 ACY568 TC568 JG568 K568 WVS590 WLW590 WCA590 VSE590 VII590 UYM590 UOQ590 UEU590 TUY590 TLC590 TBG590 SRK590 SHO590 RXS590 RNW590 REA590 QUE590 QKI590 QAM590 PQQ590 PGU590 OWY590 ONC590 ODG590 NTK590 NJO590 MZS590 MPW590 MGA590 LWE590 LMI590 LCM590 KSQ590 KIU590 JYY590 JPC590 JFG590 IVK590 ILO590 IBS590 HRW590 HIA590 GYE590 GOI590 GEM590 FUQ590 FKU590 FAY590 ERC590 EHG590 DXK590 DNO590 DDS590 CTW590 CKA590 CAE590 BQI590 BGM590 AWQ590 AMU590 ACY590 TC590 JG590 K590 WVS629 WLW629 WCA629 VSE629 VII629 UYM629 UOQ629 UEU629 TUY629 TLC629 TBG629 SRK629 SHO629 RXS629 RNW629 REA629 QUE629 QKI629 QAM629 PQQ629 PGU629 OWY629 ONC629 ODG629 NTK629 NJO629 MZS629 MPW629 MGA629 LWE629 LMI629 LCM629 KSQ629 KIU629 JYY629 JPC629 JFG629 IVK629 ILO629 IBS629 HRW629 HIA629 GYE629 GOI629 GEM629 FUQ629 FKU629 FAY629 ERC629 EHG629 DXK629 DNO629 DDS629 CTW629 CKA629 CAE629 BQI629 BGM629 AWQ629 AMU629 ACY629 TC629 JG629 K629 WVS519 WLW519 WCA519 VSE519 VII519 UYM519 UOQ519 UEU519 TUY519 TLC519 TBG519 SRK519 SHO519 RXS519 RNW519 REA519 QUE519 QKI519 QAM519 PQQ519 PGU519 OWY519 ONC519 ODG519 NTK519 NJO519 MZS519 MPW519 MGA519 LWE519 LMI519 LCM519 KSQ519 KIU519 JYY519 JPC519 JFG519 IVK519 ILO519 IBS519 HRW519 HIA519 GYE519 GOI519 GEM519 FUQ519 FKU519 FAY519 ERC519 EHG519 DXK519 DNO519 DDS519 CTW519 CKA519 CAE519 BQI519 BGM519 AWQ519 AMU519 ACY519 TC519 JG519" xr:uid="{FE246108-AB08-4193-9CA5-0431027E5CF9}">
      <formula1>$AB$352:$AB$355</formula1>
    </dataValidation>
    <dataValidation type="list" allowBlank="1" showInputMessage="1" showErrorMessage="1" sqref="J558 WLV664 WBZ664 VSD664 VIH664 UYL664 UOP664 UET664 TUX664 TLB664 TBF664 SRJ664 SHN664 RXR664 RNV664 RDZ664 QUD664 QKH664 QAL664 PQP664 PGT664 OWX664 ONB664 ODF664 NTJ664 NJN664 MZR664 MPV664 MFZ664 LWD664 LMH664 LCL664 KSP664 KIT664 JYX664 JPB664 JFF664 IVJ664 ILN664 IBR664 HRV664 HHZ664 GYD664 GOH664 GEL664 FUP664 FKT664 FAX664 ERB664 EHF664 DXJ664 DNN664 DDR664 CTV664 CJZ664 CAD664 BQH664 BGL664 AWP664 AMT664 ACX664 TB664 JF664 J664 WVR590 WLV590 WBZ590 VSD590 VIH590 UYL590 UOP590 UET590 TUX590 TLB590 TBF590 SRJ590 SHN590 RXR590 RNV590 RDZ590 QUD590 QKH590 QAL590 PQP590 PGT590 OWX590 ONB590 ODF590 NTJ590 NJN590 MZR590 MPV590 MFZ590 LWD590 LMH590 LCL590 KSP590 KIT590 JYX590 JPB590 JFF590 IVJ590 ILN590 IBR590 HRV590 HHZ590 GYD590 GOH590 GEL590 FUP590 FKT590 FAX590 ERB590 EHF590 DXJ590 DNN590 DDR590 CTV590 CJZ590 CAD590 BQH590 BGL590 AWP590 AMT590 ACX590 TB590 JF590 WVR664 WVR558 WLV558 WBZ558 VSD558 VIH558 UYL558 UOP558 UET558 TUX558 TLB558 TBF558 SRJ558 SHN558 RXR558 RNV558 RDZ558 QUD558 QKH558 QAL558 PQP558 PGT558 OWX558 ONB558 ODF558 NTJ558 NJN558 MZR558 MPV558 MFZ558 LWD558 LMH558 LCL558 KSP558 KIT558 JYX558 JPB558 JFF558 IVJ558 ILN558 IBR558 HRV558 HHZ558 GYD558 GOH558 GEL558 FUP558 FKT558 FAX558 ERB558 EHF558 DXJ558 DNN558 DDR558 CTV558 CJZ558 CAD558 BQH558 BGL558 AWP558 AMT558 ACX558 TB558 JF558" xr:uid="{D6FF737F-799B-4FBF-91AE-6DFB2373EB33}">
      <formula1>$AB$489:$AB$492</formula1>
    </dataValidation>
    <dataValidation type="list" allowBlank="1" showInputMessage="1" showErrorMessage="1" sqref="C790:C795 IZ790:IZ795 SV790:SV795 ACR790:ACR795 AMN790:AMN795 AWJ790:AWJ795 BGF790:BGF795 BQB790:BQB795 BZX790:BZX795 CJT790:CJT795 CTP790:CTP795 DDL790:DDL795 DNH790:DNH795 DXD790:DXD795 EGZ790:EGZ795 EQV790:EQV795 FAR790:FAR795 FKN790:FKN795 FUJ790:FUJ795 GEF790:GEF795 GOB790:GOB795 GXX790:GXX795 HHT790:HHT795 HRP790:HRP795 IBL790:IBL795 ILH790:ILH795 IVD790:IVD795 JEZ790:JEZ795 JOV790:JOV795 JYR790:JYR795 KIN790:KIN795 KSJ790:KSJ795 LCF790:LCF795 LMB790:LMB795 LVX790:LVX795 MFT790:MFT795 MPP790:MPP795 MZL790:MZL795 NJH790:NJH795 NTD790:NTD795 OCZ790:OCZ795 OMV790:OMV795 OWR790:OWR795 PGN790:PGN795 PQJ790:PQJ795 QAF790:QAF795 QKB790:QKB795 QTX790:QTX795 RDT790:RDT795 RNP790:RNP795 RXL790:RXL795 SHH790:SHH795 SRD790:SRD795 TAZ790:TAZ795 TKV790:TKV795 TUR790:TUR795 UEN790:UEN795 UOJ790:UOJ795 UYF790:UYF795 VIB790:VIB795 VRX790:VRX795 WBT790:WBT795 WLP790:WLP795 WVL790:WVL795 N790:N795 JJ790:JJ795 TF790:TF795 ADB790:ADB795 AMX790:AMX795 AWT790:AWT795 BGP790:BGP795 BQL790:BQL795 CAH790:CAH795 CKD790:CKD795 CTZ790:CTZ795 DDV790:DDV795 DNR790:DNR795 DXN790:DXN795 EHJ790:EHJ795 ERF790:ERF795 FBB790:FBB795 FKX790:FKX795 FUT790:FUT795 GEP790:GEP795 GOL790:GOL795 GYH790:GYH795 HID790:HID795 HRZ790:HRZ795 IBV790:IBV795 ILR790:ILR795 IVN790:IVN795 JFJ790:JFJ795 JPF790:JPF795 JZB790:JZB795 KIX790:KIX795 KST790:KST795 LCP790:LCP795 LML790:LML795 LWH790:LWH795 MGD790:MGD795 MPZ790:MPZ795 MZV790:MZV795 NJR790:NJR795 NTN790:NTN795 ODJ790:ODJ795 ONF790:ONF795 OXB790:OXB795 PGX790:PGX795 PQT790:PQT795 QAP790:QAP795 QKL790:QKL795 QUH790:QUH795 RED790:RED795 RNZ790:RNZ795 RXV790:RXV795 SHR790:SHR795 SRN790:SRN795 TBJ790:TBJ795 TLF790:TLF795 TVB790:TVB795 UEX790:UEX795 UOT790:UOT795 UYP790:UYP795 VIL790:VIL795 VSH790:VSH795 WCD790:WCD795 WLZ790:WLZ795 WVV790:WVV795 WVL3297:WVL3842 JH790:JH795 TD790:TD795 ACZ790:ACZ795 AMV790:AMV795 AWR790:AWR795 BGN790:BGN795 BQJ790:BQJ795 CAF790:CAF795 CKB790:CKB795 CTX790:CTX795 DDT790:DDT795 DNP790:DNP795 DXL790:DXL795 EHH790:EHH795 ERD790:ERD795 FAZ790:FAZ795 FKV790:FKV795 FUR790:FUR795 GEN790:GEN795 GOJ790:GOJ795 GYF790:GYF795 HIB790:HIB795 HRX790:HRX795 IBT790:IBT795 ILP790:ILP795 IVL790:IVL795 JFH790:JFH795 JPD790:JPD795 JYZ790:JYZ795 KIV790:KIV795 KSR790:KSR795 LCN790:LCN795 LMJ790:LMJ795 LWF790:LWF795 MGB790:MGB795 MPX790:MPX795 MZT790:MZT795 NJP790:NJP795 NTL790:NTL795 ODH790:ODH795 OND790:OND795 OWZ790:OWZ795 PGV790:PGV795 PQR790:PQR795 QAN790:QAN795 QKJ790:QKJ795 QUF790:QUF795 REB790:REB795 RNX790:RNX795 RXT790:RXT795 SHP790:SHP795 SRL790:SRL795 TBH790:TBH795 TLD790:TLD795 TUZ790:TUZ795 UEV790:UEV795 UOR790:UOR795 UYN790:UYN795 VIJ790:VIJ795 VSF790:VSF795 WCB790:WCB795 WLX790:WLX795 WVT790:WVT795 N2035 JJ2035 TF2035 ADB2035 AMX2035 AWT2035 BGP2035 BQL2035 CAH2035 CKD2035 CTZ2035 DDV2035 DNR2035 DXN2035 EHJ2035 ERF2035 FBB2035 FKX2035 FUT2035 GEP2035 GOL2035 GYH2035 HID2035 HRZ2035 IBV2035 ILR2035 IVN2035 JFJ2035 JPF2035 JZB2035 KIX2035 KST2035 LCP2035 LML2035 LWH2035 MGD2035 MPZ2035 MZV2035 NJR2035 NTN2035 ODJ2035 ONF2035 OXB2035 PGX2035 PQT2035 QAP2035 QKL2035 QUH2035 RED2035 RNZ2035 RXV2035 SHR2035 SRN2035 TBJ2035 TLF2035 TVB2035 UEX2035 UOT2035 UYP2035 VIL2035 VSH2035 WCD2035 WLZ2035 WVV2035 C2035 IZ2035 SV2035 ACR2035 AMN2035 AWJ2035 BGF2035 BQB2035 BZX2035 CJT2035 CTP2035 DDL2035 DNH2035 DXD2035 EGZ2035 EQV2035 FAR2035 FKN2035 FUJ2035 GEF2035 GOB2035 GXX2035 HHT2035 HRP2035 IBL2035 ILH2035 IVD2035 JEZ2035 JOV2035 JYR2035 KIN2035 KSJ2035 LCF2035 LMB2035 LVX2035 MFT2035 MPP2035 MZL2035 NJH2035 NTD2035 OCZ2035 OMV2035 OWR2035 PGN2035 PQJ2035 QAF2035 QKB2035 QTX2035 RDT2035 RNP2035 RXL2035 SHH2035 SRD2035 TAZ2035 TKV2035 TUR2035 UEN2035 UOJ2035 UYF2035 VIB2035 VRX2035 WBT2035 WLP2035 WVL2035 N3297:N3842 JJ3297:JJ3842 TF3297:TF3842 ADB3297:ADB3842 AMX3297:AMX3842 AWT3297:AWT3842 BGP3297:BGP3842 BQL3297:BQL3842 CAH3297:CAH3842 CKD3297:CKD3842 CTZ3297:CTZ3842 DDV3297:DDV3842 DNR3297:DNR3842 DXN3297:DXN3842 EHJ3297:EHJ3842 ERF3297:ERF3842 FBB3297:FBB3842 FKX3297:FKX3842 FUT3297:FUT3842 GEP3297:GEP3842 GOL3297:GOL3842 GYH3297:GYH3842 HID3297:HID3842 HRZ3297:HRZ3842 IBV3297:IBV3842 ILR3297:ILR3842 IVN3297:IVN3842 JFJ3297:JFJ3842 JPF3297:JPF3842 JZB3297:JZB3842 KIX3297:KIX3842 KST3297:KST3842 LCP3297:LCP3842 LML3297:LML3842 LWH3297:LWH3842 MGD3297:MGD3842 MPZ3297:MPZ3842 MZV3297:MZV3842 NJR3297:NJR3842 NTN3297:NTN3842 ODJ3297:ODJ3842 ONF3297:ONF3842 OXB3297:OXB3842 PGX3297:PGX3842 PQT3297:PQT3842 QAP3297:QAP3842 QKL3297:QKL3842 QUH3297:QUH3842 RED3297:RED3842 RNZ3297:RNZ3842 RXV3297:RXV3842 SHR3297:SHR3842 SRN3297:SRN3842 TBJ3297:TBJ3842 TLF3297:TLF3842 TVB3297:TVB3842 UEX3297:UEX3842 UOT3297:UOT3842 UYP3297:UYP3842 VIL3297:VIL3842 VSH3297:VSH3842 WCD3297:WCD3842 WLZ3297:WLZ3842 WVV3297:WVV3842 C3297:C3842 IZ3297:IZ3842 SV3297:SV3842 ACR3297:ACR3842 AMN3297:AMN3842 AWJ3297:AWJ3842 BGF3297:BGF3842 BQB3297:BQB3842 BZX3297:BZX3842 CJT3297:CJT3842 CTP3297:CTP3842 DDL3297:DDL3842 DNH3297:DNH3842 DXD3297:DXD3842 EGZ3297:EGZ3842 EQV3297:EQV3842 FAR3297:FAR3842 FKN3297:FKN3842 FUJ3297:FUJ3842 GEF3297:GEF3842 GOB3297:GOB3842 GXX3297:GXX3842 HHT3297:HHT3842 HRP3297:HRP3842 IBL3297:IBL3842 ILH3297:ILH3842 IVD3297:IVD3842 JEZ3297:JEZ3842 JOV3297:JOV3842 JYR3297:JYR3842 KIN3297:KIN3842 KSJ3297:KSJ3842 LCF3297:LCF3842 LMB3297:LMB3842 LVX3297:LVX3842 MFT3297:MFT3842 MPP3297:MPP3842 MZL3297:MZL3842 NJH3297:NJH3842 NTD3297:NTD3842 OCZ3297:OCZ3842 OMV3297:OMV3842 OWR3297:OWR3842 PGN3297:PGN3842 PQJ3297:PQJ3842 QAF3297:QAF3842 QKB3297:QKB3842 QTX3297:QTX3842 RDT3297:RDT3842 RNP3297:RNP3842 RXL3297:RXL3842 SHH3297:SHH3842 SRD3297:SRD3842 TAZ3297:TAZ3842 TKV3297:TKV3842 TUR3297:TUR3842 UEN3297:UEN3842 UOJ3297:UOJ3842 UYF3297:UYF3842 VIB3297:VIB3842 VRX3297:VRX3842 WBT3297:WBT3842 WLP3297:WLP3842" xr:uid="{7DF23E59-8774-4F25-A482-BC22C299474D}"/>
    <dataValidation type="list" allowBlank="1" showInputMessage="1" showErrorMessage="1" sqref="I922:K922 I983 J982:K983 WLU925:WLW925 WBY925:WCA925 VSC925:VSE925 VIG925:VII925 UYK925:UYM925 UOO925:UOQ925 UES925:UEU925 TUW925:TUY925 TLA925:TLC925 TBE925:TBG925 SRI925:SRK925 SHM925:SHO925 RXQ925:RXS925 RNU925:RNW925 RDY925:REA925 QUC925:QUE925 QKG925:QKI925 QAK925:QAM925 PQO925:PQQ925 PGS925:PGU925 OWW925:OWY925 ONA925:ONC925 ODE925:ODG925 NTI925:NTK925 NJM925:NJO925 MZQ925:MZS925 MPU925:MPW925 MFY925:MGA925 LWC925:LWE925 LMG925:LMI925 LCK925:LCM925 KSO925:KSQ925 KIS925:KIU925 JYW925:JYY925 JPA925:JPC925 JFE925:JFG925 IVI925:IVK925 ILM925:ILO925 IBQ925:IBS925 HRU925:HRW925 HHY925:HIA925 GYC925:GYE925 GOG925:GOI925 GEK925:GEM925 FUO925:FUQ925 FKS925:FKU925 FAW925:FAY925 ERA925:ERC925 EHE925:EHG925 DXI925:DXK925 DNM925:DNO925 DDQ925:DDS925 CTU925:CTW925 CJY925:CKA925 CAC925:CAE925 BQG925:BQI925 BGK925:BGM925 AWO925:AWQ925 AMS925:AMU925 ACW925:ACY925 TA925:TC925 JE925:JG925 I925:K925 WVQ939:WVS939 WLU939:WLW939 WBY939:WCA939 VSC939:VSE939 VIG939:VII939 UYK939:UYM939 UOO939:UOQ939 UES939:UEU939 TUW939:TUY939 TLA939:TLC939 TBE939:TBG939 SRI939:SRK939 SHM939:SHO939 RXQ939:RXS939 RNU939:RNW939 RDY939:REA939 QUC939:QUE939 QKG939:QKI939 QAK939:QAM939 PQO939:PQQ939 PGS939:PGU939 OWW939:OWY939 ONA939:ONC939 ODE939:ODG939 NTI939:NTK939 NJM939:NJO939 MZQ939:MZS939 MPU939:MPW939 MFY939:MGA939 LWC939:LWE939 LMG939:LMI939 LCK939:LCM939 KSO939:KSQ939 KIS939:KIU939 JYW939:JYY939 JPA939:JPC939 JFE939:JFG939 IVI939:IVK939 ILM939:ILO939 IBQ939:IBS939 HRU939:HRW939 HHY939:HIA939 GYC939:GYE939 GOG939:GOI939 GEK939:GEM939 FUO939:FUQ939 FKS939:FKU939 FAW939:FAY939 ERA939:ERC939 EHE939:EHG939 DXI939:DXK939 DNM939:DNO939 DDQ939:DDS939 CTU939:CTW939 CJY939:CKA939 CAC939:CAE939 BQG939:BQI939 BGK939:BGM939 AWO939:AWQ939 AMS939:AMU939 ACW939:ACY939 TA939:TC939 JE939:JG939 I939:K939 WVQ951:WVS951 WLU951:WLW951 WBY951:WCA951 VSC951:VSE951 VIG951:VII951 UYK951:UYM951 UOO951:UOQ951 UES951:UEU951 TUW951:TUY951 TLA951:TLC951 TBE951:TBG951 SRI951:SRK951 SHM951:SHO951 RXQ951:RXS951 RNU951:RNW951 RDY951:REA951 QUC951:QUE951 QKG951:QKI951 QAK951:QAM951 PQO951:PQQ951 PGS951:PGU951 OWW951:OWY951 ONA951:ONC951 ODE951:ODG951 NTI951:NTK951 NJM951:NJO951 MZQ951:MZS951 MPU951:MPW951 MFY951:MGA951 LWC951:LWE951 LMG951:LMI951 LCK951:LCM951 KSO951:KSQ951 KIS951:KIU951 JYW951:JYY951 JPA951:JPC951 JFE951:JFG951 IVI951:IVK951 ILM951:ILO951 IBQ951:IBS951 HRU951:HRW951 HHY951:HIA951 GYC951:GYE951 GOG951:GOI951 GEK951:GEM951 FUO951:FUQ951 FKS951:FKU951 FAW951:FAY951 ERA951:ERC951 EHE951:EHG951 DXI951:DXK951 DNM951:DNO951 DDQ951:DDS951 CTU951:CTW951 CJY951:CKA951 CAC951:CAE951 BQG951:BQI951 BGK951:BGM951 AWO951:AWQ951 AMS951:AMU951 ACW951:ACY951 TA951:TC951 JE951:JG951 I951:K951 WVQ957:WVS957 WLU957:WLW957 WBY957:WCA957 VSC957:VSE957 VIG957:VII957 UYK957:UYM957 UOO957:UOQ957 UES957:UEU957 TUW957:TUY957 TLA957:TLC957 TBE957:TBG957 SRI957:SRK957 SHM957:SHO957 RXQ957:RXS957 RNU957:RNW957 RDY957:REA957 QUC957:QUE957 QKG957:QKI957 QAK957:QAM957 PQO957:PQQ957 PGS957:PGU957 OWW957:OWY957 ONA957:ONC957 ODE957:ODG957 NTI957:NTK957 NJM957:NJO957 MZQ957:MZS957 MPU957:MPW957 MFY957:MGA957 LWC957:LWE957 LMG957:LMI957 LCK957:LCM957 KSO957:KSQ957 KIS957:KIU957 JYW957:JYY957 JPA957:JPC957 JFE957:JFG957 IVI957:IVK957 ILM957:ILO957 IBQ957:IBS957 HRU957:HRW957 HHY957:HIA957 GYC957:GYE957 GOG957:GOI957 GEK957:GEM957 FUO957:FUQ957 FKS957:FKU957 FAW957:FAY957 ERA957:ERC957 EHE957:EHG957 DXI957:DXK957 DNM957:DNO957 DDQ957:DDS957 CTU957:CTW957 CJY957:CKA957 CAC957:CAE957 BQG957:BQI957 BGK957:BGM957 AWO957:AWQ957 AMS957:AMU957 ACW957:ACY957 TA957:TC957 JE957:JG957 I957:K957 WVQ965:WVS965 WLU965:WLW965 WBY965:WCA965 VSC965:VSE965 VIG965:VII965 UYK965:UYM965 UOO965:UOQ965 UES965:UEU965 TUW965:TUY965 TLA965:TLC965 TBE965:TBG965 SRI965:SRK965 SHM965:SHO965 RXQ965:RXS965 RNU965:RNW965 RDY965:REA965 QUC965:QUE965 QKG965:QKI965 QAK965:QAM965 PQO965:PQQ965 PGS965:PGU965 OWW965:OWY965 ONA965:ONC965 ODE965:ODG965 NTI965:NTK965 NJM965:NJO965 MZQ965:MZS965 MPU965:MPW965 MFY965:MGA965 LWC965:LWE965 LMG965:LMI965 LCK965:LCM965 KSO965:KSQ965 KIS965:KIU965 JYW965:JYY965 JPA965:JPC965 JFE965:JFG965 IVI965:IVK965 ILM965:ILO965 IBQ965:IBS965 HRU965:HRW965 HHY965:HIA965 GYC965:GYE965 GOG965:GOI965 GEK965:GEM965 FUO965:FUQ965 FKS965:FKU965 FAW965:FAY965 ERA965:ERC965 EHE965:EHG965 DXI965:DXK965 DNM965:DNO965 DDQ965:DDS965 CTU965:CTW965 CJY965:CKA965 CAC965:CAE965 BQG965:BQI965 BGK965:BGM965 AWO965:AWQ965 AMS965:AMU965 ACW965:ACY965 TA965:TC965 JE965:JG965 I965:K965 WVQ975:WVS976 WLU975:WLW976 WBY975:WCA976 VSC975:VSE976 VIG975:VII976 UYK975:UYM976 UOO975:UOQ976 UES975:UEU976 TUW975:TUY976 TLA975:TLC976 TBE975:TBG976 SRI975:SRK976 SHM975:SHO976 RXQ975:RXS976 RNU975:RNW976 RDY975:REA976 QUC975:QUE976 QKG975:QKI976 QAK975:QAM976 PQO975:PQQ976 PGS975:PGU976 OWW975:OWY976 ONA975:ONC976 ODE975:ODG976 NTI975:NTK976 NJM975:NJO976 MZQ975:MZS976 MPU975:MPW976 MFY975:MGA976 LWC975:LWE976 LMG975:LMI976 LCK975:LCM976 KSO975:KSQ976 KIS975:KIU976 JYW975:JYY976 JPA975:JPC976 JFE975:JFG976 IVI975:IVK976 ILM975:ILO976 IBQ975:IBS976 HRU975:HRW976 HHY975:HIA976 GYC975:GYE976 GOG975:GOI976 GEK975:GEM976 FUO975:FUQ976 FKS975:FKU976 FAW975:FAY976 ERA975:ERC976 EHE975:EHG976 DXI975:DXK976 DNM975:DNO976 DDQ975:DDS976 CTU975:CTW976 CJY975:CKA976 CAC975:CAE976 BQG975:BQI976 BGK975:BGM976 AWO975:AWQ976 AMS975:AMU976 ACW975:ACY976 TA975:TC976 JE975:JG976 I975:K976 WVQ978:WVS978 WLU978:WLW978 WBY978:WCA978 VSC978:VSE978 VIG978:VII978 UYK978:UYM978 UOO978:UOQ978 UES978:UEU978 TUW978:TUY978 TLA978:TLC978 TBE978:TBG978 SRI978:SRK978 SHM978:SHO978 RXQ978:RXS978 RNU978:RNW978 RDY978:REA978 QUC978:QUE978 QKG978:QKI978 QAK978:QAM978 PQO978:PQQ978 PGS978:PGU978 OWW978:OWY978 ONA978:ONC978 ODE978:ODG978 NTI978:NTK978 NJM978:NJO978 MZQ978:MZS978 MPU978:MPW978 MFY978:MGA978 LWC978:LWE978 LMG978:LMI978 LCK978:LCM978 KSO978:KSQ978 KIS978:KIU978 JYW978:JYY978 JPA978:JPC978 JFE978:JFG978 IVI978:IVK978 ILM978:ILO978 IBQ978:IBS978 HRU978:HRW978 HHY978:HIA978 GYC978:GYE978 GOG978:GOI978 GEK978:GEM978 FUO978:FUQ978 FKS978:FKU978 FAW978:FAY978 ERA978:ERC978 EHE978:EHG978 DXI978:DXK978 DNM978:DNO978 DDQ978:DDS978 CTU978:CTW978 CJY978:CKA978 CAC978:CAE978 BQG978:BQI978 BGK978:BGM978 AWO978:AWQ978 AMS978:AMU978 ACW978:ACY978 TA978:TC978 JE978:JG978 I978:K978 WVQ982:WVS983 WLU982:WLW983 WBY982:WCA983 VSC982:VSE983 VIG982:VII983 UYK982:UYM983 UOO982:UOQ983 UES982:UEU983 TUW982:TUY983 TLA982:TLC983 TBE982:TBG983 SRI982:SRK983 SHM982:SHO983 RXQ982:RXS983 RNU982:RNW983 RDY982:REA983 QUC982:QUE983 QKG982:QKI983 QAK982:QAM983 PQO982:PQQ983 PGS982:PGU983 OWW982:OWY983 ONA982:ONC983 ODE982:ODG983 NTI982:NTK983 NJM982:NJO983 MZQ982:MZS983 MPU982:MPW983 MFY982:MGA983 LWC982:LWE983 LMG982:LMI983 LCK982:LCM983 KSO982:KSQ983 KIS982:KIU983 JYW982:JYY983 JPA982:JPC983 JFE982:JFG983 IVI982:IVK983 ILM982:ILO983 IBQ982:IBS983 HRU982:HRW983 HHY982:HIA983 GYC982:GYE983 GOG982:GOI983 GEK982:GEM983 FUO982:FUQ983 FKS982:FKU983 FAW982:FAY983 ERA982:ERC983 EHE982:EHG983 DXI982:DXK983 DNM982:DNO983 DDQ982:DDS983 CTU982:CTW983 CJY982:CKA983 CAC982:CAE983 BQG982:BQI983 BGK982:BGM983 AWO982:AWQ983 AMS982:AMU983 ACW982:ACY983 TA982:TC983 JE982:JG983 WVQ925:WVS925 WVQ911:WVS911 WLU911:WLW911 WBY911:WCA911 VSC911:VSE911 VIG911:VII911 UYK911:UYM911 UOO911:UOQ911 UES911:UEU911 TUW911:TUY911 TLA911:TLC911 TBE911:TBG911 SRI911:SRK911 SHM911:SHO911 RXQ911:RXS911 RNU911:RNW911 RDY911:REA911 QUC911:QUE911 QKG911:QKI911 QAK911:QAM911 PQO911:PQQ911 PGS911:PGU911 OWW911:OWY911 ONA911:ONC911 ODE911:ODG911 NTI911:NTK911 NJM911:NJO911 MZQ911:MZS911 MPU911:MPW911 MFY911:MGA911 LWC911:LWE911 LMG911:LMI911 LCK911:LCM911 KSO911:KSQ911 KIS911:KIU911 JYW911:JYY911 JPA911:JPC911 JFE911:JFG911 IVI911:IVK911 ILM911:ILO911 IBQ911:IBS911 HRU911:HRW911 HHY911:HIA911 GYC911:GYE911 GOG911:GOI911 GEK911:GEM911 FUO911:FUQ911 FKS911:FKU911 FAW911:FAY911 ERA911:ERC911 EHE911:EHG911 DXI911:DXK911 DNM911:DNO911 DDQ911:DDS911 CTU911:CTW911 CJY911:CKA911 CAC911:CAE911 BQG911:BQI911 BGK911:BGM911 AWO911:AWQ911 AMS911:AMU911 ACW911:ACY911 TA911:TC911 JE911:JG911 I911:K911 WVQ940 WLU940 WBY940 VSC940 VIG940 UYK940 UOO940 UES940 TUW940 TLA940 TBE940 SRI940 SHM940 RXQ940 RNU940 RDY940 QUC940 QKG940 QAK940 PQO940 PGS940 OWW940 ONA940 ODE940 NTI940 NJM940 MZQ940 MPU940 MFY940 LWC940 LMG940 LCK940 KSO940 KIS940 JYW940 JPA940 JFE940 IVI940 ILM940 IBQ940 HRU940 HHY940 GYC940 GOG940 GEK940 FUO940 FKS940 FAW940 ERA940 EHE940 DXI940 DNM940 DDQ940 CTU940 CJY940 CAC940 BQG940 BGK940 AWO940 AMS940 ACW940 TA940 JE940 I940 WVQ944 WLU944 WBY944 VSC944 VIG944 UYK944 UOO944 UES944 TUW944 TLA944 TBE944 SRI944 SHM944 RXQ944 RNU944 RDY944 QUC944 QKG944 QAK944 PQO944 PGS944 OWW944 ONA944 ODE944 NTI944 NJM944 MZQ944 MPU944 MFY944 LWC944 LMG944 LCK944 KSO944 KIS944 JYW944 JPA944 JFE944 IVI944 ILM944 IBQ944 HRU944 HHY944 GYC944 GOG944 GEK944 FUO944 FKS944 FAW944 ERA944 EHE944 DXI944 DNM944 DDQ944 CTU944 CJY944 CAC944 BQG944 BGK944 AWO944 AMS944 ACW944 TA944 JE944 I944 WVQ946:WVS946 WLU946:WLW946 WBY946:WCA946 VSC946:VSE946 VIG946:VII946 UYK946:UYM946 UOO946:UOQ946 UES946:UEU946 TUW946:TUY946 TLA946:TLC946 TBE946:TBG946 SRI946:SRK946 SHM946:SHO946 RXQ946:RXS946 RNU946:RNW946 RDY946:REA946 QUC946:QUE946 QKG946:QKI946 QAK946:QAM946 PQO946:PQQ946 PGS946:PGU946 OWW946:OWY946 ONA946:ONC946 ODE946:ODG946 NTI946:NTK946 NJM946:NJO946 MZQ946:MZS946 MPU946:MPW946 MFY946:MGA946 LWC946:LWE946 LMG946:LMI946 LCK946:LCM946 KSO946:KSQ946 KIS946:KIU946 JYW946:JYY946 JPA946:JPC946 JFE946:JFG946 IVI946:IVK946 ILM946:ILO946 IBQ946:IBS946 HRU946:HRW946 HHY946:HIA946 GYC946:GYE946 GOG946:GOI946 GEK946:GEM946 FUO946:FUQ946 FKS946:FKU946 FAW946:FAY946 ERA946:ERC946 EHE946:EHG946 DXI946:DXK946 DNM946:DNO946 DDQ946:DDS946 CTU946:CTW946 CJY946:CKA946 CAC946:CAE946 BQG946:BQI946 BGK946:BGM946 AWO946:AWQ946 AMS946:AMU946 ACW946:ACY946 TA946:TC946 JE946:JG946 I946:K946 WVQ948:WVS949 WLU948:WLW949 WBY948:WCA949 VSC948:VSE949 VIG948:VII949 UYK948:UYM949 UOO948:UOQ949 UES948:UEU949 TUW948:TUY949 TLA948:TLC949 TBE948:TBG949 SRI948:SRK949 SHM948:SHO949 RXQ948:RXS949 RNU948:RNW949 RDY948:REA949 QUC948:QUE949 QKG948:QKI949 QAK948:QAM949 PQO948:PQQ949 PGS948:PGU949 OWW948:OWY949 ONA948:ONC949 ODE948:ODG949 NTI948:NTK949 NJM948:NJO949 MZQ948:MZS949 MPU948:MPW949 MFY948:MGA949 LWC948:LWE949 LMG948:LMI949 LCK948:LCM949 KSO948:KSQ949 KIS948:KIU949 JYW948:JYY949 JPA948:JPC949 JFE948:JFG949 IVI948:IVK949 ILM948:ILO949 IBQ948:IBS949 HRU948:HRW949 HHY948:HIA949 GYC948:GYE949 GOG948:GOI949 GEK948:GEM949 FUO948:FUQ949 FKS948:FKU949 FAW948:FAY949 ERA948:ERC949 EHE948:EHG949 DXI948:DXK949 DNM948:DNO949 DDQ948:DDS949 CTU948:CTW949 CJY948:CKA949 CAC948:CAE949 BQG948:BQI949 BGK948:BGM949 AWO948:AWQ949 AMS948:AMU949 ACW948:ACY949 TA948:TC949 JE948:JG949 I948:K949 WVQ966 WLU966 WBY966 VSC966 VIG966 UYK966 UOO966 UES966 TUW966 TLA966 TBE966 SRI966 SHM966 RXQ966 RNU966 RDY966 QUC966 QKG966 QAK966 PQO966 PGS966 OWW966 ONA966 ODE966 NTI966 NJM966 MZQ966 MPU966 MFY966 LWC966 LMG966 LCK966 KSO966 KIS966 JYW966 JPA966 JFE966 IVI966 ILM966 IBQ966 HRU966 HHY966 GYC966 GOG966 GEK966 FUO966 FKS966 FAW966 ERA966 EHE966 DXI966 DNM966 DDQ966 CTU966 CJY966 CAC966 BQG966 BGK966 AWO966 AMS966 ACW966 TA966 JE966 I966 WVQ989:WVS989 WLU989:WLW989 WBY989:WCA989 VSC989:VSE989 VIG989:VII989 UYK989:UYM989 UOO989:UOQ989 UES989:UEU989 TUW989:TUY989 TLA989:TLC989 TBE989:TBG989 SRI989:SRK989 SHM989:SHO989 RXQ989:RXS989 RNU989:RNW989 RDY989:REA989 QUC989:QUE989 QKG989:QKI989 QAK989:QAM989 PQO989:PQQ989 PGS989:PGU989 OWW989:OWY989 ONA989:ONC989 ODE989:ODG989 NTI989:NTK989 NJM989:NJO989 MZQ989:MZS989 MPU989:MPW989 MFY989:MGA989 LWC989:LWE989 LMG989:LMI989 LCK989:LCM989 KSO989:KSQ989 KIS989:KIU989 JYW989:JYY989 JPA989:JPC989 JFE989:JFG989 IVI989:IVK989 ILM989:ILO989 IBQ989:IBS989 HRU989:HRW989 HHY989:HIA989 GYC989:GYE989 GOG989:GOI989 GEK989:GEM989 FUO989:FUQ989 FKS989:FKU989 FAW989:FAY989 ERA989:ERC989 EHE989:EHG989 DXI989:DXK989 DNM989:DNO989 DDQ989:DDS989 CTU989:CTW989 CJY989:CKA989 CAC989:CAE989 BQG989:BQI989 BGK989:BGM989 AWO989:AWQ989 AMS989:AMU989 ACW989:ACY989 TA989:TC989 JE989:JG989 I989:K989 WVQ992:WVS992 WLU992:WLW992 WBY992:WCA992 VSC992:VSE992 VIG992:VII992 UYK992:UYM992 UOO992:UOQ992 UES992:UEU992 TUW992:TUY992 TLA992:TLC992 TBE992:TBG992 SRI992:SRK992 SHM992:SHO992 RXQ992:RXS992 RNU992:RNW992 RDY992:REA992 QUC992:QUE992 QKG992:QKI992 QAK992:QAM992 PQO992:PQQ992 PGS992:PGU992 OWW992:OWY992 ONA992:ONC992 ODE992:ODG992 NTI992:NTK992 NJM992:NJO992 MZQ992:MZS992 MPU992:MPW992 MFY992:MGA992 LWC992:LWE992 LMG992:LMI992 LCK992:LCM992 KSO992:KSQ992 KIS992:KIU992 JYW992:JYY992 JPA992:JPC992 JFE992:JFG992 IVI992:IVK992 ILM992:ILO992 IBQ992:IBS992 HRU992:HRW992 HHY992:HIA992 GYC992:GYE992 GOG992:GOI992 GEK992:GEM992 FUO992:FUQ992 FKS992:FKU992 FAW992:FAY992 ERA992:ERC992 EHE992:EHG992 DXI992:DXK992 DNM992:DNO992 DDQ992:DDS992 CTU992:CTW992 CJY992:CKA992 CAC992:CAE992 BQG992:BQI992 BGK992:BGM992 AWO992:AWQ992 AMS992:AMU992 ACW992:ACY992 TA992:TC992 JE992:JG992 I992:K992 WVS940 WLW940 WCA940 VSE940 VII940 UYM940 UOQ940 UEU940 TUY940 TLC940 TBG940 SRK940 SHO940 RXS940 RNW940 REA940 QUE940 QKI940 QAM940 PQQ940 PGU940 OWY940 ONC940 ODG940 NTK940 NJO940 MZS940 MPW940 MGA940 LWE940 LMI940 LCM940 KSQ940 KIU940 JYY940 JPC940 JFG940 IVK940 ILO940 IBS940 HRW940 HIA940 GYE940 GOI940 GEM940 FUQ940 FKU940 FAY940 ERC940 EHG940 DXK940 DNO940 DDS940 CTW940 CKA940 CAE940 BQI940 BGM940 AWQ940 AMU940 ACY940 TC940 JG940 K940 WVS944 WLW944 WCA944 VSE944 VII944 UYM944 UOQ944 UEU944 TUY944 TLC944 TBG944 SRK944 SHO944 RXS944 RNW944 REA944 QUE944 QKI944 QAM944 PQQ944 PGU944 OWY944 ONC944 ODG944 NTK944 NJO944 MZS944 MPW944 MGA944 LWE944 LMI944 LCM944 KSQ944 KIU944 JYY944 JPC944 JFG944 IVK944 ILO944 IBS944 HRW944 HIA944 GYE944 GOI944 GEM944 FUQ944 FKU944 FAY944 ERC944 EHG944 DXK944 DNO944 DDS944 CTW944 CKA944 CAE944 BQI944 BGM944 AWQ944 AMU944 ACY944 TC944 JG944 K944 WVR938:WVS938 WLV938:WLW938 WBZ938:WCA938 VSD938:VSE938 VIH938:VII938 UYL938:UYM938 UOP938:UOQ938 UET938:UEU938 TUX938:TUY938 TLB938:TLC938 TBF938:TBG938 SRJ938:SRK938 SHN938:SHO938 RXR938:RXS938 RNV938:RNW938 RDZ938:REA938 QUD938:QUE938 QKH938:QKI938 QAL938:QAM938 PQP938:PQQ938 PGT938:PGU938 OWX938:OWY938 ONB938:ONC938 ODF938:ODG938 NTJ938:NTK938 NJN938:NJO938 MZR938:MZS938 MPV938:MPW938 MFZ938:MGA938 LWD938:LWE938 LMH938:LMI938 LCL938:LCM938 KSP938:KSQ938 KIT938:KIU938 JYX938:JYY938 JPB938:JPC938 JFF938:JFG938 IVJ938:IVK938 ILN938:ILO938 IBR938:IBS938 HRV938:HRW938 HHZ938:HIA938 GYD938:GYE938 GOH938:GOI938 GEL938:GEM938 FUP938:FUQ938 FKT938:FKU938 FAX938:FAY938 ERB938:ERC938 EHF938:EHG938 DXJ938:DXK938 DNN938:DNO938 DDR938:DDS938 CTV938:CTW938 CJZ938:CKA938 CAD938:CAE938 BQH938:BQI938 BGL938:BGM938 AWP938:AWQ938 AMT938:AMU938 ACX938:ACY938 TB938:TC938 JF938:JG938 J938:K938 WVR952:WVS952 WLV952:WLW952 WBZ952:WCA952 VSD952:VSE952 VIH952:VII952 UYL952:UYM952 UOP952:UOQ952 UET952:UEU952 TUX952:TUY952 TLB952:TLC952 TBF952:TBG952 SRJ952:SRK952 SHN952:SHO952 RXR952:RXS952 RNV952:RNW952 RDZ952:REA952 QUD952:QUE952 QKH952:QKI952 QAL952:QAM952 PQP952:PQQ952 PGT952:PGU952 OWX952:OWY952 ONB952:ONC952 ODF952:ODG952 NTJ952:NTK952 NJN952:NJO952 MZR952:MZS952 MPV952:MPW952 MFZ952:MGA952 LWD952:LWE952 LMH952:LMI952 LCL952:LCM952 KSP952:KSQ952 KIT952:KIU952 JYX952:JYY952 JPB952:JPC952 JFF952:JFG952 IVJ952:IVK952 ILN952:ILO952 IBR952:IBS952 HRV952:HRW952 HHZ952:HIA952 GYD952:GYE952 GOH952:GOI952 GEL952:GEM952 FUP952:FUQ952 FKT952:FKU952 FAX952:FAY952 ERB952:ERC952 EHF952:EHG952 DXJ952:DXK952 DNN952:DNO952 DDR952:DDS952 CTV952:CTW952 CJZ952:CKA952 CAD952:CAE952 BQH952:BQI952 BGL952:BGM952 AWP952:AWQ952 AMT952:AMU952 ACX952:ACY952 TB952:TC952 JF952:JG952 J952:K952 WVR959:WVS959 WLV959:WLW959 WBZ959:WCA959 VSD959:VSE959 VIH959:VII959 UYL959:UYM959 UOP959:UOQ959 UET959:UEU959 TUX959:TUY959 TLB959:TLC959 TBF959:TBG959 SRJ959:SRK959 SHN959:SHO959 RXR959:RXS959 RNV959:RNW959 RDZ959:REA959 QUD959:QUE959 QKH959:QKI959 QAL959:QAM959 PQP959:PQQ959 PGT959:PGU959 OWX959:OWY959 ONB959:ONC959 ODF959:ODG959 NTJ959:NTK959 NJN959:NJO959 MZR959:MZS959 MPV959:MPW959 MFZ959:MGA959 LWD959:LWE959 LMH959:LMI959 LCL959:LCM959 KSP959:KSQ959 KIT959:KIU959 JYX959:JYY959 JPB959:JPC959 JFF959:JFG959 IVJ959:IVK959 ILN959:ILO959 IBR959:IBS959 HRV959:HRW959 HHZ959:HIA959 GYD959:GYE959 GOH959:GOI959 GEL959:GEM959 FUP959:FUQ959 FKT959:FKU959 FAX959:FAY959 ERB959:ERC959 EHF959:EHG959 DXJ959:DXK959 DNN959:DNO959 DDR959:DDS959 CTV959:CTW959 CJZ959:CKA959 CAD959:CAE959 BQH959:BQI959 BGL959:BGM959 AWP959:AWQ959 AMT959:AMU959 ACX959:ACY959 TB959:TC959 JF959:JG959 J959:K959 WVR985:WVS985 WLV985:WLW985 WBZ985:WCA985 VSD985:VSE985 VIH985:VII985 UYL985:UYM985 UOP985:UOQ985 UET985:UEU985 TUX985:TUY985 TLB985:TLC985 TBF985:TBG985 SRJ985:SRK985 SHN985:SHO985 RXR985:RXS985 RNV985:RNW985 RDZ985:REA985 QUD985:QUE985 QKH985:QKI985 QAL985:QAM985 PQP985:PQQ985 PGT985:PGU985 OWX985:OWY985 ONB985:ONC985 ODF985:ODG985 NTJ985:NTK985 NJN985:NJO985 MZR985:MZS985 MPV985:MPW985 MFZ985:MGA985 LWD985:LWE985 LMH985:LMI985 LCL985:LCM985 KSP985:KSQ985 KIT985:KIU985 JYX985:JYY985 JPB985:JPC985 JFF985:JFG985 IVJ985:IVK985 ILN985:ILO985 IBR985:IBS985 HRV985:HRW985 HHZ985:HIA985 GYD985:GYE985 GOH985:GOI985 GEL985:GEM985 FUP985:FUQ985 FKT985:FKU985 FAX985:FAY985 ERB985:ERC985 EHF985:EHG985 DXJ985:DXK985 DNN985:DNO985 DDR985:DDS985 CTV985:CTW985 CJZ985:CKA985 CAD985:CAE985 BQH985:BQI985 BGL985:BGM985 AWP985:AWQ985 AMT985:AMU985 ACX985:ACY985 TB985:TC985 JF985:JG985 J985:K985 WVR991:WVS991 WLV991:WLW991 WBZ991:WCA991 VSD991:VSE991 VIH991:VII991 UYL991:UYM991 UOP991:UOQ991 UET991:UEU991 TUX991:TUY991 TLB991:TLC991 TBF991:TBG991 SRJ991:SRK991 SHN991:SHO991 RXR991:RXS991 RNV991:RNW991 RDZ991:REA991 QUD991:QUE991 QKH991:QKI991 QAL991:QAM991 PQP991:PQQ991 PGT991:PGU991 OWX991:OWY991 ONB991:ONC991 ODF991:ODG991 NTJ991:NTK991 NJN991:NJO991 MZR991:MZS991 MPV991:MPW991 MFZ991:MGA991 LWD991:LWE991 LMH991:LMI991 LCL991:LCM991 KSP991:KSQ991 KIT991:KIU991 JYX991:JYY991 JPB991:JPC991 JFF991:JFG991 IVJ991:IVK991 ILN991:ILO991 IBR991:IBS991 HRV991:HRW991 HHZ991:HIA991 GYD991:GYE991 GOH991:GOI991 GEL991:GEM991 FUP991:FUQ991 FKT991:FKU991 FAX991:FAY991 ERB991:ERC991 EHF991:EHG991 DXJ991:DXK991 DNN991:DNO991 DDR991:DDS991 CTV991:CTW991 CJZ991:CKA991 CAD991:CAE991 BQH991:BQI991 BGL991:BGM991 AWP991:AWQ991 AMT991:AMU991 ACX991:ACY991 TB991:TC991 JF991:JG991 J991:K991 WVR996:WVS996 WLV996:WLW996 WBZ996:WCA996 VSD996:VSE996 VIH996:VII996 UYL996:UYM996 UOP996:UOQ996 UET996:UEU996 TUX996:TUY996 TLB996:TLC996 TBF996:TBG996 SRJ996:SRK996 SHN996:SHO996 RXR996:RXS996 RNV996:RNW996 RDZ996:REA996 QUD996:QUE996 QKH996:QKI996 QAL996:QAM996 PQP996:PQQ996 PGT996:PGU996 OWX996:OWY996 ONB996:ONC996 ODF996:ODG996 NTJ996:NTK996 NJN996:NJO996 MZR996:MZS996 MPV996:MPW996 MFZ996:MGA996 LWD996:LWE996 LMH996:LMI996 LCL996:LCM996 KSP996:KSQ996 KIT996:KIU996 JYX996:JYY996 JPB996:JPC996 JFF996:JFG996 IVJ996:IVK996 ILN996:ILO996 IBR996:IBS996 HRV996:HRW996 HHZ996:HIA996 GYD996:GYE996 GOH996:GOI996 GEL996:GEM996 FUP996:FUQ996 FKT996:FKU996 FAX996:FAY996 ERB996:ERC996 EHF996:EHG996 DXJ996:DXK996 DNN996:DNO996 DDR996:DDS996 CTV996:CTW996 CJZ996:CKA996 CAD996:CAE996 BQH996:BQI996 BGL996:BGM996 AWP996:AWQ996 AMT996:AMU996 ACX996:ACY996 TB996:TC996 JF996:JG996 J996:K996 WVS918 WLW918 WCA918 VSE918 VII918 UYM918 UOQ918 UEU918 TUY918 TLC918 TBG918 SRK918 SHO918 RXS918 RNW918 REA918 QUE918 QKI918 QAM918 PQQ918 PGU918 OWY918 ONC918 ODG918 NTK918 NJO918 MZS918 MPW918 MGA918 LWE918 LMI918 LCM918 KSQ918 KIU918 JYY918 JPC918 JFG918 IVK918 ILO918 IBS918 HRW918 HIA918 GYE918 GOI918 GEM918 FUQ918 FKU918 FAY918 ERC918 EHG918 DXK918 DNO918 DDS918 CTW918 CKA918 CAE918 BQI918 BGM918 AWQ918 AMU918 ACY918 TC918 JG918 K918 WVS947 WLW947 WCA947 VSE947 VII947 UYM947 UOQ947 UEU947 TUY947 TLC947 TBG947 SRK947 SHO947 RXS947 RNW947 REA947 QUE947 QKI947 QAM947 PQQ947 PGU947 OWY947 ONC947 ODG947 NTK947 NJO947 MZS947 MPW947 MGA947 LWE947 LMI947 LCM947 KSQ947 KIU947 JYY947 JPC947 JFG947 IVK947 ILO947 IBS947 HRW947 HIA947 GYE947 GOI947 GEM947 FUQ947 FKU947 FAY947 ERC947 EHG947 DXK947 DNO947 DDS947 CTW947 CKA947 CAE947 BQI947 BGM947 AWQ947 AMU947 ACY947 TC947 JG947 K947 WVQ922:WVS922 WLU922:WLW922 WBY922:WCA922 VSC922:VSE922 VIG922:VII922 UYK922:UYM922 UOO922:UOQ922 UES922:UEU922 TUW922:TUY922 TLA922:TLC922 TBE922:TBG922 SRI922:SRK922 SHM922:SHO922 RXQ922:RXS922 RNU922:RNW922 RDY922:REA922 QUC922:QUE922 QKG922:QKI922 QAK922:QAM922 PQO922:PQQ922 PGS922:PGU922 OWW922:OWY922 ONA922:ONC922 ODE922:ODG922 NTI922:NTK922 NJM922:NJO922 MZQ922:MZS922 MPU922:MPW922 MFY922:MGA922 LWC922:LWE922 LMG922:LMI922 LCK922:LCM922 KSO922:KSQ922 KIS922:KIU922 JYW922:JYY922 JPA922:JPC922 JFE922:JFG922 IVI922:IVK922 ILM922:ILO922 IBQ922:IBS922 HRU922:HRW922 HHY922:HIA922 GYC922:GYE922 GOG922:GOI922 GEK922:GEM922 FUO922:FUQ922 FKS922:FKU922 FAW922:FAY922 ERA922:ERC922 EHE922:EHG922 DXI922:DXK922 DNM922:DNO922 DDQ922:DDS922 CTU922:CTW922 CJY922:CKA922 CAC922:CAE922 BQG922:BQI922 BGK922:BGM922 AWO922:AWQ922 AMS922:AMU922 ACW922:ACY922 TA922:TC922 JE922:JG922" xr:uid="{9CC12AF6-0D34-49A1-BD06-456A1B33D001}">
      <formula1>$Z$360:$Z$363</formula1>
    </dataValidation>
    <dataValidation type="list" allowBlank="1" showInputMessage="1" showErrorMessage="1" sqref="J1027 WVR1027 WLV1027 WBZ1027 VSD1027 VIH1027 UYL1027 UOP1027 UET1027 TUX1027 TLB1027 TBF1027 SRJ1027 SHN1027 RXR1027 RNV1027 RDZ1027 QUD1027 QKH1027 QAL1027 PQP1027 PGT1027 OWX1027 ONB1027 ODF1027 NTJ1027 NJN1027 MZR1027 MPV1027 MFZ1027 LWD1027 LMH1027 LCL1027 KSP1027 KIT1027 JYX1027 JPB1027 JFF1027 IVJ1027 ILN1027 IBR1027 HRV1027 HHZ1027 GYD1027 GOH1027 GEL1027 FUP1027 FKT1027 FAX1027 ERB1027 EHF1027 DXJ1027 DNN1027 DDR1027 CTV1027 CJZ1027 CAD1027 BQH1027 BGL1027 AWP1027 AMT1027 ACX1027 TB1027 JF1027" xr:uid="{43406C76-D9EB-4AB3-B67C-2002037265D0}">
      <formula1>$Z$358:$Z$361</formula1>
    </dataValidation>
    <dataValidation type="list" allowBlank="1" showInputMessage="1" showErrorMessage="1" sqref="C999:C1001 WVL999:WVL1001 WLP999:WLP1001 WBT999:WBT1001 VRX999:VRX1001 VIB999:VIB1001 UYF999:UYF1001 UOJ999:UOJ1001 UEN999:UEN1001 TUR999:TUR1001 TKV999:TKV1001 TAZ999:TAZ1001 SRD999:SRD1001 SHH999:SHH1001 RXL999:RXL1001 RNP999:RNP1001 RDT999:RDT1001 QTX999:QTX1001 QKB999:QKB1001 QAF999:QAF1001 PQJ999:PQJ1001 PGN999:PGN1001 OWR999:OWR1001 OMV999:OMV1001 OCZ999:OCZ1001 NTD999:NTD1001 NJH999:NJH1001 MZL999:MZL1001 MPP999:MPP1001 MFT999:MFT1001 LVX999:LVX1001 LMB999:LMB1001 LCF999:LCF1001 KSJ999:KSJ1001 KIN999:KIN1001 JYR999:JYR1001 JOV999:JOV1001 JEZ999:JEZ1001 IVD999:IVD1001 ILH999:ILH1001 IBL999:IBL1001 HRP999:HRP1001 HHT999:HHT1001 GXX999:GXX1001 GOB999:GOB1001 GEF999:GEF1001 FUJ999:FUJ1001 FKN999:FKN1001 FAR999:FAR1001 EQV999:EQV1001 EGZ999:EGZ1001 DXD999:DXD1001 DNH999:DNH1001 DDL999:DDL1001 CTP999:CTP1001 CJT999:CJT1001 BZX999:BZX1001 BQB999:BQB1001 BGF999:BGF1001 AWJ999:AWJ1001 AMN999:AMN1001 ACR999:ACR1001 SV999:SV1001 IZ999:IZ1001" xr:uid="{7C5594AB-7D28-4192-8FCD-52868D527C83}">
      <formula1>$AK$108:$AK$113</formula1>
    </dataValidation>
    <dataValidation type="list" allowBlank="1" showInputMessage="1" showErrorMessage="1" sqref="C1116 WVL1116 WLP1116 WBT1116 VRX1116 VIB1116 UYF1116 UOJ1116 UEN1116 TUR1116 TKV1116 TAZ1116 SRD1116 SHH1116 RXL1116 RNP1116 RDT1116 QTX1116 QKB1116 QAF1116 PQJ1116 PGN1116 OWR1116 OMV1116 OCZ1116 NTD1116 NJH1116 MZL1116 MPP1116 MFT1116 LVX1116 LMB1116 LCF1116 KSJ1116 KIN1116 JYR1116 JOV1116 JEZ1116 IVD1116 ILH1116 IBL1116 HRP1116 HHT1116 GXX1116 GOB1116 GEF1116 FUJ1116 FKN1116 FAR1116 EQV1116 EGZ1116 DXD1116 DNH1116 DDL1116 CTP1116 CJT1116 BZX1116 BQB1116 BGF1116 AWJ1116 AMN1116 ACR1116 SV1116 IZ1116" xr:uid="{6DEB0B76-E99F-4D5C-8F8B-8B7EDD147DE2}">
      <formula1>$AM$116:$AM$121</formula1>
    </dataValidation>
    <dataValidation type="list" allowBlank="1" showInputMessage="1" showErrorMessage="1" sqref="JI1116 WVU1116 WLY1116 WCC1116 VSG1116 VIK1116 UYO1116 UOS1116 UEW1116 TVA1116 TLE1116 TBI1116 SRM1116 SHQ1116 RXU1116 RNY1116 REC1116 QUG1116 QKK1116 QAO1116 PQS1116 PGW1116 OXA1116 ONE1116 ODI1116 NTM1116 NJQ1116 MZU1116 MPY1116 MGC1116 LWG1116 LMK1116 LCO1116 KSS1116 KIW1116 JZA1116 JPE1116 JFI1116 IVM1116 ILQ1116 IBU1116 HRY1116 HIC1116 GYG1116 GOK1116 GEO1116 FUS1116 FKW1116 FBA1116 ERE1116 EHI1116 DXM1116 DNQ1116 DDU1116 CTY1116 CKC1116 CAG1116 BQK1116 BGO1116 AWS1116 AMW1116 ADA1116 TE1116" xr:uid="{F7AE613B-E97B-4C4B-8FF8-51BDD5ACDF03}">
      <formula1>$AA$117:$AA$120</formula1>
    </dataValidation>
    <dataValidation type="list" allowBlank="1" showInputMessage="1" showErrorMessage="1" sqref="C1157:C1159 WVL1157:WVL1159 WLP1157:WLP1159 WBT1157:WBT1159 VRX1157:VRX1159 VIB1157:VIB1159 UYF1157:UYF1159 UOJ1157:UOJ1159 UEN1157:UEN1159 TUR1157:TUR1159 TKV1157:TKV1159 TAZ1157:TAZ1159 SRD1157:SRD1159 SHH1157:SHH1159 RXL1157:RXL1159 RNP1157:RNP1159 RDT1157:RDT1159 QTX1157:QTX1159 QKB1157:QKB1159 QAF1157:QAF1159 PQJ1157:PQJ1159 PGN1157:PGN1159 OWR1157:OWR1159 OMV1157:OMV1159 OCZ1157:OCZ1159 NTD1157:NTD1159 NJH1157:NJH1159 MZL1157:MZL1159 MPP1157:MPP1159 MFT1157:MFT1159 LVX1157:LVX1159 LMB1157:LMB1159 LCF1157:LCF1159 KSJ1157:KSJ1159 KIN1157:KIN1159 JYR1157:JYR1159 JOV1157:JOV1159 JEZ1157:JEZ1159 IVD1157:IVD1159 ILH1157:ILH1159 IBL1157:IBL1159 HRP1157:HRP1159 HHT1157:HHT1159 GXX1157:GXX1159 GOB1157:GOB1159 GEF1157:GEF1159 FUJ1157:FUJ1159 FKN1157:FKN1159 FAR1157:FAR1159 EQV1157:EQV1159 EGZ1157:EGZ1159 DXD1157:DXD1159 DNH1157:DNH1159 DDL1157:DDL1159 CTP1157:CTP1159 CJT1157:CJT1159 BZX1157:BZX1159 BQB1157:BQB1159 BGF1157:BGF1159 AWJ1157:AWJ1159 AMN1157:AMN1159 ACR1157:ACR1159 SV1157:SV1159 IZ1157:IZ1159" xr:uid="{5D603B3D-8115-49AB-B9E8-2AE355668DE4}">
      <formula1>$AM$24:$AM$27</formula1>
    </dataValidation>
    <dataValidation type="list" allowBlank="1" showInputMessage="1" showErrorMessage="1" sqref="N1157:N1159 WVW1157:WVW1159 WMA1157:WMA1159 WCE1157:WCE1159 VSI1157:VSI1159 VIM1157:VIM1159 UYQ1157:UYQ1159 UOU1157:UOU1159 UEY1157:UEY1159 TVC1157:TVC1159 TLG1157:TLG1159 TBK1157:TBK1159 SRO1157:SRO1159 SHS1157:SHS1159 RXW1157:RXW1159 ROA1157:ROA1159 REE1157:REE1159 QUI1157:QUI1159 QKM1157:QKM1159 QAQ1157:QAQ1159 PQU1157:PQU1159 PGY1157:PGY1159 OXC1157:OXC1159 ONG1157:ONG1159 ODK1157:ODK1159 NTO1157:NTO1159 NJS1157:NJS1159 MZW1157:MZW1159 MQA1157:MQA1159 MGE1157:MGE1159 LWI1157:LWI1159 LMM1157:LMM1159 LCQ1157:LCQ1159 KSU1157:KSU1159 KIY1157:KIY1159 JZC1157:JZC1159 JPG1157:JPG1159 JFK1157:JFK1159 IVO1157:IVO1159 ILS1157:ILS1159 IBW1157:IBW1159 HSA1157:HSA1159 HIE1157:HIE1159 GYI1157:GYI1159 GOM1157:GOM1159 GEQ1157:GEQ1159 FUU1157:FUU1159 FKY1157:FKY1159 FBC1157:FBC1159 ERG1157:ERG1159 EHK1157:EHK1159 DXO1157:DXO1159 DNS1157:DNS1159 DDW1157:DDW1159 CUA1157:CUA1159 CKE1157:CKE1159 CAI1157:CAI1159 BQM1157:BQM1159 BGQ1157:BGQ1159 AWU1157:AWU1159 AMY1157:AMY1159 ADC1157:ADC1159 TG1157:TG1159 JK1157:JK1159" xr:uid="{184717BD-CDF6-4444-92DE-CAFD5F45D026}">
      <formula1>$AO$24:$AO$27</formula1>
    </dataValidation>
    <dataValidation type="list" allowBlank="1" showInputMessage="1" showErrorMessage="1" sqref="JI1157:JI1159 WVU1157:WVU1159 WLY1157:WLY1159 WCC1157:WCC1159 VSG1157:VSG1159 VIK1157:VIK1159 UYO1157:UYO1159 UOS1157:UOS1159 UEW1157:UEW1159 TVA1157:TVA1159 TLE1157:TLE1159 TBI1157:TBI1159 SRM1157:SRM1159 SHQ1157:SHQ1159 RXU1157:RXU1159 RNY1157:RNY1159 REC1157:REC1159 QUG1157:QUG1159 QKK1157:QKK1159 QAO1157:QAO1159 PQS1157:PQS1159 PGW1157:PGW1159 OXA1157:OXA1159 ONE1157:ONE1159 ODI1157:ODI1159 NTM1157:NTM1159 NJQ1157:NJQ1159 MZU1157:MZU1159 MPY1157:MPY1159 MGC1157:MGC1159 LWG1157:LWG1159 LMK1157:LMK1159 LCO1157:LCO1159 KSS1157:KSS1159 KIW1157:KIW1159 JZA1157:JZA1159 JPE1157:JPE1159 JFI1157:JFI1159 IVM1157:IVM1159 ILQ1157:ILQ1159 IBU1157:IBU1159 HRY1157:HRY1159 HIC1157:HIC1159 GYG1157:GYG1159 GOK1157:GOK1159 GEO1157:GEO1159 FUS1157:FUS1159 FKW1157:FKW1159 FBA1157:FBA1159 ERE1157:ERE1159 EHI1157:EHI1159 DXM1157:DXM1159 DNQ1157:DNQ1159 DDU1157:DDU1159 CTY1157:CTY1159 CKC1157:CKC1159 CAG1157:CAG1159 BQK1157:BQK1159 BGO1157:BGO1159 AWS1157:AWS1159 AMW1157:AMW1159 ADA1157:ADA1159 TE1157:TE1159" xr:uid="{4145E8BF-3468-4D0D-BB5B-A9568B47AFA4}">
      <formula1>$AA$24:$AA$24</formula1>
    </dataValidation>
    <dataValidation type="list" allowBlank="1" showInputMessage="1" showErrorMessage="1" sqref="C1160:C1201 WVL1160:WVL1201 WLP1160:WLP1201 WBT1160:WBT1201 VRX1160:VRX1201 VIB1160:VIB1201 UYF1160:UYF1201 UOJ1160:UOJ1201 UEN1160:UEN1201 TUR1160:TUR1201 TKV1160:TKV1201 TAZ1160:TAZ1201 SRD1160:SRD1201 SHH1160:SHH1201 RXL1160:RXL1201 RNP1160:RNP1201 RDT1160:RDT1201 QTX1160:QTX1201 QKB1160:QKB1201 QAF1160:QAF1201 PQJ1160:PQJ1201 PGN1160:PGN1201 OWR1160:OWR1201 OMV1160:OMV1201 OCZ1160:OCZ1201 NTD1160:NTD1201 NJH1160:NJH1201 MZL1160:MZL1201 MPP1160:MPP1201 MFT1160:MFT1201 LVX1160:LVX1201 LMB1160:LMB1201 LCF1160:LCF1201 KSJ1160:KSJ1201 KIN1160:KIN1201 JYR1160:JYR1201 JOV1160:JOV1201 JEZ1160:JEZ1201 IVD1160:IVD1201 ILH1160:ILH1201 IBL1160:IBL1201 HRP1160:HRP1201 HHT1160:HHT1201 GXX1160:GXX1201 GOB1160:GOB1201 GEF1160:GEF1201 FUJ1160:FUJ1201 FKN1160:FKN1201 FAR1160:FAR1201 EQV1160:EQV1201 EGZ1160:EGZ1201 DXD1160:DXD1201 DNH1160:DNH1201 DDL1160:DDL1201 CTP1160:CTP1201 CJT1160:CJT1201 BZX1160:BZX1201 BQB1160:BQB1201 BGF1160:BGF1201 AWJ1160:AWJ1201 AMN1160:AMN1201 ACR1160:ACR1201 SV1160:SV1201 IZ1160:IZ1201" xr:uid="{A60F7953-5D00-428A-ADC7-D5E6EEF693F3}">
      <formula1>$AM$22:$AM$23</formula1>
    </dataValidation>
    <dataValidation type="list" allowBlank="1" showInputMessage="1" showErrorMessage="1" sqref="N1160:N1201 WVW1160:WVW1201 WMA1160:WMA1201 WCE1160:WCE1201 VSI1160:VSI1201 VIM1160:VIM1201 UYQ1160:UYQ1201 UOU1160:UOU1201 UEY1160:UEY1201 TVC1160:TVC1201 TLG1160:TLG1201 TBK1160:TBK1201 SRO1160:SRO1201 SHS1160:SHS1201 RXW1160:RXW1201 ROA1160:ROA1201 REE1160:REE1201 QUI1160:QUI1201 QKM1160:QKM1201 QAQ1160:QAQ1201 PQU1160:PQU1201 PGY1160:PGY1201 OXC1160:OXC1201 ONG1160:ONG1201 ODK1160:ODK1201 NTO1160:NTO1201 NJS1160:NJS1201 MZW1160:MZW1201 MQA1160:MQA1201 MGE1160:MGE1201 LWI1160:LWI1201 LMM1160:LMM1201 LCQ1160:LCQ1201 KSU1160:KSU1201 KIY1160:KIY1201 JZC1160:JZC1201 JPG1160:JPG1201 JFK1160:JFK1201 IVO1160:IVO1201 ILS1160:ILS1201 IBW1160:IBW1201 HSA1160:HSA1201 HIE1160:HIE1201 GYI1160:GYI1201 GOM1160:GOM1201 GEQ1160:GEQ1201 FUU1160:FUU1201 FKY1160:FKY1201 FBC1160:FBC1201 ERG1160:ERG1201 EHK1160:EHK1201 DXO1160:DXO1201 DNS1160:DNS1201 DDW1160:DDW1201 CUA1160:CUA1201 CKE1160:CKE1201 CAI1160:CAI1201 BQM1160:BQM1201 BGQ1160:BGQ1201 AWU1160:AWU1201 AMY1160:AMY1201 ADC1160:ADC1201 TG1160:TG1201 JK1160:JK1201" xr:uid="{84A05F3E-D83B-42EB-BA7E-F5C6D1A4C80D}">
      <formula1>$AO$22:$AO$23</formula1>
    </dataValidation>
    <dataValidation type="list" allowBlank="1" showInputMessage="1" showErrorMessage="1" sqref="J1561 WVR1561 WLV1561 WBZ1561 VSD1561 VIH1561 UYL1561 UOP1561 UET1561 TUX1561 TLB1561 TBF1561 SRJ1561 SHN1561 RXR1561 RNV1561 RDZ1561 QUD1561 QKH1561 QAL1561 PQP1561 PGT1561 OWX1561 ONB1561 ODF1561 NTJ1561 NJN1561 MZR1561 MPV1561 MFZ1561 LWD1561 LMH1561 LCL1561 KSP1561 KIT1561 JYX1561 JPB1561 JFF1561 IVJ1561 ILN1561 IBR1561 HRV1561 HHZ1561 GYD1561 GOH1561 GEL1561 FUP1561 FKT1561 FAX1561 ERB1561 EHF1561 DXJ1561 DNN1561 DDR1561 CTV1561 CJZ1561 CAD1561 BQH1561 BGL1561 AWP1561 AMT1561 ACX1561 TB1561 JF1561" xr:uid="{8711069B-E17A-418C-828E-BC025D16C4E3}">
      <formula1>$Z$399:$Z$402</formula1>
    </dataValidation>
    <dataValidation type="list" allowBlank="1" showInputMessage="1" showErrorMessage="1" sqref="C1548 WVL1548 WLP1548 WBT1548 VRX1548 VIB1548 UYF1548 UOJ1548 UEN1548 TUR1548 TKV1548 TAZ1548 SRD1548 SHH1548 RXL1548 RNP1548 RDT1548 QTX1548 QKB1548 QAF1548 PQJ1548 PGN1548 OWR1548 OMV1548 OCZ1548 NTD1548 NJH1548 MZL1548 MPP1548 MFT1548 LVX1548 LMB1548 LCF1548 KSJ1548 KIN1548 JYR1548 JOV1548 JEZ1548 IVD1548 ILH1548 IBL1548 HRP1548 HHT1548 GXX1548 GOB1548 GEF1548 FUJ1548 FKN1548 FAR1548 EQV1548 EGZ1548 DXD1548 DNH1548 DDL1548 CTP1548 CJT1548 BZX1548 BQB1548 BGF1548 AWJ1548 AMN1548 ACR1548 SV1548 IZ1548" xr:uid="{9BA5C454-0255-418D-B812-F0F3896EBB33}">
      <formula1>$AK$48:$AK$53</formula1>
    </dataValidation>
    <dataValidation type="list" allowBlank="1" showInputMessage="1" showErrorMessage="1" sqref="N1548 WVV1548 WLZ1548 WCD1548 VSH1548 VIL1548 UYP1548 UOT1548 UEX1548 TVB1548 TLF1548 TBJ1548 SRN1548 SHR1548 RXV1548 RNZ1548 RED1548 QUH1548 QKL1548 QAP1548 PQT1548 PGX1548 OXB1548 ONF1548 ODJ1548 NTN1548 NJR1548 MZV1548 MPZ1548 MGD1548 LWH1548 LML1548 LCP1548 KST1548 KIX1548 JZB1548 JPF1548 JFJ1548 IVN1548 ILR1548 IBV1548 HRZ1548 HID1548 GYH1548 GOL1548 GEP1548 FUT1548 FKX1548 FBB1548 ERF1548 EHJ1548 DXN1548 DNR1548 DDV1548 CTZ1548 CKD1548 CAH1548 BQL1548 BGP1548 AWT1548 AMX1548 ADB1548 TF1548 JJ1548" xr:uid="{EFEBBC97-3587-4057-B6BF-93E283E7B28D}">
      <formula1>$AM$48:$AM$53</formula1>
    </dataValidation>
    <dataValidation type="list" allowBlank="1" showInputMessage="1" showErrorMessage="1" sqref="N1623 WVV1625:WVV1636 WLZ1625:WLZ1636 WCD1625:WCD1636 VSH1625:VSH1636 VIL1625:VIL1636 UYP1625:UYP1636 UOT1625:UOT1636 UEX1625:UEX1636 TVB1625:TVB1636 TLF1625:TLF1636 TBJ1625:TBJ1636 SRN1625:SRN1636 SHR1625:SHR1636 RXV1625:RXV1636 RNZ1625:RNZ1636 RED1625:RED1636 QUH1625:QUH1636 QKL1625:QKL1636 QAP1625:QAP1636 PQT1625:PQT1636 PGX1625:PGX1636 OXB1625:OXB1636 ONF1625:ONF1636 ODJ1625:ODJ1636 NTN1625:NTN1636 NJR1625:NJR1636 MZV1625:MZV1636 MPZ1625:MPZ1636 MGD1625:MGD1636 LWH1625:LWH1636 LML1625:LML1636 LCP1625:LCP1636 KST1625:KST1636 KIX1625:KIX1636 JZB1625:JZB1636 JPF1625:JPF1636 JFJ1625:JFJ1636 IVN1625:IVN1636 ILR1625:ILR1636 IBV1625:IBV1636 HRZ1625:HRZ1636 HID1625:HID1636 GYH1625:GYH1636 GOL1625:GOL1636 GEP1625:GEP1636 FUT1625:FUT1636 FKX1625:FKX1636 FBB1625:FBB1636 ERF1625:ERF1636 EHJ1625:EHJ1636 DXN1625:DXN1636 DNR1625:DNR1636 DDV1625:DDV1636 CTZ1625:CTZ1636 CKD1625:CKD1636 CAH1625:CAH1636 BQL1625:BQL1636 BGP1625:BGP1636 AWT1625:AWT1636 AMX1625:AMX1636 ADB1625:ADB1636 TF1625:TF1636 JJ1625:JJ1636 N1625:N1636 WVV1623 WLZ1623 WCD1623 VSH1623 VIL1623 UYP1623 UOT1623 UEX1623 TVB1623 TLF1623 TBJ1623 SRN1623 SHR1623 RXV1623 RNZ1623 RED1623 QUH1623 QKL1623 QAP1623 PQT1623 PGX1623 OXB1623 ONF1623 ODJ1623 NTN1623 NJR1623 MZV1623 MPZ1623 MGD1623 LWH1623 LML1623 LCP1623 KST1623 KIX1623 JZB1623 JPF1623 JFJ1623 IVN1623 ILR1623 IBV1623 HRZ1623 HID1623 GYH1623 GOL1623 GEP1623 FUT1623 FKX1623 FBB1623 ERF1623 EHJ1623 DXN1623 DNR1623 DDV1623 CTZ1623 CKD1623 CAH1623 BQL1623 BGP1623 AWT1623 AMX1623 ADB1623 TF1623 JJ1623" xr:uid="{CD888446-2947-4610-B455-C43EDF6C5D9E}">
      <formula1>$AM$4:$AM$4</formula1>
    </dataValidation>
    <dataValidation type="list" allowBlank="1" showInputMessage="1" showErrorMessage="1" sqref="C1623 WVL1623 WLP1623 WBT1623 VRX1623 VIB1623 UYF1623 UOJ1623 UEN1623 TUR1623 TKV1623 TAZ1623 SRD1623 SHH1623 RXL1623 RNP1623 RDT1623 QTX1623 QKB1623 QAF1623 PQJ1623 PGN1623 OWR1623 OMV1623 OCZ1623 NTD1623 NJH1623 MZL1623 MPP1623 MFT1623 LVX1623 LMB1623 LCF1623 KSJ1623 KIN1623 JYR1623 JOV1623 JEZ1623 IVD1623 ILH1623 IBL1623 HRP1623 HHT1623 GXX1623 GOB1623 GEF1623 FUJ1623 FKN1623 FAR1623 EQV1623 EGZ1623 DXD1623 DNH1623 DDL1623 CTP1623 CJT1623 BZX1623 BQB1623 BGF1623 AWJ1623 AMN1623 ACR1623 SV1623 IZ1623" xr:uid="{FCFA3771-9465-42E0-AE17-15EFE5E47B44}">
      <formula1>$AK$49:$AK$54</formula1>
    </dataValidation>
    <dataValidation type="list" allowBlank="1" showInputMessage="1" showErrorMessage="1" sqref="C1745:C1818 WVL1745:WVL1818 WLP1745:WLP1818 WBT1745:WBT1818 VRX1745:VRX1818 VIB1745:VIB1818 UYF1745:UYF1818 UOJ1745:UOJ1818 UEN1745:UEN1818 TUR1745:TUR1818 TKV1745:TKV1818 TAZ1745:TAZ1818 SRD1745:SRD1818 SHH1745:SHH1818 RXL1745:RXL1818 RNP1745:RNP1818 RDT1745:RDT1818 QTX1745:QTX1818 QKB1745:QKB1818 QAF1745:QAF1818 PQJ1745:PQJ1818 PGN1745:PGN1818 OWR1745:OWR1818 OMV1745:OMV1818 OCZ1745:OCZ1818 NTD1745:NTD1818 NJH1745:NJH1818 MZL1745:MZL1818 MPP1745:MPP1818 MFT1745:MFT1818 LVX1745:LVX1818 LMB1745:LMB1818 LCF1745:LCF1818 KSJ1745:KSJ1818 KIN1745:KIN1818 JYR1745:JYR1818 JOV1745:JOV1818 JEZ1745:JEZ1818 IVD1745:IVD1818 ILH1745:ILH1818 IBL1745:IBL1818 HRP1745:HRP1818 HHT1745:HHT1818 GXX1745:GXX1818 GOB1745:GOB1818 GEF1745:GEF1818 FUJ1745:FUJ1818 FKN1745:FKN1818 FAR1745:FAR1818 EQV1745:EQV1818 EGZ1745:EGZ1818 DXD1745:DXD1818 DNH1745:DNH1818 DDL1745:DDL1818 CTP1745:CTP1818 CJT1745:CJT1818 BZX1745:BZX1818 BQB1745:BQB1818 BGF1745:BGF1818 AWJ1745:AWJ1818 AMN1745:AMN1818 ACR1745:ACR1818 SV1745:SV1818 IZ1745:IZ1818" xr:uid="{3E706199-8628-4895-97F3-34833A41AB29}">
      <formula1>$AK$194:$AK$199</formula1>
    </dataValidation>
    <dataValidation type="list" allowBlank="1" showInputMessage="1" showErrorMessage="1" sqref="N1745:N1818 WVV1745:WVV1818 WLZ1745:WLZ1818 WCD1745:WCD1818 VSH1745:VSH1818 VIL1745:VIL1818 UYP1745:UYP1818 UOT1745:UOT1818 UEX1745:UEX1818 TVB1745:TVB1818 TLF1745:TLF1818 TBJ1745:TBJ1818 SRN1745:SRN1818 SHR1745:SHR1818 RXV1745:RXV1818 RNZ1745:RNZ1818 RED1745:RED1818 QUH1745:QUH1818 QKL1745:QKL1818 QAP1745:QAP1818 PQT1745:PQT1818 PGX1745:PGX1818 OXB1745:OXB1818 ONF1745:ONF1818 ODJ1745:ODJ1818 NTN1745:NTN1818 NJR1745:NJR1818 MZV1745:MZV1818 MPZ1745:MPZ1818 MGD1745:MGD1818 LWH1745:LWH1818 LML1745:LML1818 LCP1745:LCP1818 KST1745:KST1818 KIX1745:KIX1818 JZB1745:JZB1818 JPF1745:JPF1818 JFJ1745:JFJ1818 IVN1745:IVN1818 ILR1745:ILR1818 IBV1745:IBV1818 HRZ1745:HRZ1818 HID1745:HID1818 GYH1745:GYH1818 GOL1745:GOL1818 GEP1745:GEP1818 FUT1745:FUT1818 FKX1745:FKX1818 FBB1745:FBB1818 ERF1745:ERF1818 EHJ1745:EHJ1818 DXN1745:DXN1818 DNR1745:DNR1818 DDV1745:DDV1818 CTZ1745:CTZ1818 CKD1745:CKD1818 CAH1745:CAH1818 BQL1745:BQL1818 BGP1745:BGP1818 AWT1745:AWT1818 AMX1745:AMX1818 ADB1745:ADB1818 TF1745:TF1818 JJ1745:JJ1818" xr:uid="{EF3DA9EA-3442-4BCF-B28A-B58BDE135CBA}">
      <formula1>$AM$194:$AM$199</formula1>
    </dataValidation>
    <dataValidation type="list" allowBlank="1" showInputMessage="1" showErrorMessage="1" sqref="WVT1668:WVT1744 WLX1668:WLX1744 WCB1668:WCB1744 VSF1668:VSF1744 VIJ1668:VIJ1744 UYN1668:UYN1744 UOR1668:UOR1744 UEV1668:UEV1744 TUZ1668:TUZ1744 TLD1668:TLD1744 TBH1668:TBH1744 SRL1668:SRL1744 SHP1668:SHP1744 RXT1668:RXT1744 RNX1668:RNX1744 REB1668:REB1744 QUF1668:QUF1744 QKJ1668:QKJ1744 QAN1668:QAN1744 PQR1668:PQR1744 PGV1668:PGV1744 OWZ1668:OWZ1744 OND1668:OND1744 ODH1668:ODH1744 NTL1668:NTL1744 NJP1668:NJP1744 MZT1668:MZT1744 MPX1668:MPX1744 MGB1668:MGB1744 LWF1668:LWF1744 LMJ1668:LMJ1744 LCN1668:LCN1744 KSR1668:KSR1744 KIV1668:KIV1744 JYZ1668:JYZ1744 JPD1668:JPD1744 JFH1668:JFH1744 IVL1668:IVL1744 ILP1668:ILP1744 IBT1668:IBT1744 HRX1668:HRX1744 HIB1668:HIB1744 GYF1668:GYF1744 GOJ1668:GOJ1744 GEN1668:GEN1744 FUR1668:FUR1744 FKV1668:FKV1744 FAZ1668:FAZ1744 ERD1668:ERD1744 EHH1668:EHH1744 DXL1668:DXL1744 DNP1668:DNP1744 DDT1668:DDT1744 CTX1668:CTX1744 CKB1668:CKB1744 CAF1668:CAF1744 BQJ1668:BQJ1744 BGN1668:BGN1744 AWR1668:AWR1744 AMV1668:AMV1744 ACZ1668:ACZ1744 TD1668:TD1744 JH1668:JH1744" xr:uid="{9740389E-8EBF-4181-9CBF-BA0E2E85F3E8}">
      <formula1>$Z$369:$Z$372</formula1>
    </dataValidation>
    <dataValidation type="list" allowBlank="1" showInputMessage="1" showErrorMessage="1" sqref="N1819 WVV1819 WLZ1819 WCD1819 VSH1819 VIL1819 UYP1819 UOT1819 UEX1819 TVB1819 TLF1819 TBJ1819 SRN1819 SHR1819 RXV1819 RNZ1819 RED1819 QUH1819 QKL1819 QAP1819 PQT1819 PGX1819 OXB1819 ONF1819 ODJ1819 NTN1819 NJR1819 MZV1819 MPZ1819 MGD1819 LWH1819 LML1819 LCP1819 KST1819 KIX1819 JZB1819 JPF1819 JFJ1819 IVN1819 ILR1819 IBV1819 HRZ1819 HID1819 GYH1819 GOL1819 GEP1819 FUT1819 FKX1819 FBB1819 ERF1819 EHJ1819 DXN1819 DNR1819 DDV1819 CTZ1819 CKD1819 CAH1819 BQL1819 BGP1819 AWT1819 AMX1819 ADB1819 TF1819 JJ1819" xr:uid="{BFE51C46-4A00-4A4D-88B3-A2CC743E5FAE}">
      <formula1>$AM$142:$AM$147</formula1>
    </dataValidation>
    <dataValidation type="list" allowBlank="1" showInputMessage="1" showErrorMessage="1" sqref="C1819 WVL1819 WLP1819 WBT1819 VRX1819 VIB1819 UYF1819 UOJ1819 UEN1819 TUR1819 TKV1819 TAZ1819 SRD1819 SHH1819 RXL1819 RNP1819 RDT1819 QTX1819 QKB1819 QAF1819 PQJ1819 PGN1819 OWR1819 OMV1819 OCZ1819 NTD1819 NJH1819 MZL1819 MPP1819 MFT1819 LVX1819 LMB1819 LCF1819 KSJ1819 KIN1819 JYR1819 JOV1819 JEZ1819 IVD1819 ILH1819 IBL1819 HRP1819 HHT1819 GXX1819 GOB1819 GEF1819 FUJ1819 FKN1819 FAR1819 EQV1819 EGZ1819 DXD1819 DNH1819 DDL1819 CTP1819 CJT1819 BZX1819 BQB1819 BGF1819 AWJ1819 AMN1819 ACR1819 SV1819 IZ1819" xr:uid="{378335AC-3B11-417B-AE50-2E4178DA2725}">
      <formula1>$AK$142:$AK$147</formula1>
    </dataValidation>
    <dataValidation type="list" allowBlank="1" showInputMessage="1" showErrorMessage="1" sqref="C1919:C1921 WVL1919:WVL1921 WLP1919:WLP1921 WBT1919:WBT1921 VRX1919:VRX1921 VIB1919:VIB1921 UYF1919:UYF1921 UOJ1919:UOJ1921 UEN1919:UEN1921 TUR1919:TUR1921 TKV1919:TKV1921 TAZ1919:TAZ1921 SRD1919:SRD1921 SHH1919:SHH1921 RXL1919:RXL1921 RNP1919:RNP1921 RDT1919:RDT1921 QTX1919:QTX1921 QKB1919:QKB1921 QAF1919:QAF1921 PQJ1919:PQJ1921 PGN1919:PGN1921 OWR1919:OWR1921 OMV1919:OMV1921 OCZ1919:OCZ1921 NTD1919:NTD1921 NJH1919:NJH1921 MZL1919:MZL1921 MPP1919:MPP1921 MFT1919:MFT1921 LVX1919:LVX1921 LMB1919:LMB1921 LCF1919:LCF1921 KSJ1919:KSJ1921 KIN1919:KIN1921 JYR1919:JYR1921 JOV1919:JOV1921 JEZ1919:JEZ1921 IVD1919:IVD1921 ILH1919:ILH1921 IBL1919:IBL1921 HRP1919:HRP1921 HHT1919:HHT1921 GXX1919:GXX1921 GOB1919:GOB1921 GEF1919:GEF1921 FUJ1919:FUJ1921 FKN1919:FKN1921 FAR1919:FAR1921 EQV1919:EQV1921 EGZ1919:EGZ1921 DXD1919:DXD1921 DNH1919:DNH1921 DDL1919:DDL1921 CTP1919:CTP1921 CJT1919:CJT1921 BZX1919:BZX1921 BQB1919:BQB1921 BGF1919:BGF1921 AWJ1919:AWJ1921 AMN1919:AMN1921 ACR1919:ACR1921 SV1919:SV1921 IZ1919:IZ1921" xr:uid="{462192A8-BD0C-48F7-873A-E3BE24010573}">
      <formula1>$AK$42:$AK$47</formula1>
    </dataValidation>
    <dataValidation type="list" allowBlank="1" showInputMessage="1" showErrorMessage="1" sqref="N1919:N1921 WVV1919:WVV1921 WLZ1919:WLZ1921 WCD1919:WCD1921 VSH1919:VSH1921 VIL1919:VIL1921 UYP1919:UYP1921 UOT1919:UOT1921 UEX1919:UEX1921 TVB1919:TVB1921 TLF1919:TLF1921 TBJ1919:TBJ1921 SRN1919:SRN1921 SHR1919:SHR1921 RXV1919:RXV1921 RNZ1919:RNZ1921 RED1919:RED1921 QUH1919:QUH1921 QKL1919:QKL1921 QAP1919:QAP1921 PQT1919:PQT1921 PGX1919:PGX1921 OXB1919:OXB1921 ONF1919:ONF1921 ODJ1919:ODJ1921 NTN1919:NTN1921 NJR1919:NJR1921 MZV1919:MZV1921 MPZ1919:MPZ1921 MGD1919:MGD1921 LWH1919:LWH1921 LML1919:LML1921 LCP1919:LCP1921 KST1919:KST1921 KIX1919:KIX1921 JZB1919:JZB1921 JPF1919:JPF1921 JFJ1919:JFJ1921 IVN1919:IVN1921 ILR1919:ILR1921 IBV1919:IBV1921 HRZ1919:HRZ1921 HID1919:HID1921 GYH1919:GYH1921 GOL1919:GOL1921 GEP1919:GEP1921 FUT1919:FUT1921 FKX1919:FKX1921 FBB1919:FBB1921 ERF1919:ERF1921 EHJ1919:EHJ1921 DXN1919:DXN1921 DNR1919:DNR1921 DDV1919:DDV1921 CTZ1919:CTZ1921 CKD1919:CKD1921 CAH1919:CAH1921 BQL1919:BQL1921 BGP1919:BGP1921 AWT1919:AWT1921 AMX1919:AMX1921 ADB1919:ADB1921 TF1919:TF1921 JJ1919:JJ1921" xr:uid="{52AF9BC6-B0CF-4B76-9D28-1F1070C05210}">
      <formula1>$AM$42:$AM$47</formula1>
    </dataValidation>
    <dataValidation type="list" allowBlank="1" showInputMessage="1" showErrorMessage="1" sqref="WLX2326:WLX2403 WCB2326:WCB2403 VSF2326:VSF2403 VIJ2326:VIJ2403 UYN2326:UYN2403 UOR2326:UOR2403 UEV2326:UEV2403 TUZ2326:TUZ2403 TLD2326:TLD2403 TBH2326:TBH2403 SRL2326:SRL2403 SHP2326:SHP2403 RXT2326:RXT2403 RNX2326:RNX2403 REB2326:REB2403 QUF2326:QUF2403 QKJ2326:QKJ2403 QAN2326:QAN2403 PQR2326:PQR2403 PGV2326:PGV2403 OWZ2326:OWZ2403 OND2326:OND2403 ODH2326:ODH2403 NTL2326:NTL2403 NJP2326:NJP2403 MZT2326:MZT2403 MPX2326:MPX2403 MGB2326:MGB2403 LWF2326:LWF2403 LMJ2326:LMJ2403 LCN2326:LCN2403 KSR2326:KSR2403 KIV2326:KIV2403 JYZ2326:JYZ2403 JPD2326:JPD2403 JFH2326:JFH2403 IVL2326:IVL2403 ILP2326:ILP2403 IBT2326:IBT2403 HRX2326:HRX2403 HIB2326:HIB2403 GYF2326:GYF2403 GOJ2326:GOJ2403 GEN2326:GEN2403 FUR2326:FUR2403 FKV2326:FKV2403 FAZ2326:FAZ2403 ERD2326:ERD2403 EHH2326:EHH2403 DXL2326:DXL2403 DNP2326:DNP2403 DDT2326:DDT2403 CTX2326:CTX2403 CKB2326:CKB2403 CAF2326:CAF2403 BQJ2326:BQJ2403 BGN2326:BGN2403 AWR2326:AWR2403 AMV2326:AMV2403 ACZ2326:ACZ2403 TD2326:TD2403 JH2326:JH2403 WVT2326:WVT2403 WVT2285:WVT2324 WLX2285:WLX2324 WCB2285:WCB2324 VSF2285:VSF2324 VIJ2285:VIJ2324 UYN2285:UYN2324 UOR2285:UOR2324 UEV2285:UEV2324 TUZ2285:TUZ2324 TLD2285:TLD2324 TBH2285:TBH2324 SRL2285:SRL2324 SHP2285:SHP2324 RXT2285:RXT2324 RNX2285:RNX2324 REB2285:REB2324 QUF2285:QUF2324 QKJ2285:QKJ2324 QAN2285:QAN2324 PQR2285:PQR2324 PGV2285:PGV2324 OWZ2285:OWZ2324 OND2285:OND2324 ODH2285:ODH2324 NTL2285:NTL2324 NJP2285:NJP2324 MZT2285:MZT2324 MPX2285:MPX2324 MGB2285:MGB2324 LWF2285:LWF2324 LMJ2285:LMJ2324 LCN2285:LCN2324 KSR2285:KSR2324 KIV2285:KIV2324 JYZ2285:JYZ2324 JPD2285:JPD2324 JFH2285:JFH2324 IVL2285:IVL2324 ILP2285:ILP2324 IBT2285:IBT2324 HRX2285:HRX2324 HIB2285:HIB2324 GYF2285:GYF2324 GOJ2285:GOJ2324 GEN2285:GEN2324 FUR2285:FUR2324 FKV2285:FKV2324 FAZ2285:FAZ2324 ERD2285:ERD2324 EHH2285:EHH2324 DXL2285:DXL2324 DNP2285:DNP2324 DDT2285:DDT2324 CTX2285:CTX2324 CKB2285:CKB2324 CAF2285:CAF2324 BQJ2285:BQJ2324 BGN2285:BGN2324 AWR2285:AWR2324 AMV2285:AMV2324 ACZ2285:ACZ2324 TD2285:TD2324 JH2285:JH2324" xr:uid="{CD8DB94A-25E1-4798-AFA5-C5FE4CA4B6BE}">
      <formula1>$Y$11:$Y$12</formula1>
    </dataValidation>
    <dataValidation type="list" allowBlank="1" showInputMessage="1" showErrorMessage="1" sqref="N2907 WVV3268 WLZ3268 WCD3268 VSH3268 VIL3268 UYP3268 UOT3268 UEX3268 TVB3268 TLF3268 TBJ3268 SRN3268 SHR3268 RXV3268 RNZ3268 RED3268 QUH3268 QKL3268 QAP3268 PQT3268 PGX3268 OXB3268 ONF3268 ODJ3268 NTN3268 NJR3268 MZV3268 MPZ3268 MGD3268 LWH3268 LML3268 LCP3268 KST3268 KIX3268 JZB3268 JPF3268 JFJ3268 IVN3268 ILR3268 IBV3268 HRZ3268 HID3268 GYH3268 GOL3268 GEP3268 FUT3268 FKX3268 FBB3268 ERF3268 EHJ3268 DXN3268 DNR3268 DDV3268 CTZ3268 CKD3268 CAH3268 BQL3268 BGP3268 AWT3268 AMX3268 ADB3268 TF3268 JJ3268 N3268 WVV2907 WLZ2907 WCD2907 VSH2907 VIL2907 UYP2907 UOT2907 UEX2907 TVB2907 TLF2907 TBJ2907 SRN2907 SHR2907 RXV2907 RNZ2907 RED2907 QUH2907 QKL2907 QAP2907 PQT2907 PGX2907 OXB2907 ONF2907 ODJ2907 NTN2907 NJR2907 MZV2907 MPZ2907 MGD2907 LWH2907 LML2907 LCP2907 KST2907 KIX2907 JZB2907 JPF2907 JFJ2907 IVN2907 ILR2907 IBV2907 HRZ2907 HID2907 GYH2907 GOL2907 GEP2907 FUT2907 FKX2907 FBB2907 ERF2907 EHJ2907 DXN2907 DNR2907 DDV2907 CTZ2907 CKD2907 CAH2907 BQL2907 BGP2907 AWT2907 AMX2907 ADB2907 TF2907 JJ2907" xr:uid="{38BC0593-4FD1-44D4-BDB5-D91A2B7F0308}">
      <formula1>$AM$25:$AM$26</formula1>
    </dataValidation>
    <dataValidation type="list" allowBlank="1" showInputMessage="1" showErrorMessage="1" sqref="C2907 WVL3268 WLP3268 WBT3268 VRX3268 VIB3268 UYF3268 UOJ3268 UEN3268 TUR3268 TKV3268 TAZ3268 SRD3268 SHH3268 RXL3268 RNP3268 RDT3268 QTX3268 QKB3268 QAF3268 PQJ3268 PGN3268 OWR3268 OMV3268 OCZ3268 NTD3268 NJH3268 MZL3268 MPP3268 MFT3268 LVX3268 LMB3268 LCF3268 KSJ3268 KIN3268 JYR3268 JOV3268 JEZ3268 IVD3268 ILH3268 IBL3268 HRP3268 HHT3268 GXX3268 GOB3268 GEF3268 FUJ3268 FKN3268 FAR3268 EQV3268 EGZ3268 DXD3268 DNH3268 DDL3268 CTP3268 CJT3268 BZX3268 BQB3268 BGF3268 AWJ3268 AMN3268 ACR3268 SV3268 IZ3268 C3268 WVL2907 WLP2907 WBT2907 VRX2907 VIB2907 UYF2907 UOJ2907 UEN2907 TUR2907 TKV2907 TAZ2907 SRD2907 SHH2907 RXL2907 RNP2907 RDT2907 QTX2907 QKB2907 QAF2907 PQJ2907 PGN2907 OWR2907 OMV2907 OCZ2907 NTD2907 NJH2907 MZL2907 MPP2907 MFT2907 LVX2907 LMB2907 LCF2907 KSJ2907 KIN2907 JYR2907 JOV2907 JEZ2907 IVD2907 ILH2907 IBL2907 HRP2907 HHT2907 GXX2907 GOB2907 GEF2907 FUJ2907 FKN2907 FAR2907 EQV2907 EGZ2907 DXD2907 DNH2907 DDL2907 CTP2907 CJT2907 BZX2907 BQB2907 BGF2907 AWJ2907 AMN2907 ACR2907 SV2907 IZ2907" xr:uid="{71EE989F-ECD0-4C5C-80E0-CAF4A9CE2056}">
      <formula1>$AK$25:$AK$26</formula1>
    </dataValidation>
    <dataValidation type="list" allowBlank="1" showInputMessage="1" showErrorMessage="1" sqref="N2918 WVV2918 WLZ2918 WCD2918 VSH2918 VIL2918 UYP2918 UOT2918 UEX2918 TVB2918 TLF2918 TBJ2918 SRN2918 SHR2918 RXV2918 RNZ2918 RED2918 QUH2918 QKL2918 QAP2918 PQT2918 PGX2918 OXB2918 ONF2918 ODJ2918 NTN2918 NJR2918 MZV2918 MPZ2918 MGD2918 LWH2918 LML2918 LCP2918 KST2918 KIX2918 JZB2918 JPF2918 JFJ2918 IVN2918 ILR2918 IBV2918 HRZ2918 HID2918 GYH2918 GOL2918 GEP2918 FUT2918 FKX2918 FBB2918 ERF2918 EHJ2918 DXN2918 DNR2918 DDV2918 CTZ2918 CKD2918 CAH2918 BQL2918 BGP2918 AWT2918 AMX2918 ADB2918 TF2918 JJ2918" xr:uid="{528F372A-CF66-4EDA-9D8E-A7D320FF745D}">
      <formula1>$AL$4:$AL$4</formula1>
    </dataValidation>
    <dataValidation type="list" allowBlank="1" showInputMessage="1" showErrorMessage="1" sqref="C3039 WVL3254:WVL3262 WLP3254:WLP3262 WBT3254:WBT3262 VRX3254:VRX3262 VIB3254:VIB3262 UYF3254:UYF3262 UOJ3254:UOJ3262 UEN3254:UEN3262 TUR3254:TUR3262 TKV3254:TKV3262 TAZ3254:TAZ3262 SRD3254:SRD3262 SHH3254:SHH3262 RXL3254:RXL3262 RNP3254:RNP3262 RDT3254:RDT3262 QTX3254:QTX3262 QKB3254:QKB3262 QAF3254:QAF3262 PQJ3254:PQJ3262 PGN3254:PGN3262 OWR3254:OWR3262 OMV3254:OMV3262 OCZ3254:OCZ3262 NTD3254:NTD3262 NJH3254:NJH3262 MZL3254:MZL3262 MPP3254:MPP3262 MFT3254:MFT3262 LVX3254:LVX3262 LMB3254:LMB3262 LCF3254:LCF3262 KSJ3254:KSJ3262 KIN3254:KIN3262 JYR3254:JYR3262 JOV3254:JOV3262 JEZ3254:JEZ3262 IVD3254:IVD3262 ILH3254:ILH3262 IBL3254:IBL3262 HRP3254:HRP3262 HHT3254:HHT3262 GXX3254:GXX3262 GOB3254:GOB3262 GEF3254:GEF3262 FUJ3254:FUJ3262 FKN3254:FKN3262 FAR3254:FAR3262 EQV3254:EQV3262 EGZ3254:EGZ3262 DXD3254:DXD3262 DNH3254:DNH3262 DDL3254:DDL3262 CTP3254:CTP3262 CJT3254:CJT3262 BZX3254:BZX3262 BQB3254:BQB3262 BGF3254:BGF3262 AWJ3254:AWJ3262 AMN3254:AMN3262 ACR3254:ACR3262 SV3254:SV3262 IZ3254:IZ3262 C3254:C3262 WVL3039 WLP3039 WBT3039 VRX3039 VIB3039 UYF3039 UOJ3039 UEN3039 TUR3039 TKV3039 TAZ3039 SRD3039 SHH3039 RXL3039 RNP3039 RDT3039 QTX3039 QKB3039 QAF3039 PQJ3039 PGN3039 OWR3039 OMV3039 OCZ3039 NTD3039 NJH3039 MZL3039 MPP3039 MFT3039 LVX3039 LMB3039 LCF3039 KSJ3039 KIN3039 JYR3039 JOV3039 JEZ3039 IVD3039 ILH3039 IBL3039 HRP3039 HHT3039 GXX3039 GOB3039 GEF3039 FUJ3039 FKN3039 FAR3039 EQV3039 EGZ3039 DXD3039 DNH3039 DDL3039 CTP3039 CJT3039 BZX3039 BQB3039 BGF3039 AWJ3039 AMN3039 ACR3039 SV3039 IZ3039" xr:uid="{D7EA8C04-7373-4E0D-BC9E-D3FD7C918A62}">
      <formula1>$AK$44:$AK$49</formula1>
    </dataValidation>
    <dataValidation type="list" allowBlank="1" showInputMessage="1" showErrorMessage="1" sqref="N3039 WVV3254:WVV3262 WLZ3254:WLZ3262 WCD3254:WCD3262 VSH3254:VSH3262 VIL3254:VIL3262 UYP3254:UYP3262 UOT3254:UOT3262 UEX3254:UEX3262 TVB3254:TVB3262 TLF3254:TLF3262 TBJ3254:TBJ3262 SRN3254:SRN3262 SHR3254:SHR3262 RXV3254:RXV3262 RNZ3254:RNZ3262 RED3254:RED3262 QUH3254:QUH3262 QKL3254:QKL3262 QAP3254:QAP3262 PQT3254:PQT3262 PGX3254:PGX3262 OXB3254:OXB3262 ONF3254:ONF3262 ODJ3254:ODJ3262 NTN3254:NTN3262 NJR3254:NJR3262 MZV3254:MZV3262 MPZ3254:MPZ3262 MGD3254:MGD3262 LWH3254:LWH3262 LML3254:LML3262 LCP3254:LCP3262 KST3254:KST3262 KIX3254:KIX3262 JZB3254:JZB3262 JPF3254:JPF3262 JFJ3254:JFJ3262 IVN3254:IVN3262 ILR3254:ILR3262 IBV3254:IBV3262 HRZ3254:HRZ3262 HID3254:HID3262 GYH3254:GYH3262 GOL3254:GOL3262 GEP3254:GEP3262 FUT3254:FUT3262 FKX3254:FKX3262 FBB3254:FBB3262 ERF3254:ERF3262 EHJ3254:EHJ3262 DXN3254:DXN3262 DNR3254:DNR3262 DDV3254:DDV3262 CTZ3254:CTZ3262 CKD3254:CKD3262 CAH3254:CAH3262 BQL3254:BQL3262 BGP3254:BGP3262 AWT3254:AWT3262 AMX3254:AMX3262 ADB3254:ADB3262 TF3254:TF3262 JJ3254:JJ3262 N3254:N3262 WVV3039 WLZ3039 WCD3039 VSH3039 VIL3039 UYP3039 UOT3039 UEX3039 TVB3039 TLF3039 TBJ3039 SRN3039 SHR3039 RXV3039 RNZ3039 RED3039 QUH3039 QKL3039 QAP3039 PQT3039 PGX3039 OXB3039 ONF3039 ODJ3039 NTN3039 NJR3039 MZV3039 MPZ3039 MGD3039 LWH3039 LML3039 LCP3039 KST3039 KIX3039 JZB3039 JPF3039 JFJ3039 IVN3039 ILR3039 IBV3039 HRZ3039 HID3039 GYH3039 GOL3039 GEP3039 FUT3039 FKX3039 FBB3039 ERF3039 EHJ3039 DXN3039 DNR3039 DDV3039 CTZ3039 CKD3039 CAH3039 BQL3039 BGP3039 AWT3039 AMX3039 ADB3039 TF3039 JJ3039" xr:uid="{EBFF3B3A-F00F-49F2-986D-0BA123782209}">
      <formula1>$AM$44:$AM$49</formula1>
    </dataValidation>
    <dataValidation type="list" allowBlank="1" showInputMessage="1" showErrorMessage="1" sqref="WVQ3039:WVT3039 I3039:K3039 WLU3039:WLX3039 WBY3039:WCB3039 VSC3039:VSF3039 VIG3039:VIJ3039 UYK3039:UYN3039 UOO3039:UOR3039 UES3039:UEV3039 TUW3039:TUZ3039 TLA3039:TLD3039 TBE3039:TBH3039 SRI3039:SRL3039 SHM3039:SHP3039 RXQ3039:RXT3039 RNU3039:RNX3039 RDY3039:REB3039 QUC3039:QUF3039 QKG3039:QKJ3039 QAK3039:QAN3039 PQO3039:PQR3039 PGS3039:PGV3039 OWW3039:OWZ3039 ONA3039:OND3039 ODE3039:ODH3039 NTI3039:NTL3039 NJM3039:NJP3039 MZQ3039:MZT3039 MPU3039:MPX3039 MFY3039:MGB3039 LWC3039:LWF3039 LMG3039:LMJ3039 LCK3039:LCN3039 KSO3039:KSR3039 KIS3039:KIV3039 JYW3039:JYZ3039 JPA3039:JPD3039 JFE3039:JFH3039 IVI3039:IVL3039 ILM3039:ILP3039 IBQ3039:IBT3039 HRU3039:HRX3039 HHY3039:HIB3039 GYC3039:GYF3039 GOG3039:GOJ3039 GEK3039:GEN3039 FUO3039:FUR3039 FKS3039:FKV3039 FAW3039:FAZ3039 ERA3039:ERD3039 EHE3039:EHH3039 DXI3039:DXL3039 DNM3039:DNP3039 DDQ3039:DDT3039 CTU3039:CTX3039 CJY3039:CKB3039 CAC3039:CAF3039 BQG3039:BQJ3039 BGK3039:BGN3039 AWO3039:AWR3039 AMS3039:AMV3039 ACW3039:ACZ3039 TA3039:TD3039 JE3039:JH3039" xr:uid="{D426FADC-268A-4E91-BB2C-27277A4C3B13}">
      <formula1>$Z$220:$Z$223</formula1>
    </dataValidation>
    <dataValidation type="list" allowBlank="1" showInputMessage="1" showErrorMessage="1" sqref="N3267 WVV3267 WLZ3267 WCD3267 VSH3267 VIL3267 UYP3267 UOT3267 UEX3267 TVB3267 TLF3267 TBJ3267 SRN3267 SHR3267 RXV3267 RNZ3267 RED3267 QUH3267 QKL3267 QAP3267 PQT3267 PGX3267 OXB3267 ONF3267 ODJ3267 NTN3267 NJR3267 MZV3267 MPZ3267 MGD3267 LWH3267 LML3267 LCP3267 KST3267 KIX3267 JZB3267 JPF3267 JFJ3267 IVN3267 ILR3267 IBV3267 HRZ3267 HID3267 GYH3267 GOL3267 GEP3267 FUT3267 FKX3267 FBB3267 ERF3267 EHJ3267 DXN3267 DNR3267 DDV3267 CTZ3267 CKD3267 CAH3267 BQL3267 BGP3267 AWT3267 AMX3267 ADB3267 TF3267 JJ3267" xr:uid="{A6EA5564-E1A0-4008-AB62-A35BF9E9AB4D}">
      <formula1>$AM$26:$AM$27</formula1>
    </dataValidation>
    <dataValidation type="list" allowBlank="1" showInputMessage="1" showErrorMessage="1" sqref="C3267 WVL3267 WLP3267 WBT3267 VRX3267 VIB3267 UYF3267 UOJ3267 UEN3267 TUR3267 TKV3267 TAZ3267 SRD3267 SHH3267 RXL3267 RNP3267 RDT3267 QTX3267 QKB3267 QAF3267 PQJ3267 PGN3267 OWR3267 OMV3267 OCZ3267 NTD3267 NJH3267 MZL3267 MPP3267 MFT3267 LVX3267 LMB3267 LCF3267 KSJ3267 KIN3267 JYR3267 JOV3267 JEZ3267 IVD3267 ILH3267 IBL3267 HRP3267 HHT3267 GXX3267 GOB3267 GEF3267 FUJ3267 FKN3267 FAR3267 EQV3267 EGZ3267 DXD3267 DNH3267 DDL3267 CTP3267 CJT3267 BZX3267 BQB3267 BGF3267 AWJ3267 AMN3267 ACR3267 SV3267 IZ3267" xr:uid="{F5BBC2D5-F108-4780-BD52-4F295300867E}">
      <formula1>$AK$26:$AK$27</formula1>
    </dataValidation>
    <dataValidation type="list" allowBlank="1" showInputMessage="1" showErrorMessage="1" sqref="N3271:N3272 WVV3269 WLZ3269 WCD3269 VSH3269 VIL3269 UYP3269 UOT3269 UEX3269 TVB3269 TLF3269 TBJ3269 SRN3269 SHR3269 RXV3269 RNZ3269 RED3269 QUH3269 QKL3269 QAP3269 PQT3269 PGX3269 OXB3269 ONF3269 ODJ3269 NTN3269 NJR3269 MZV3269 MPZ3269 MGD3269 LWH3269 LML3269 LCP3269 KST3269 KIX3269 JZB3269 JPF3269 JFJ3269 IVN3269 ILR3269 IBV3269 HRZ3269 HID3269 GYH3269 GOL3269 GEP3269 FUT3269 FKX3269 FBB3269 ERF3269 EHJ3269 DXN3269 DNR3269 DDV3269 CTZ3269 CKD3269 CAH3269 BQL3269 BGP3269 AWT3269 AMX3269 ADB3269 TF3269 JJ3269 N3269 WVV3271:WVV3272 WLZ3271:WLZ3272 WCD3271:WCD3272 VSH3271:VSH3272 VIL3271:VIL3272 UYP3271:UYP3272 UOT3271:UOT3272 UEX3271:UEX3272 TVB3271:TVB3272 TLF3271:TLF3272 TBJ3271:TBJ3272 SRN3271:SRN3272 SHR3271:SHR3272 RXV3271:RXV3272 RNZ3271:RNZ3272 RED3271:RED3272 QUH3271:QUH3272 QKL3271:QKL3272 QAP3271:QAP3272 PQT3271:PQT3272 PGX3271:PGX3272 OXB3271:OXB3272 ONF3271:ONF3272 ODJ3271:ODJ3272 NTN3271:NTN3272 NJR3271:NJR3272 MZV3271:MZV3272 MPZ3271:MPZ3272 MGD3271:MGD3272 LWH3271:LWH3272 LML3271:LML3272 LCP3271:LCP3272 KST3271:KST3272 KIX3271:KIX3272 JZB3271:JZB3272 JPF3271:JPF3272 JFJ3271:JFJ3272 IVN3271:IVN3272 ILR3271:ILR3272 IBV3271:IBV3272 HRZ3271:HRZ3272 HID3271:HID3272 GYH3271:GYH3272 GOL3271:GOL3272 GEP3271:GEP3272 FUT3271:FUT3272 FKX3271:FKX3272 FBB3271:FBB3272 ERF3271:ERF3272 EHJ3271:EHJ3272 DXN3271:DXN3272 DNR3271:DNR3272 DDV3271:DDV3272 CTZ3271:CTZ3272 CKD3271:CKD3272 CAH3271:CAH3272 BQL3271:BQL3272 BGP3271:BGP3272 AWT3271:AWT3272 AMX3271:AMX3272 ADB3271:ADB3272 TF3271:TF3272 JJ3271:JJ3272" xr:uid="{232647A4-0AB4-4200-987A-B580ED2DF156}">
      <formula1>$AM$27:$AM$28</formula1>
    </dataValidation>
    <dataValidation type="list" allowBlank="1" showInputMessage="1" showErrorMessage="1" sqref="C3271:C3272 WVL3269 WLP3269 WBT3269 VRX3269 VIB3269 UYF3269 UOJ3269 UEN3269 TUR3269 TKV3269 TAZ3269 SRD3269 SHH3269 RXL3269 RNP3269 RDT3269 QTX3269 QKB3269 QAF3269 PQJ3269 PGN3269 OWR3269 OMV3269 OCZ3269 NTD3269 NJH3269 MZL3269 MPP3269 MFT3269 LVX3269 LMB3269 LCF3269 KSJ3269 KIN3269 JYR3269 JOV3269 JEZ3269 IVD3269 ILH3269 IBL3269 HRP3269 HHT3269 GXX3269 GOB3269 GEF3269 FUJ3269 FKN3269 FAR3269 EQV3269 EGZ3269 DXD3269 DNH3269 DDL3269 CTP3269 CJT3269 BZX3269 BQB3269 BGF3269 AWJ3269 AMN3269 ACR3269 SV3269 IZ3269 C3269 WVL3271:WVL3272 WLP3271:WLP3272 WBT3271:WBT3272 VRX3271:VRX3272 VIB3271:VIB3272 UYF3271:UYF3272 UOJ3271:UOJ3272 UEN3271:UEN3272 TUR3271:TUR3272 TKV3271:TKV3272 TAZ3271:TAZ3272 SRD3271:SRD3272 SHH3271:SHH3272 RXL3271:RXL3272 RNP3271:RNP3272 RDT3271:RDT3272 QTX3271:QTX3272 QKB3271:QKB3272 QAF3271:QAF3272 PQJ3271:PQJ3272 PGN3271:PGN3272 OWR3271:OWR3272 OMV3271:OMV3272 OCZ3271:OCZ3272 NTD3271:NTD3272 NJH3271:NJH3272 MZL3271:MZL3272 MPP3271:MPP3272 MFT3271:MFT3272 LVX3271:LVX3272 LMB3271:LMB3272 LCF3271:LCF3272 KSJ3271:KSJ3272 KIN3271:KIN3272 JYR3271:JYR3272 JOV3271:JOV3272 JEZ3271:JEZ3272 IVD3271:IVD3272 ILH3271:ILH3272 IBL3271:IBL3272 HRP3271:HRP3272 HHT3271:HHT3272 GXX3271:GXX3272 GOB3271:GOB3272 GEF3271:GEF3272 FUJ3271:FUJ3272 FKN3271:FKN3272 FAR3271:FAR3272 EQV3271:EQV3272 EGZ3271:EGZ3272 DXD3271:DXD3272 DNH3271:DNH3272 DDL3271:DDL3272 CTP3271:CTP3272 CJT3271:CJT3272 BZX3271:BZX3272 BQB3271:BQB3272 BGF3271:BGF3272 AWJ3271:AWJ3272 AMN3271:AMN3272 ACR3271:ACR3272 SV3271:SV3272 IZ3271:IZ3272" xr:uid="{D5E14BB6-6FD0-445F-8ABD-86FF2024CC67}">
      <formula1>$AK$27:$AK$28</formula1>
    </dataValidation>
    <dataValidation type="list" allowBlank="1" showInputMessage="1" showErrorMessage="1" sqref="N3270 WVV3270 WLZ3270 WCD3270 VSH3270 VIL3270 UYP3270 UOT3270 UEX3270 TVB3270 TLF3270 TBJ3270 SRN3270 SHR3270 RXV3270 RNZ3270 RED3270 QUH3270 QKL3270 QAP3270 PQT3270 PGX3270 OXB3270 ONF3270 ODJ3270 NTN3270 NJR3270 MZV3270 MPZ3270 MGD3270 LWH3270 LML3270 LCP3270 KST3270 KIX3270 JZB3270 JPF3270 JFJ3270 IVN3270 ILR3270 IBV3270 HRZ3270 HID3270 GYH3270 GOL3270 GEP3270 FUT3270 FKX3270 FBB3270 ERF3270 EHJ3270 DXN3270 DNR3270 DDV3270 CTZ3270 CKD3270 CAH3270 BQL3270 BGP3270 AWT3270 AMX3270 ADB3270 TF3270 JJ3270" xr:uid="{4FC2A2EE-1692-44AD-B99C-15DA17D0A575}">
      <formula1>$AM$32:$AM$34</formula1>
    </dataValidation>
    <dataValidation type="list" allowBlank="1" showInputMessage="1" showErrorMessage="1" sqref="C3270 WVL3270 WLP3270 WBT3270 VRX3270 VIB3270 UYF3270 UOJ3270 UEN3270 TUR3270 TKV3270 TAZ3270 SRD3270 SHH3270 RXL3270 RNP3270 RDT3270 QTX3270 QKB3270 QAF3270 PQJ3270 PGN3270 OWR3270 OMV3270 OCZ3270 NTD3270 NJH3270 MZL3270 MPP3270 MFT3270 LVX3270 LMB3270 LCF3270 KSJ3270 KIN3270 JYR3270 JOV3270 JEZ3270 IVD3270 ILH3270 IBL3270 HRP3270 HHT3270 GXX3270 GOB3270 GEF3270 FUJ3270 FKN3270 FAR3270 EQV3270 EGZ3270 DXD3270 DNH3270 DDL3270 CTP3270 CJT3270 BZX3270 BQB3270 BGF3270 AWJ3270 AMN3270 ACR3270 SV3270 IZ3270" xr:uid="{44F8C9A9-91A7-4B1F-9568-80D87280FA4D}">
      <formula1>$AK$32:$AK$34</formula1>
    </dataValidation>
    <dataValidation type="list" allowBlank="1" showInputMessage="1" showErrorMessage="1" sqref="N3255 WVV3269 WLZ3269 WCD3269 VSH3269 VIL3269 UYP3269 UOT3269 UEX3269 TVB3269 TLF3269 TBJ3269 SRN3269 SHR3269 RXV3269 RNZ3269 RED3269 QUH3269 QKL3269 QAP3269 PQT3269 PGX3269 OXB3269 ONF3269 ODJ3269 NTN3269 NJR3269 MZV3269 MPZ3269 MGD3269 LWH3269 LML3269 LCP3269 KST3269 KIX3269 JZB3269 JPF3269 JFJ3269 IVN3269 ILR3269 IBV3269 HRZ3269 HID3269 GYH3269 GOL3269 GEP3269 FUT3269 FKX3269 FBB3269 ERF3269 EHJ3269 DXN3269 DNR3269 DDV3269 CTZ3269 CKD3269 CAH3269 BQL3269 BGP3269 AWT3269 AMX3269 ADB3269 TF3269 JJ3269 N3269 WVV3255 WLZ3255 WCD3255 VSH3255 VIL3255 UYP3255 UOT3255 UEX3255 TVB3255 TLF3255 TBJ3255 SRN3255 SHR3255 RXV3255 RNZ3255 RED3255 QUH3255 QKL3255 QAP3255 PQT3255 PGX3255 OXB3255 ONF3255 ODJ3255 NTN3255 NJR3255 MZV3255 MPZ3255 MGD3255 LWH3255 LML3255 LCP3255 KST3255 KIX3255 JZB3255 JPF3255 JFJ3255 IVN3255 ILR3255 IBV3255 HRZ3255 HID3255 GYH3255 GOL3255 GEP3255 FUT3255 FKX3255 FBB3255 ERF3255 EHJ3255 DXN3255 DNR3255 DDV3255 CTZ3255 CKD3255 CAH3255 BQL3255 BGP3255 AWT3255 AMX3255 ADB3255 TF3255 JJ3255" xr:uid="{1806F465-26FE-4D45-BC40-1563E82CBD79}">
      <formula1>$AM$34:$AM$36</formula1>
    </dataValidation>
    <dataValidation type="list" allowBlank="1" showInputMessage="1" showErrorMessage="1" sqref="C3255 WVL3269 WLP3269 WBT3269 VRX3269 VIB3269 UYF3269 UOJ3269 UEN3269 TUR3269 TKV3269 TAZ3269 SRD3269 SHH3269 RXL3269 RNP3269 RDT3269 QTX3269 QKB3269 QAF3269 PQJ3269 PGN3269 OWR3269 OMV3269 OCZ3269 NTD3269 NJH3269 MZL3269 MPP3269 MFT3269 LVX3269 LMB3269 LCF3269 KSJ3269 KIN3269 JYR3269 JOV3269 JEZ3269 IVD3269 ILH3269 IBL3269 HRP3269 HHT3269 GXX3269 GOB3269 GEF3269 FUJ3269 FKN3269 FAR3269 EQV3269 EGZ3269 DXD3269 DNH3269 DDL3269 CTP3269 CJT3269 BZX3269 BQB3269 BGF3269 AWJ3269 AMN3269 ACR3269 SV3269 IZ3269 C3269 WVL3255 WLP3255 WBT3255 VRX3255 VIB3255 UYF3255 UOJ3255 UEN3255 TUR3255 TKV3255 TAZ3255 SRD3255 SHH3255 RXL3255 RNP3255 RDT3255 QTX3255 QKB3255 QAF3255 PQJ3255 PGN3255 OWR3255 OMV3255 OCZ3255 NTD3255 NJH3255 MZL3255 MPP3255 MFT3255 LVX3255 LMB3255 LCF3255 KSJ3255 KIN3255 JYR3255 JOV3255 JEZ3255 IVD3255 ILH3255 IBL3255 HRP3255 HHT3255 GXX3255 GOB3255 GEF3255 FUJ3255 FKN3255 FAR3255 EQV3255 EGZ3255 DXD3255 DNH3255 DDL3255 CTP3255 CJT3255 BZX3255 BQB3255 BGF3255 AWJ3255 AMN3255 ACR3255 SV3255 IZ3255" xr:uid="{0494F860-A3F6-4D6E-8EEE-8DF4C770B3B2}">
      <formula1>$AK$34:$AK$36</formula1>
    </dataValidation>
    <dataValidation type="list" allowBlank="1" showInputMessage="1" showErrorMessage="1" sqref="N3264:N3266 WVV3264:WVV3266 WLZ3264:WLZ3266 WCD3264:WCD3266 VSH3264:VSH3266 VIL3264:VIL3266 UYP3264:UYP3266 UOT3264:UOT3266 UEX3264:UEX3266 TVB3264:TVB3266 TLF3264:TLF3266 TBJ3264:TBJ3266 SRN3264:SRN3266 SHR3264:SHR3266 RXV3264:RXV3266 RNZ3264:RNZ3266 RED3264:RED3266 QUH3264:QUH3266 QKL3264:QKL3266 QAP3264:QAP3266 PQT3264:PQT3266 PGX3264:PGX3266 OXB3264:OXB3266 ONF3264:ONF3266 ODJ3264:ODJ3266 NTN3264:NTN3266 NJR3264:NJR3266 MZV3264:MZV3266 MPZ3264:MPZ3266 MGD3264:MGD3266 LWH3264:LWH3266 LML3264:LML3266 LCP3264:LCP3266 KST3264:KST3266 KIX3264:KIX3266 JZB3264:JZB3266 JPF3264:JPF3266 JFJ3264:JFJ3266 IVN3264:IVN3266 ILR3264:ILR3266 IBV3264:IBV3266 HRZ3264:HRZ3266 HID3264:HID3266 GYH3264:GYH3266 GOL3264:GOL3266 GEP3264:GEP3266 FUT3264:FUT3266 FKX3264:FKX3266 FBB3264:FBB3266 ERF3264:ERF3266 EHJ3264:EHJ3266 DXN3264:DXN3266 DNR3264:DNR3266 DDV3264:DDV3266 CTZ3264:CTZ3266 CKD3264:CKD3266 CAH3264:CAH3266 BQL3264:BQL3266 BGP3264:BGP3266 AWT3264:AWT3266 AMX3264:AMX3266 ADB3264:ADB3266 TF3264:TF3266 JJ3264:JJ3266" xr:uid="{8E4F5157-B33E-465B-9A59-1EE335D625AC}">
      <formula1>$AM$34:$AM$40</formula1>
    </dataValidation>
    <dataValidation type="list" allowBlank="1" showInputMessage="1" showErrorMessage="1" sqref="C3264:C3266 WVL3264:WVL3266 WLP3264:WLP3266 WBT3264:WBT3266 VRX3264:VRX3266 VIB3264:VIB3266 UYF3264:UYF3266 UOJ3264:UOJ3266 UEN3264:UEN3266 TUR3264:TUR3266 TKV3264:TKV3266 TAZ3264:TAZ3266 SRD3264:SRD3266 SHH3264:SHH3266 RXL3264:RXL3266 RNP3264:RNP3266 RDT3264:RDT3266 QTX3264:QTX3266 QKB3264:QKB3266 QAF3264:QAF3266 PQJ3264:PQJ3266 PGN3264:PGN3266 OWR3264:OWR3266 OMV3264:OMV3266 OCZ3264:OCZ3266 NTD3264:NTD3266 NJH3264:NJH3266 MZL3264:MZL3266 MPP3264:MPP3266 MFT3264:MFT3266 LVX3264:LVX3266 LMB3264:LMB3266 LCF3264:LCF3266 KSJ3264:KSJ3266 KIN3264:KIN3266 JYR3264:JYR3266 JOV3264:JOV3266 JEZ3264:JEZ3266 IVD3264:IVD3266 ILH3264:ILH3266 IBL3264:IBL3266 HRP3264:HRP3266 HHT3264:HHT3266 GXX3264:GXX3266 GOB3264:GOB3266 GEF3264:GEF3266 FUJ3264:FUJ3266 FKN3264:FKN3266 FAR3264:FAR3266 EQV3264:EQV3266 EGZ3264:EGZ3266 DXD3264:DXD3266 DNH3264:DNH3266 DDL3264:DDL3266 CTP3264:CTP3266 CJT3264:CJT3266 BZX3264:BZX3266 BQB3264:BQB3266 BGF3264:BGF3266 AWJ3264:AWJ3266 AMN3264:AMN3266 ACR3264:ACR3266 SV3264:SV3266 IZ3264:IZ3266" xr:uid="{842D3C92-8C99-4CAE-AB12-8A140233B6AB}">
      <formula1>$AK$34:$AK$40</formula1>
    </dataValidation>
    <dataValidation type="list" allowBlank="1" showInputMessage="1" showErrorMessage="1" sqref="C3275 WVL3275 WLP3275 WBT3275 VRX3275 VIB3275 UYF3275 UOJ3275 UEN3275 TUR3275 TKV3275 TAZ3275 SRD3275 SHH3275 RXL3275 RNP3275 RDT3275 QTX3275 QKB3275 QAF3275 PQJ3275 PGN3275 OWR3275 OMV3275 OCZ3275 NTD3275 NJH3275 MZL3275 MPP3275 MFT3275 LVX3275 LMB3275 LCF3275 KSJ3275 KIN3275 JYR3275 JOV3275 JEZ3275 IVD3275 ILH3275 IBL3275 HRP3275 HHT3275 GXX3275 GOB3275 GEF3275 FUJ3275 FKN3275 FAR3275 EQV3275 EGZ3275 DXD3275 DNH3275 DDL3275 CTP3275 CJT3275 BZX3275 BQB3275 BGF3275 AWJ3275 AMN3275 ACR3275 SV3275 IZ3275" xr:uid="{87CF54ED-6170-434B-8772-650C19ADBE65}">
      <formula1>$AK$6:$AK$7</formula1>
    </dataValidation>
    <dataValidation type="list" allowBlank="1" showInputMessage="1" showErrorMessage="1" sqref="N3275 WVV3275 WLZ3275 WCD3275 VSH3275 VIL3275 UYP3275 UOT3275 UEX3275 TVB3275 TLF3275 TBJ3275 SRN3275 SHR3275 RXV3275 RNZ3275 RED3275 QUH3275 QKL3275 QAP3275 PQT3275 PGX3275 OXB3275 ONF3275 ODJ3275 NTN3275 NJR3275 MZV3275 MPZ3275 MGD3275 LWH3275 LML3275 LCP3275 KST3275 KIX3275 JZB3275 JPF3275 JFJ3275 IVN3275 ILR3275 IBV3275 HRZ3275 HID3275 GYH3275 GOL3275 GEP3275 FUT3275 FKX3275 FBB3275 ERF3275 EHJ3275 DXN3275 DNR3275 DDV3275 CTZ3275 CKD3275 CAH3275 BQL3275 BGP3275 AWT3275 AMX3275 ADB3275 TF3275 JJ3275" xr:uid="{B26E661A-F134-4899-AFEE-096A9635E73F}">
      <formula1>$AM$6:$AM$7</formula1>
    </dataValidation>
    <dataValidation type="list" allowBlank="1" showInputMessage="1" showErrorMessage="1" sqref="C3276 WVL3276 WLP3276 WBT3276 VRX3276 VIB3276 UYF3276 UOJ3276 UEN3276 TUR3276 TKV3276 TAZ3276 SRD3276 SHH3276 RXL3276 RNP3276 RDT3276 QTX3276 QKB3276 QAF3276 PQJ3276 PGN3276 OWR3276 OMV3276 OCZ3276 NTD3276 NJH3276 MZL3276 MPP3276 MFT3276 LVX3276 LMB3276 LCF3276 KSJ3276 KIN3276 JYR3276 JOV3276 JEZ3276 IVD3276 ILH3276 IBL3276 HRP3276 HHT3276 GXX3276 GOB3276 GEF3276 FUJ3276 FKN3276 FAR3276 EQV3276 EGZ3276 DXD3276 DNH3276 DDL3276 CTP3276 CJT3276 BZX3276 BQB3276 BGF3276 AWJ3276 AMN3276 ACR3276 SV3276 IZ3276" xr:uid="{2967AA51-CB90-4FD6-81BE-E694901F833E}">
      <formula1>$AK$5:$AK$6</formula1>
    </dataValidation>
    <dataValidation type="list" allowBlank="1" showInputMessage="1" showErrorMessage="1" sqref="N3276 WVV3276 WLZ3276 WCD3276 VSH3276 VIL3276 UYP3276 UOT3276 UEX3276 TVB3276 TLF3276 TBJ3276 SRN3276 SHR3276 RXV3276 RNZ3276 RED3276 QUH3276 QKL3276 QAP3276 PQT3276 PGX3276 OXB3276 ONF3276 ODJ3276 NTN3276 NJR3276 MZV3276 MPZ3276 MGD3276 LWH3276 LML3276 LCP3276 KST3276 KIX3276 JZB3276 JPF3276 JFJ3276 IVN3276 ILR3276 IBV3276 HRZ3276 HID3276 GYH3276 GOL3276 GEP3276 FUT3276 FKX3276 FBB3276 ERF3276 EHJ3276 DXN3276 DNR3276 DDV3276 CTZ3276 CKD3276 CAH3276 BQL3276 BGP3276 AWT3276 AMX3276 ADB3276 TF3276 JJ3276" xr:uid="{9FF6CF3F-4F17-40FC-8149-A96CBD767FF8}">
      <formula1>$AM$5:$AM$6</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8B121FB-DAEC-42F2-8269-B0F443E3120F}">
          <x14:formula1>
            <xm:f>#REF!</xm:f>
          </x14:formula1>
          <xm:sqref>N2:N54 JJ2:JJ54 TF2:TF54 ADB2:ADB54 AMX2:AMX54 AWT2:AWT54 BGP2:BGP54 BQL2:BQL54 CAH2:CAH54 CKD2:CKD54 CTZ2:CTZ54 DDV2:DDV54 DNR2:DNR54 DXN2:DXN54 EHJ2:EHJ54 ERF2:ERF54 FBB2:FBB54 FKX2:FKX54 FUT2:FUT54 GEP2:GEP54 GOL2:GOL54 GYH2:GYH54 HID2:HID54 HRZ2:HRZ54 IBV2:IBV54 ILR2:ILR54 IVN2:IVN54 JFJ2:JFJ54 JPF2:JPF54 JZB2:JZB54 KIX2:KIX54 KST2:KST54 LCP2:LCP54 LML2:LML54 LWH2:LWH54 MGD2:MGD54 MPZ2:MPZ54 MZV2:MZV54 NJR2:NJR54 NTN2:NTN54 ODJ2:ODJ54 ONF2:ONF54 OXB2:OXB54 PGX2:PGX54 PQT2:PQT54 QAP2:QAP54 QKL2:QKL54 QUH2:QUH54 RED2:RED54 RNZ2:RNZ54 RXV2:RXV54 SHR2:SHR54 SRN2:SRN54 TBJ2:TBJ54 TLF2:TLF54 TVB2:TVB54 UEX2:UEX54 UOT2:UOT54 UYP2:UYP54 VIL2:VIL54 VSH2:VSH54 WCD2:WCD54 WLZ2:WLZ54 WVV2:WVV54 L1572:L1575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N2016:N2162 IZ47:IZ54 SV47:SV54 ACR47:ACR54 AMN47:AMN54 AWJ47:AWJ54 BGF47:BGF54 BQB47:BQB54 BZX47:BZX54 CJT47:CJT54 CTP47:CTP54 DDL47:DDL54 DNH47:DNH54 DXD47:DXD54 EGZ47:EGZ54 EQV47:EQV54 FAR47:FAR54 FKN47:FKN54 FUJ47:FUJ54 GEF47:GEF54 GOB47:GOB54 GXX47:GXX54 HHT47:HHT54 HRP47:HRP54 IBL47:IBL54 ILH47:ILH54 IVD47:IVD54 JEZ47:JEZ54 JOV47:JOV54 JYR47:JYR54 KIN47:KIN54 KSJ47:KSJ54 LCF47:LCF54 LMB47:LMB54 LVX47:LVX54 MFT47:MFT54 MPP47:MPP54 MZL47:MZL54 NJH47:NJH54 NTD47:NTD54 OCZ47:OCZ54 OMV47:OMV54 OWR47:OWR54 PGN47:PGN54 PQJ47:PQJ54 QAF47:QAF54 QKB47:QKB54 QTX47:QTX54 RDT47:RDT54 RNP47:RNP54 RXL47:RXL54 SHH47:SHH54 SRD47:SRD54 TAZ47:TAZ54 TKV47:TKV54 TUR47:TUR54 UEN47:UEN54 UOJ47:UOJ54 UYF47:UYF54 VIB47:VIB54 VRX47:VRX54 WBT47:WBT54 WLP47:WLP54 WVL47:WVL54 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C57:C58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C47 IZ126:IZ149 SV126:SV149 ACR126:ACR149 AMN126:AMN149 AWJ126:AWJ149 BGF126:BGF149 BQB126:BQB149 BZX126:BZX149 CJT126:CJT149 CTP126:CTP149 DDL126:DDL149 DNH126:DNH149 DXD126:DXD149 EGZ126:EGZ149 EQV126:EQV149 FAR126:FAR149 FKN126:FKN149 FUJ126:FUJ149 GEF126:GEF149 GOB126:GOB149 GXX126:GXX149 HHT126:HHT149 HRP126:HRP149 IBL126:IBL149 ILH126:ILH149 IVD126:IVD149 JEZ126:JEZ149 JOV126:JOV149 JYR126:JYR149 KIN126:KIN149 KSJ126:KSJ149 LCF126:LCF149 LMB126:LMB149 LVX126:LVX149 MFT126:MFT149 MPP126:MPP149 MZL126:MZL149 NJH126:NJH149 NTD126:NTD149 OCZ126:OCZ149 OMV126:OMV149 OWR126:OWR149 PGN126:PGN149 PQJ126:PQJ149 QAF126:QAF149 QKB126:QKB149 QTX126:QTX149 RDT126:RDT149 RNP126:RNP149 RXL126:RXL149 SHH126:SHH149 SRD126:SRD149 TAZ126:TAZ149 TKV126:TKV149 TUR126:TUR149 UEN126:UEN149 UOJ126:UOJ149 UYF126:UYF149 VIB126:VIB149 VRX126:VRX149 WBT126:WBT149 WLP126:WLP149 WVL126:WVL149 C54 IZ158:IZ189 SV158:SV189 ACR158:ACR189 AMN158:AMN189 AWJ158:AWJ189 BGF158:BGF189 BQB158:BQB189 BZX158:BZX189 CJT158:CJT189 CTP158:CTP189 DDL158:DDL189 DNH158:DNH189 DXD158:DXD189 EGZ158:EGZ189 EQV158:EQV189 FAR158:FAR189 FKN158:FKN189 FUJ158:FUJ189 GEF158:GEF189 GOB158:GOB189 GXX158:GXX189 HHT158:HHT189 HRP158:HRP189 IBL158:IBL189 ILH158:ILH189 IVD158:IVD189 JEZ158:JEZ189 JOV158:JOV189 JYR158:JYR189 KIN158:KIN189 KSJ158:KSJ189 LCF158:LCF189 LMB158:LMB189 LVX158:LVX189 MFT158:MFT189 MPP158:MPP189 MZL158:MZL189 NJH158:NJH189 NTD158:NTD189 OCZ158:OCZ189 OMV158:OMV189 OWR158:OWR189 PGN158:PGN189 PQJ158:PQJ189 QAF158:QAF189 QKB158:QKB189 QTX158:QTX189 RDT158:RDT189 RNP158:RNP189 RXL158:RXL189 SHH158:SHH189 SRD158:SRD189 TAZ158:TAZ189 TKV158:TKV189 TUR158:TUR189 UEN158:UEN189 UOJ158:UOJ189 UYF158:UYF189 VIB158:VIB189 VRX158:VRX189 WBT158:WBT189 WLP158:WLP189 WVL158:WVL189 C177 IZ210:IZ211 SV210:SV211 ACR210:ACR211 AMN210:AMN211 AWJ210:AWJ211 BGF210:BGF211 BQB210:BQB211 BZX210:BZX211 CJT210:CJT211 CTP210:CTP211 DDL210:DDL211 DNH210:DNH211 DXD210:DXD211 EGZ210:EGZ211 EQV210:EQV211 FAR210:FAR211 FKN210:FKN211 FUJ210:FUJ211 GEF210:GEF211 GOB210:GOB211 GXX210:GXX211 HHT210:HHT211 HRP210:HRP211 IBL210:IBL211 ILH210:ILH211 IVD210:IVD211 JEZ210:JEZ211 JOV210:JOV211 JYR210:JYR211 KIN210:KIN211 KSJ210:KSJ211 LCF210:LCF211 LMB210:LMB211 LVX210:LVX211 MFT210:MFT211 MPP210:MPP211 MZL210:MZL211 NJH210:NJH211 NTD210:NTD211 OCZ210:OCZ211 OMV210:OMV211 OWR210:OWR211 PGN210:PGN211 PQJ210:PQJ211 QAF210:QAF211 QKB210:QKB211 QTX210:QTX211 RDT210:RDT211 RNP210:RNP211 RXL210:RXL211 SHH210:SHH211 SRD210:SRD211 TAZ210:TAZ211 TKV210:TKV211 TUR210:TUR211 UEN210:UEN211 UOJ210:UOJ211 UYF210:UYF211 VIB210:VIB211 VRX210:VRX211 WBT210:WBT211 WLP210:WLP211 WVL210:WVL211 N126:N211 JJ126:JJ211 TF126:TF211 ADB126:ADB211 AMX126:AMX211 AWT126:AWT211 BGP126:BGP211 BQL126:BQL211 CAH126:CAH211 CKD126:CKD211 CTZ126:CTZ211 DDV126:DDV211 DNR126:DNR211 DXN126:DXN211 EHJ126:EHJ211 ERF126:ERF211 FBB126:FBB211 FKX126:FKX211 FUT126:FUT211 GEP126:GEP211 GOL126:GOL211 GYH126:GYH211 HID126:HID211 HRZ126:HRZ211 IBV126:IBV211 ILR126:ILR211 IVN126:IVN211 JFJ126:JFJ211 JPF126:JPF211 JZB126:JZB211 KIX126:KIX211 KST126:KST211 LCP126:LCP211 LML126:LML211 LWH126:LWH211 MGD126:MGD211 MPZ126:MPZ211 MZV126:MZV211 NJR126:NJR211 NTN126:NTN211 ODJ126:ODJ211 ONF126:ONF211 OXB126:OXB211 PGX126:PGX211 PQT126:PQT211 QAP126:QAP211 QKL126:QKL211 QUH126:QUH211 RED126:RED211 RNZ126:RNZ211 RXV126:RXV211 SHR126:SHR211 SRN126:SRN211 TBJ126:TBJ211 TLF126:TLF211 TVB126:TVB211 UEX126:UEX211 UOT126:UOT211 UYP126:UYP211 VIL126:VIL211 VSH126:VSH211 WCD126:WCD211 WLZ126:WLZ211 WVV126:WVV211 C181 IZ193:IZ195 SV193:SV195 ACR193:ACR195 AMN193:AMN195 AWJ193:AWJ195 BGF193:BGF195 BQB193:BQB195 BZX193:BZX195 CJT193:CJT195 CTP193:CTP195 DDL193:DDL195 DNH193:DNH195 DXD193:DXD195 EGZ193:EGZ195 EQV193:EQV195 FAR193:FAR195 FKN193:FKN195 FUJ193:FUJ195 GEF193:GEF195 GOB193:GOB195 GXX193:GXX195 HHT193:HHT195 HRP193:HRP195 IBL193:IBL195 ILH193:ILH195 IVD193:IVD195 JEZ193:JEZ195 JOV193:JOV195 JYR193:JYR195 KIN193:KIN195 KSJ193:KSJ195 LCF193:LCF195 LMB193:LMB195 LVX193:LVX195 MFT193:MFT195 MPP193:MPP195 MZL193:MZL195 NJH193:NJH195 NTD193:NTD195 OCZ193:OCZ195 OMV193:OMV195 OWR193:OWR195 PGN193:PGN195 PQJ193:PQJ195 QAF193:QAF195 QKB193:QKB195 QTX193:QTX195 RDT193:RDT195 RNP193:RNP195 RXL193:RXL195 SHH193:SHH195 SRD193:SRD195 TAZ193:TAZ195 TKV193:TKV195 TUR193:TUR195 UEN193:UEN195 UOJ193:UOJ195 UYF193:UYF195 VIB193:VIB195 VRX193:VRX195 WBT193:WBT195 WLP193:WLP195 WVL193:WVL195 C186 IZ197:IZ204 SV197:SV204 ACR197:ACR204 AMN197:AMN204 AWJ197:AWJ204 BGF197:BGF204 BQB197:BQB204 BZX197:BZX204 CJT197:CJT204 CTP197:CTP204 DDL197:DDL204 DNH197:DNH204 DXD197:DXD204 EGZ197:EGZ204 EQV197:EQV204 FAR197:FAR204 FKN197:FKN204 FUJ197:FUJ204 GEF197:GEF204 GOB197:GOB204 GXX197:GXX204 HHT197:HHT204 HRP197:HRP204 IBL197:IBL204 ILH197:ILH204 IVD197:IVD204 JEZ197:JEZ204 JOV197:JOV204 JYR197:JYR204 KIN197:KIN204 KSJ197:KSJ204 LCF197:LCF204 LMB197:LMB204 LVX197:LVX204 MFT197:MFT204 MPP197:MPP204 MZL197:MZL204 NJH197:NJH204 NTD197:NTD204 OCZ197:OCZ204 OMV197:OMV204 OWR197:OWR204 PGN197:PGN204 PQJ197:PQJ204 QAF197:QAF204 QKB197:QKB204 QTX197:QTX204 RDT197:RDT204 RNP197:RNP204 RXL197:RXL204 SHH197:SHH204 SRD197:SRD204 TAZ197:TAZ204 TKV197:TKV204 TUR197:TUR204 UEN197:UEN204 UOJ197:UOJ204 UYF197:UYF204 VIB197:VIB204 VRX197:VRX204 WBT197:WBT204 WLP197:WLP204 WVL197:WVL204 C161:C162 IZ237:IZ247 SV237:SV247 ACR237:ACR247 AMN237:AMN247 AWJ237:AWJ247 BGF237:BGF247 BQB237:BQB247 BZX237:BZX247 CJT237:CJT247 CTP237:CTP247 DDL237:DDL247 DNH237:DNH247 DXD237:DXD247 EGZ237:EGZ247 EQV237:EQV247 FAR237:FAR247 FKN237:FKN247 FUJ237:FUJ247 GEF237:GEF247 GOB237:GOB247 GXX237:GXX247 HHT237:HHT247 HRP237:HRP247 IBL237:IBL247 ILH237:ILH247 IVD237:IVD247 JEZ237:JEZ247 JOV237:JOV247 JYR237:JYR247 KIN237:KIN247 KSJ237:KSJ247 LCF237:LCF247 LMB237:LMB247 LVX237:LVX247 MFT237:MFT247 MPP237:MPP247 MZL237:MZL247 NJH237:NJH247 NTD237:NTD247 OCZ237:OCZ247 OMV237:OMV247 OWR237:OWR247 PGN237:PGN247 PQJ237:PQJ247 QAF237:QAF247 QKB237:QKB247 QTX237:QTX247 RDT237:RDT247 RNP237:RNP247 RXL237:RXL247 SHH237:SHH247 SRD237:SRD247 TAZ237:TAZ247 TKV237:TKV247 TUR237:TUR247 UEN237:UEN247 UOJ237:UOJ247 UYF237:UYF247 VIB237:VIB247 VRX237:VRX247 WBT237:WBT247 WLP237:WLP247 WVL237:WVL247 N237:N247 JJ237:JJ247 TF237:TF247 ADB237:ADB247 AMX237:AMX247 AWT237:AWT247 BGP237:BGP247 BQL237:BQL247 CAH237:CAH247 CKD237:CKD247 CTZ237:CTZ247 DDV237:DDV247 DNR237:DNR247 DXN237:DXN247 EHJ237:EHJ247 ERF237:ERF247 FBB237:FBB247 FKX237:FKX247 FUT237:FUT247 GEP237:GEP247 GOL237:GOL247 GYH237:GYH247 HID237:HID247 HRZ237:HRZ247 IBV237:IBV247 ILR237:ILR247 IVN237:IVN247 JFJ237:JFJ247 JPF237:JPF247 JZB237:JZB247 KIX237:KIX247 KST237:KST247 LCP237:LCP247 LML237:LML247 LWH237:LWH247 MGD237:MGD247 MPZ237:MPZ247 MZV237:MZV247 NJR237:NJR247 NTN237:NTN247 ODJ237:ODJ247 ONF237:ONF247 OXB237:OXB247 PGX237:PGX247 PQT237:PQT247 QAP237:QAP247 QKL237:QKL247 QUH237:QUH247 RED237:RED247 RNZ237:RNZ247 RXV237:RXV247 SHR237:SHR247 SRN237:SRN247 TBJ237:TBJ247 TLF237:TLF247 TVB237:TVB247 UEX237:UEX247 UOT237:UOT247 UYP237:UYP247 VIL237:VIL247 VSH237:VSH247 WCD237:WCD247 WLZ237:WLZ247 WVV237:WVV247 L2:L5 JH238:JH247 TD238:TD247 ACZ238:ACZ247 AMV238:AMV247 AWR238:AWR247 BGN238:BGN247 BQJ238:BQJ247 CAF238:CAF247 CKB238:CKB247 CTX238:CTX247 DDT238:DDT247 DNP238:DNP247 DXL238:DXL247 EHH238:EHH247 ERD238:ERD247 FAZ238:FAZ247 FKV238:FKV247 FUR238:FUR247 GEN238:GEN247 GOJ238:GOJ247 GYF238:GYF247 HIB238:HIB247 HRX238:HRX247 IBT238:IBT247 ILP238:ILP247 IVL238:IVL247 JFH238:JFH247 JPD238:JPD247 JYZ238:JYZ247 KIV238:KIV247 KSR238:KSR247 LCN238:LCN247 LMJ238:LMJ247 LWF238:LWF247 MGB238:MGB247 MPX238:MPX247 MZT238:MZT247 NJP238:NJP247 NTL238:NTL247 ODH238:ODH247 OND238:OND247 OWZ238:OWZ247 PGV238:PGV247 PQR238:PQR247 QAN238:QAN247 QKJ238:QKJ247 QUF238:QUF247 REB238:REB247 RNX238:RNX247 RXT238:RXT247 SHP238:SHP247 SRL238:SRL247 TBH238:TBH247 TLD238:TLD247 TUZ238:TUZ247 UEV238:UEV247 UOR238:UOR247 UYN238:UYN247 VIJ238:VIJ247 VSF238:VSF247 WCB238:WCB247 WLX238:WLX247 WVT238:WVT247 I248:K274 JH312:JH340 TD312:TD340 ACZ312:ACZ340 AMV312:AMV340 AWR312:AWR340 BGN312:BGN340 BQJ312:BQJ340 CAF312:CAF340 CKB312:CKB340 CTX312:CTX340 DDT312:DDT340 DNP312:DNP340 DXL312:DXL340 EHH312:EHH340 ERD312:ERD340 FAZ312:FAZ340 FKV312:FKV340 FUR312:FUR340 GEN312:GEN340 GOJ312:GOJ340 GYF312:GYF340 HIB312:HIB340 HRX312:HRX340 IBT312:IBT340 ILP312:ILP340 IVL312:IVL340 JFH312:JFH340 JPD312:JPD340 JYZ312:JYZ340 KIV312:KIV340 KSR312:KSR340 LCN312:LCN340 LMJ312:LMJ340 LWF312:LWF340 MGB312:MGB340 MPX312:MPX340 MZT312:MZT340 NJP312:NJP340 NTL312:NTL340 ODH312:ODH340 OND312:OND340 OWZ312:OWZ340 PGV312:PGV340 PQR312:PQR340 QAN312:QAN340 QKJ312:QKJ340 QUF312:QUF340 REB312:REB340 RNX312:RNX340 RXT312:RXT340 SHP312:SHP340 SRL312:SRL340 TBH312:TBH340 TLD312:TLD340 TUZ312:TUZ340 UEV312:UEV340 UOR312:UOR340 UYN312:UYN340 VIJ312:VIJ340 VSF312:VSF340 WCB312:WCB340 WLX312:WLX340 WVT312:WVT340 I276:K280 JE248:JH274 TA248:TD274 ACW248:ACZ274 AMS248:AMV274 AWO248:AWR274 BGK248:BGN274 BQG248:BQJ274 CAC248:CAF274 CJY248:CKB274 CTU248:CTX274 DDQ248:DDT274 DNM248:DNP274 DXI248:DXL274 EHE248:EHH274 ERA248:ERD274 FAW248:FAZ274 FKS248:FKV274 FUO248:FUR274 GEK248:GEN274 GOG248:GOJ274 GYC248:GYF274 HHY248:HIB274 HRU248:HRX274 IBQ248:IBT274 ILM248:ILP274 IVI248:IVL274 JFE248:JFH274 JPA248:JPD274 JYW248:JYZ274 KIS248:KIV274 KSO248:KSR274 LCK248:LCN274 LMG248:LMJ274 LWC248:LWF274 MFY248:MGB274 MPU248:MPX274 MZQ248:MZT274 NJM248:NJP274 NTI248:NTL274 ODE248:ODH274 ONA248:OND274 OWW248:OWZ274 PGS248:PGV274 PQO248:PQR274 QAK248:QAN274 QKG248:QKJ274 QUC248:QUF274 RDY248:REB274 RNU248:RNX274 RXQ248:RXT274 SHM248:SHP274 SRI248:SRL274 TBE248:TBH274 TLA248:TLD274 TUW248:TUZ274 UES248:UEV274 UOO248:UOR274 UYK248:UYN274 VIG248:VIJ274 VSC248:VSF274 WBY248:WCB274 WLU248:WLX274 WVQ248:WVT274 I343:K346 JE276:JH280 TA276:TD280 ACW276:ACZ280 AMS276:AMV280 AWO276:AWR280 BGK276:BGN280 BQG276:BQJ280 CAC276:CAF280 CJY276:CKB280 CTU276:CTX280 DDQ276:DDT280 DNM276:DNP280 DXI276:DXL280 EHE276:EHH280 ERA276:ERD280 FAW276:FAZ280 FKS276:FKV280 FUO276:FUR280 GEK276:GEN280 GOG276:GOJ280 GYC276:GYF280 HHY276:HIB280 HRU276:HRX280 IBQ276:IBT280 ILM276:ILP280 IVI276:IVL280 JFE276:JFH280 JPA276:JPD280 JYW276:JYZ280 KIS276:KIV280 KSO276:KSR280 LCK276:LCN280 LMG276:LMJ280 LWC276:LWF280 MFY276:MGB280 MPU276:MPX280 MZQ276:MZT280 NJM276:NJP280 NTI276:NTL280 ODE276:ODH280 ONA276:OND280 OWW276:OWZ280 PGS276:PGV280 PQO276:PQR280 QAK276:QAN280 QKG276:QKJ280 QUC276:QUF280 RDY276:REB280 RNU276:RNX280 RXQ276:RXT280 SHM276:SHP280 SRI276:SRL280 TBE276:TBH280 TLA276:TLD280 TUW276:TUZ280 UES276:UEV280 UOO276:UOR280 UYK276:UYN280 VIG276:VIJ280 VSC276:VSF280 WBY276:WCB280 WLU276:WLX280 WVQ276:WVT280 N276:N280 JJ276:JJ280 TF276:TF280 ADB276:ADB280 AMX276:AMX280 AWT276:AWT280 BGP276:BGP280 BQL276:BQL280 CAH276:CAH280 CKD276:CKD280 CTZ276:CTZ280 DDV276:DDV280 DNR276:DNR280 DXN276:DXN280 EHJ276:EHJ280 ERF276:ERF280 FBB276:FBB280 FKX276:FKX280 FUT276:FUT280 GEP276:GEP280 GOL276:GOL280 GYH276:GYH280 HID276:HID280 HRZ276:HRZ280 IBV276:IBV280 ILR276:ILR280 IVN276:IVN280 JFJ276:JFJ280 JPF276:JPF280 JZB276:JZB280 KIX276:KIX280 KST276:KST280 LCP276:LCP280 LML276:LML280 LWH276:LWH280 MGD276:MGD280 MPZ276:MPZ280 MZV276:MZV280 NJR276:NJR280 NTN276:NTN280 ODJ276:ODJ280 ONF276:ONF280 OXB276:OXB280 PGX276:PGX280 PQT276:PQT280 QAP276:QAP280 QKL276:QKL280 QUH276:QUH280 RED276:RED280 RNZ276:RNZ280 RXV276:RXV280 SHR276:SHR280 SRN276:SRN280 TBJ276:TBJ280 TLF276:TLF280 TVB276:TVB280 UEX276:UEX280 UOT276:UOT280 UYP276:UYP280 VIL276:VIL280 VSH276:VSH280 WCD276:WCD280 WLZ276:WLZ280 WVV276:WVV280 N251:N274 JJ251:JJ274 TF251:TF274 ADB251:ADB274 AMX251:AMX274 AWT251:AWT274 BGP251:BGP274 BQL251:BQL274 CAH251:CAH274 CKD251:CKD274 CTZ251:CTZ274 DDV251:DDV274 DNR251:DNR274 DXN251:DXN274 EHJ251:EHJ274 ERF251:ERF274 FBB251:FBB274 FKX251:FKX274 FUT251:FUT274 GEP251:GEP274 GOL251:GOL274 GYH251:GYH274 HID251:HID274 HRZ251:HRZ274 IBV251:IBV274 ILR251:ILR274 IVN251:IVN274 JFJ251:JFJ274 JPF251:JPF274 JZB251:JZB274 KIX251:KIX274 KST251:KST274 LCP251:LCP274 LML251:LML274 LWH251:LWH274 MGD251:MGD274 MPZ251:MPZ274 MZV251:MZV274 NJR251:NJR274 NTN251:NTN274 ODJ251:ODJ274 ONF251:ONF274 OXB251:OXB274 PGX251:PGX274 PQT251:PQT274 QAP251:QAP274 QKL251:QKL274 QUH251:QUH274 RED251:RED274 RNZ251:RNZ274 RXV251:RXV274 SHR251:SHR274 SRN251:SRN274 TBJ251:TBJ274 TLF251:TLF274 TVB251:TVB274 UEX251:UEX274 UOT251:UOT274 UYP251:UYP274 VIL251:VIL274 VSH251:VSH274 WCD251:WCD274 WLZ251:WLZ274 WVV251:WVV274 C241 IZ251:IZ274 SV251:SV274 ACR251:ACR274 AMN251:AMN274 AWJ251:AWJ274 BGF251:BGF274 BQB251:BQB274 BZX251:BZX274 CJT251:CJT274 CTP251:CTP274 DDL251:DDL274 DNH251:DNH274 DXD251:DXD274 EGZ251:EGZ274 EQV251:EQV274 FAR251:FAR274 FKN251:FKN274 FUJ251:FUJ274 GEF251:GEF274 GOB251:GOB274 GXX251:GXX274 HHT251:HHT274 HRP251:HRP274 IBL251:IBL274 ILH251:ILH274 IVD251:IVD274 JEZ251:JEZ274 JOV251:JOV274 JYR251:JYR274 KIN251:KIN274 KSJ251:KSJ274 LCF251:LCF274 LMB251:LMB274 LVX251:LVX274 MFT251:MFT274 MPP251:MPP274 MZL251:MZL274 NJH251:NJH274 NTD251:NTD274 OCZ251:OCZ274 OMV251:OMV274 OWR251:OWR274 PGN251:PGN274 PQJ251:PQJ274 QAF251:QAF274 QKB251:QKB274 QTX251:QTX274 RDT251:RDT274 RNP251:RNP274 RXL251:RXL274 SHH251:SHH274 SRD251:SRD274 TAZ251:TAZ274 TKV251:TKV274 TUR251:TUR274 UEN251:UEN274 UOJ251:UOJ274 UYF251:UYF274 VIB251:VIB274 VRX251:VRX274 WBT251:WBT274 WLP251:WLP274 WVL251:WVL274 C273 IZ276:IZ280 SV276:SV280 ACR276:ACR280 AMN276:AMN280 AWJ276:AWJ280 BGF276:BGF280 BQB276:BQB280 BZX276:BZX280 CJT276:CJT280 CTP276:CTP280 DDL276:DDL280 DNH276:DNH280 DXD276:DXD280 EGZ276:EGZ280 EQV276:EQV280 FAR276:FAR280 FKN276:FKN280 FUJ276:FUJ280 GEF276:GEF280 GOB276:GOB280 GXX276:GXX280 HHT276:HHT280 HRP276:HRP280 IBL276:IBL280 ILH276:ILH280 IVD276:IVD280 JEZ276:JEZ280 JOV276:JOV280 JYR276:JYR280 KIN276:KIN280 KSJ276:KSJ280 LCF276:LCF280 LMB276:LMB280 LVX276:LVX280 MFT276:MFT280 MPP276:MPP280 MZL276:MZL280 NJH276:NJH280 NTD276:NTD280 OCZ276:OCZ280 OMV276:OMV280 OWR276:OWR280 PGN276:PGN280 PQJ276:PQJ280 QAF276:QAF280 QKB276:QKB280 QTX276:QTX280 RDT276:RDT280 RNP276:RNP280 RXL276:RXL280 SHH276:SHH280 SRD276:SRD280 TAZ276:TAZ280 TKV276:TKV280 TUR276:TUR280 UEN276:UEN280 UOJ276:UOJ280 UYF276:UYF280 VIB276:VIB280 VRX276:VRX280 WBT276:WBT280 WLP276:WLP280 WVL276:WVL280 L7:L20 JE343:JH346 TA343:TD346 ACW343:ACZ346 AMS343:AMV346 AWO343:AWR346 BGK343:BGN346 BQG343:BQJ346 CAC343:CAF346 CJY343:CKB346 CTU343:CTX346 DDQ343:DDT346 DNM343:DNP346 DXI343:DXL346 EHE343:EHH346 ERA343:ERD346 FAW343:FAZ346 FKS343:FKV346 FUO343:FUR346 GEK343:GEN346 GOG343:GOJ346 GYC343:GYF346 HHY343:HIB346 HRU343:HRX346 IBQ343:IBT346 ILM343:ILP346 IVI343:IVL346 JFE343:JFH346 JPA343:JPD346 JYW343:JYZ346 KIS343:KIV346 KSO343:KSR346 LCK343:LCN346 LMG343:LMJ346 LWC343:LWF346 MFY343:MGB346 MPU343:MPX346 MZQ343:MZT346 NJM343:NJP346 NTI343:NTL346 ODE343:ODH346 ONA343:OND346 OWW343:OWZ346 PGS343:PGV346 PQO343:PQR346 QAK343:QAN346 QKG343:QKJ346 QUC343:QUF346 RDY343:REB346 RNU343:RNX346 RXQ343:RXT346 SHM343:SHP346 SRI343:SRL346 TBE343:TBH346 TLA343:TLD346 TUW343:TUZ346 UES343:UEV346 UOO343:UOR346 UYK343:UYN346 VIG343:VIJ346 VSC343:VSF346 WBY343:WCB346 WLU343:WLX346 WVQ343:WVT346 I347:L347 JE347:JG347 TA347:TC347 ACW347:ACY347 AMS347:AMU347 AWO347:AWQ347 BGK347:BGM347 BQG347:BQI347 CAC347:CAE347 CJY347:CKA347 CTU347:CTW347 DDQ347:DDS347 DNM347:DNO347 DXI347:DXK347 EHE347:EHG347 ERA347:ERC347 FAW347:FAY347 FKS347:FKU347 FUO347:FUQ347 GEK347:GEM347 GOG347:GOI347 GYC347:GYE347 HHY347:HIA347 HRU347:HRW347 IBQ347:IBS347 ILM347:ILO347 IVI347:IVK347 JFE347:JFG347 JPA347:JPC347 JYW347:JYY347 KIS347:KIU347 KSO347:KSQ347 LCK347:LCM347 LMG347:LMI347 LWC347:LWE347 MFY347:MGA347 MPU347:MPW347 MZQ347:MZS347 NJM347:NJO347 NTI347:NTK347 ODE347:ODG347 ONA347:ONC347 OWW347:OWY347 PGS347:PGU347 PQO347:PQQ347 QAK347:QAM347 QKG347:QKI347 QUC347:QUE347 RDY347:REA347 RNU347:RNW347 RXQ347:RXS347 SHM347:SHO347 SRI347:SRK347 TBE347:TBG347 TLA347:TLC347 TUW347:TUY347 UES347:UEU347 UOO347:UOQ347 UYK347:UYM347 VIG347:VII347 VSC347:VSE347 WBY347:WCA347 WLU347:WLW347 WVQ347:WVS347 K348:L348 JG348 TC348 ACY348 AMU348 AWQ348 BGM348 BQI348 CAE348 CKA348 CTW348 DDS348 DNO348 DXK348 EHG348 ERC348 FAY348 FKU348 FUQ348 GEM348 GOI348 GYE348 HIA348 HRW348 IBS348 ILO348 IVK348 JFG348 JPC348 JYY348 KIU348 KSQ348 LCM348 LMI348 LWE348 MGA348 MPW348 MZS348 NJO348 NTK348 ODG348 ONC348 OWY348 PGU348 PQQ348 QAM348 QKI348 QUE348 REA348 RNW348 RXS348 SHO348 SRK348 TBG348 TLC348 TUY348 UEU348 UOQ348 UYM348 VII348 VSE348 WCA348 WLW348 WVS348 I348 JE348 TA348 ACW348 AMS348 AWO348 BGK348 BQG348 CAC348 CJY348 CTU348 DDQ348 DNM348 DXI348 EHE348 ERA348 FAW348 FKS348 FUO348 GEK348 GOG348 GYC348 HHY348 HRU348 IBQ348 ILM348 IVI348 JFE348 JPA348 JYW348 KIS348 KSO348 LCK348 LMG348 LWC348 MFY348 MPU348 MZQ348 NJM348 NTI348 ODE348 ONA348 OWW348 PGS348 PQO348 QAK348 QKG348 QUC348 RDY348 RNU348 RXQ348 SHM348 SRI348 TBE348 TLA348 TUW348 UES348 UOO348 UYK348 VIG348 VSC348 WBY348 WLU348 WVQ348 C158:C159 IZ312:IZ344 SV312:SV344 ACR312:ACR344 AMN312:AMN344 AWJ312:AWJ344 BGF312:BGF344 BQB312:BQB344 BZX312:BZX344 CJT312:CJT344 CTP312:CTP344 DDL312:DDL344 DNH312:DNH344 DXD312:DXD344 EGZ312:EGZ344 EQV312:EQV344 FAR312:FAR344 FKN312:FKN344 FUJ312:FUJ344 GEF312:GEF344 GOB312:GOB344 GXX312:GXX344 HHT312:HHT344 HRP312:HRP344 IBL312:IBL344 ILH312:ILH344 IVD312:IVD344 JEZ312:JEZ344 JOV312:JOV344 JYR312:JYR344 KIN312:KIN344 KSJ312:KSJ344 LCF312:LCF344 LMB312:LMB344 LVX312:LVX344 MFT312:MFT344 MPP312:MPP344 MZL312:MZL344 NJH312:NJH344 NTD312:NTD344 OCZ312:OCZ344 OMV312:OMV344 OWR312:OWR344 PGN312:PGN344 PQJ312:PQJ344 QAF312:QAF344 QKB312:QKB344 QTX312:QTX344 RDT312:RDT344 RNP312:RNP344 RXL312:RXL344 SHH312:SHH344 SRD312:SRD344 TAZ312:TAZ344 TKV312:TKV344 TUR312:TUR344 UEN312:UEN344 UOJ312:UOJ344 UYF312:UYF344 VIB312:VIB344 VRX312:VRX344 WBT312:WBT344 WLP312:WLP344 WVL312:WVL344 N312:N344 JJ312:JJ344 TF312:TF344 ADB312:ADB344 AMX312:AMX344 AWT312:AWT344 BGP312:BGP344 BQL312:BQL344 CAH312:CAH344 CKD312:CKD344 CTZ312:CTZ344 DDV312:DDV344 DNR312:DNR344 DXN312:DXN344 EHJ312:EHJ344 ERF312:ERF344 FBB312:FBB344 FKX312:FKX344 FUT312:FUT344 GEP312:GEP344 GOL312:GOL344 GYH312:GYH344 HID312:HID344 HRZ312:HRZ344 IBV312:IBV344 ILR312:ILR344 IVN312:IVN344 JFJ312:JFJ344 JPF312:JPF344 JZB312:JZB344 KIX312:KIX344 KST312:KST344 LCP312:LCP344 LML312:LML344 LWH312:LWH344 MGD312:MGD344 MPZ312:MPZ344 MZV312:MZV344 NJR312:NJR344 NTN312:NTN344 ODJ312:ODJ344 ONF312:ONF344 OXB312:OXB344 PGX312:PGX344 PQT312:PQT344 QAP312:QAP344 QKL312:QKL344 QUH312:QUH344 RED312:RED344 RNZ312:RNZ344 RXV312:RXV344 SHR312:SHR344 SRN312:SRN344 TBJ312:TBJ344 TLF312:TLF344 TVB312:TVB344 UEX312:UEX344 UOT312:UOT344 UYP312:UYP344 VIL312:VIL344 VSH312:VSH344 WCD312:WCD344 WLZ312:WLZ344 WVV312:WVV344 C349:C375 IZ349:IZ375 SV349:SV375 ACR349:ACR375 AMN349:AMN375 AWJ349:AWJ375 BGF349:BGF375 BQB349:BQB375 BZX349:BZX375 CJT349:CJT375 CTP349:CTP375 DDL349:DDL375 DNH349:DNH375 DXD349:DXD375 EGZ349:EGZ375 EQV349:EQV375 FAR349:FAR375 FKN349:FKN375 FUJ349:FUJ375 GEF349:GEF375 GOB349:GOB375 GXX349:GXX375 HHT349:HHT375 HRP349:HRP375 IBL349:IBL375 ILH349:ILH375 IVD349:IVD375 JEZ349:JEZ375 JOV349:JOV375 JYR349:JYR375 KIN349:KIN375 KSJ349:KSJ375 LCF349:LCF375 LMB349:LMB375 LVX349:LVX375 MFT349:MFT375 MPP349:MPP375 MZL349:MZL375 NJH349:NJH375 NTD349:NTD375 OCZ349:OCZ375 OMV349:OMV375 OWR349:OWR375 PGN349:PGN375 PQJ349:PQJ375 QAF349:QAF375 QKB349:QKB375 QTX349:QTX375 RDT349:RDT375 RNP349:RNP375 RXL349:RXL375 SHH349:SHH375 SRD349:SRD375 TAZ349:TAZ375 TKV349:TKV375 TUR349:TUR375 UEN349:UEN375 UOJ349:UOJ375 UYF349:UYF375 VIB349:VIB375 VRX349:VRX375 WBT349:WBT375 WLP349:WLP375 WVL349:WVL375 N349:N375 JJ349:JJ375 TF349:TF375 ADB349:ADB375 AMX349:AMX375 AWT349:AWT375 BGP349:BGP375 BQL349:BQL375 CAH349:CAH375 CKD349:CKD375 CTZ349:CTZ375 DDV349:DDV375 DNR349:DNR375 DXN349:DXN375 EHJ349:EHJ375 ERF349:ERF375 FBB349:FBB375 FKX349:FKX375 FUT349:FUT375 GEP349:GEP375 GOL349:GOL375 GYH349:GYH375 HID349:HID375 HRZ349:HRZ375 IBV349:IBV375 ILR349:ILR375 IVN349:IVN375 JFJ349:JFJ375 JPF349:JPF375 JZB349:JZB375 KIX349:KIX375 KST349:KST375 LCP349:LCP375 LML349:LML375 LWH349:LWH375 MGD349:MGD375 MPZ349:MPZ375 MZV349:MZV375 NJR349:NJR375 NTN349:NTN375 ODJ349:ODJ375 ONF349:ONF375 OXB349:OXB375 PGX349:PGX375 PQT349:PQT375 QAP349:QAP375 QKL349:QKL375 QUH349:QUH375 RED349:RED375 RNZ349:RNZ375 RXV349:RXV375 SHR349:SHR375 SRN349:SRN375 TBJ349:TBJ375 TLF349:TLF375 TVB349:TVB375 UEX349:UEX375 UOT349:UOT375 UYP349:UYP375 VIL349:VIL375 VSH349:VSH375 WCD349:WCD375 WLZ349:WLZ375 WVV349:WVV375 I376:K386 JH349:JH356 TD349:TD356 ACZ349:ACZ356 AMV349:AMV356 AWR349:AWR356 BGN349:BGN356 BQJ349:BQJ356 CAF349:CAF356 CKB349:CKB356 CTX349:CTX356 DDT349:DDT356 DNP349:DNP356 DXL349:DXL356 EHH349:EHH356 ERD349:ERD356 FAZ349:FAZ356 FKV349:FKV356 FUR349:FUR356 GEN349:GEN356 GOJ349:GOJ356 GYF349:GYF356 HIB349:HIB356 HRX349:HRX356 IBT349:IBT356 ILP349:ILP356 IVL349:IVL356 JFH349:JFH356 JPD349:JPD356 JYZ349:JYZ356 KIV349:KIV356 KSR349:KSR356 LCN349:LCN356 LMJ349:LMJ356 LWF349:LWF356 MGB349:MGB356 MPX349:MPX356 MZT349:MZT356 NJP349:NJP356 NTL349:NTL356 ODH349:ODH356 OND349:OND356 OWZ349:OWZ356 PGV349:PGV356 PQR349:PQR356 QAN349:QAN356 QKJ349:QKJ356 QUF349:QUF356 REB349:REB356 RNX349:RNX356 RXT349:RXT356 SHP349:SHP356 SRL349:SRL356 TBH349:TBH356 TLD349:TLD356 TUZ349:TUZ356 UEV349:UEV356 UOR349:UOR356 UYN349:UYN356 VIJ349:VIJ356 VSF349:VSF356 WCB349:WCB356 WLX349:WLX356 WVT349:WVT356 L23:L181 JE376:JH386 TA376:TD386 ACW376:ACZ386 AMS376:AMV386 AWO376:AWR386 BGK376:BGN386 BQG376:BQJ386 CAC376:CAF386 CJY376:CKB386 CTU376:CTX386 DDQ376:DDT386 DNM376:DNP386 DXI376:DXL386 EHE376:EHH386 ERA376:ERD386 FAW376:FAZ386 FKS376:FKV386 FUO376:FUR386 GEK376:GEN386 GOG376:GOJ386 GYC376:GYF386 HHY376:HIB386 HRU376:HRX386 IBQ376:IBT386 ILM376:ILP386 IVI376:IVL386 JFE376:JFH386 JPA376:JPD386 JYW376:JYZ386 KIS376:KIV386 KSO376:KSR386 LCK376:LCN386 LMG376:LMJ386 LWC376:LWF386 MFY376:MGB386 MPU376:MPX386 MZQ376:MZT386 NJM376:NJP386 NTI376:NTL386 ODE376:ODH386 ONA376:OND386 OWW376:OWZ386 PGS376:PGV386 PQO376:PQR386 QAK376:QAN386 QKG376:QKJ386 QUC376:QUF386 RDY376:REB386 RNU376:RNX386 RXQ376:RXT386 SHM376:SHP386 SRI376:SRL386 TBE376:TBH386 TLA376:TLD386 TUW376:TUZ386 UES376:UEV386 UOO376:UOR386 UYK376:UYN386 VIG376:VIJ386 VSC376:VSF386 WBY376:WCB386 WLU376:WLX386 WVQ376:WVT386 L183:L231 JH395:JH396 TD395:TD396 ACZ395:ACZ396 AMV395:AMV396 AWR395:AWR396 BGN395:BGN396 BQJ395:BQJ396 CAF395:CAF396 CKB395:CKB396 CTX395:CTX396 DDT395:DDT396 DNP395:DNP396 DXL395:DXL396 EHH395:EHH396 ERD395:ERD396 FAZ395:FAZ396 FKV395:FKV396 FUR395:FUR396 GEN395:GEN396 GOJ395:GOJ396 GYF395:GYF396 HIB395:HIB396 HRX395:HRX396 IBT395:IBT396 ILP395:ILP396 IVL395:IVL396 JFH395:JFH396 JPD395:JPD396 JYZ395:JYZ396 KIV395:KIV396 KSR395:KSR396 LCN395:LCN396 LMJ395:LMJ396 LWF395:LWF396 MGB395:MGB396 MPX395:MPX396 MZT395:MZT396 NJP395:NJP396 NTL395:NTL396 ODH395:ODH396 OND395:OND396 OWZ395:OWZ396 PGV395:PGV396 PQR395:PQR396 QAN395:QAN396 QKJ395:QKJ396 QUF395:QUF396 REB395:REB396 RNX395:RNX396 RXT395:RXT396 SHP395:SHP396 SRL395:SRL396 TBH395:TBH396 TLD395:TLD396 TUZ395:TUZ396 UEV395:UEV396 UOR395:UOR396 UYN395:UYN396 VIJ395:VIJ396 VSF395:VSF396 WCB395:WCB396 WLX395:WLX396 WVT395:WVT396 N395:N452 JJ395:JJ452 TF395:TF452 ADB395:ADB452 AMX395:AMX452 AWT395:AWT452 BGP395:BGP452 BQL395:BQL452 CAH395:CAH452 CKD395:CKD452 CTZ395:CTZ452 DDV395:DDV452 DNR395:DNR452 DXN395:DXN452 EHJ395:EHJ452 ERF395:ERF452 FBB395:FBB452 FKX395:FKX452 FUT395:FUT452 GEP395:GEP452 GOL395:GOL452 GYH395:GYH452 HID395:HID452 HRZ395:HRZ452 IBV395:IBV452 ILR395:ILR452 IVN395:IVN452 JFJ395:JFJ452 JPF395:JPF452 JZB395:JZB452 KIX395:KIX452 KST395:KST452 LCP395:LCP452 LML395:LML452 LWH395:LWH452 MGD395:MGD452 MPZ395:MPZ452 MZV395:MZV452 NJR395:NJR452 NTN395:NTN452 ODJ395:ODJ452 ONF395:ONF452 OXB395:OXB452 PGX395:PGX452 PQT395:PQT452 QAP395:QAP452 QKL395:QKL452 QUH395:QUH452 RED395:RED452 RNZ395:RNZ452 RXV395:RXV452 SHR395:SHR452 SRN395:SRN452 TBJ395:TBJ452 TLF395:TLF452 TVB395:TVB452 UEX395:UEX452 UOT395:UOT452 UYP395:UYP452 VIL395:VIL452 VSH395:VSH452 WCD395:WCD452 WLZ395:WLZ452 WVV395:WVV452 C395:C401 IZ395:IZ401 SV395:SV401 ACR395:ACR401 AMN395:AMN401 AWJ395:AWJ401 BGF395:BGF401 BQB395:BQB401 BZX395:BZX401 CJT395:CJT401 CTP395:CTP401 DDL395:DDL401 DNH395:DNH401 DXD395:DXD401 EGZ395:EGZ401 EQV395:EQV401 FAR395:FAR401 FKN395:FKN401 FUJ395:FUJ401 GEF395:GEF401 GOB395:GOB401 GXX395:GXX401 HHT395:HHT401 HRP395:HRP401 IBL395:IBL401 ILH395:ILH401 IVD395:IVD401 JEZ395:JEZ401 JOV395:JOV401 JYR395:JYR401 KIN395:KIN401 KSJ395:KSJ401 LCF395:LCF401 LMB395:LMB401 LVX395:LVX401 MFT395:MFT401 MPP395:MPP401 MZL395:MZL401 NJH395:NJH401 NTD395:NTD401 OCZ395:OCZ401 OMV395:OMV401 OWR395:OWR401 PGN395:PGN401 PQJ395:PQJ401 QAF395:QAF401 QKB395:QKB401 QTX395:QTX401 RDT395:RDT401 RNP395:RNP401 RXL395:RXL401 SHH395:SHH401 SRD395:SRD401 TAZ395:TAZ401 TKV395:TKV401 TUR395:TUR401 UEN395:UEN401 UOJ395:UOJ401 UYF395:UYF401 VIB395:VIB401 VRX395:VRX401 WBT395:WBT401 WLP395:WLP401 WVL395:WVL401 N383:N393 JJ383:JJ393 TF383:TF393 ADB383:ADB393 AMX383:AMX393 AWT383:AWT393 BGP383:BGP393 BQL383:BQL393 CAH383:CAH393 CKD383:CKD393 CTZ383:CTZ393 DDV383:DDV393 DNR383:DNR393 DXN383:DXN393 EHJ383:EHJ393 ERF383:ERF393 FBB383:FBB393 FKX383:FKX393 FUT383:FUT393 GEP383:GEP393 GOL383:GOL393 GYH383:GYH393 HID383:HID393 HRZ383:HRZ393 IBV383:IBV393 ILR383:ILR393 IVN383:IVN393 JFJ383:JFJ393 JPF383:JPF393 JZB383:JZB393 KIX383:KIX393 KST383:KST393 LCP383:LCP393 LML383:LML393 LWH383:LWH393 MGD383:MGD393 MPZ383:MPZ393 MZV383:MZV393 NJR383:NJR393 NTN383:NTN393 ODJ383:ODJ393 ONF383:ONF393 OXB383:OXB393 PGX383:PGX393 PQT383:PQT393 QAP383:QAP393 QKL383:QKL393 QUH383:QUH393 RED383:RED393 RNZ383:RNZ393 RXV383:RXV393 SHR383:SHR393 SRN383:SRN393 TBJ383:TBJ393 TLF383:TLF393 TVB383:TVB393 UEX383:UEX393 UOT383:UOT393 UYP383:UYP393 VIL383:VIL393 VSH383:VSH393 WCD383:WCD393 WLZ383:WLZ393 WVV383:WVV393 L389:M389 JI389 TE389 ADA389 AMW389 AWS389 BGO389 BQK389 CAG389 CKC389 CTY389 DDU389 DNQ389 DXM389 EHI389 ERE389 FBA389 FKW389 FUS389 GEO389 GOK389 GYG389 HIC389 HRY389 IBU389 ILQ389 IVM389 JFI389 JPE389 JZA389 KIW389 KSS389 LCO389 LMK389 LWG389 MGC389 MPY389 MZU389 NJQ389 NTM389 ODI389 ONE389 OXA389 PGW389 PQS389 QAO389 QKK389 QUG389 REC389 RNY389 RXU389 SHQ389 SRM389 TBI389 TLE389 TVA389 UEW389 UOS389 UYO389 VIK389 VSG389 WCC389 WLY389 WVU389 C383:C393 IZ383:IZ393 SV383:SV393 ACR383:ACR393 AMN383:AMN393 AWJ383:AWJ393 BGF383:BGF393 BQB383:BQB393 BZX383:BZX393 CJT383:CJT393 CTP383:CTP393 DDL383:DDL393 DNH383:DNH393 DXD383:DXD393 EGZ383:EGZ393 EQV383:EQV393 FAR383:FAR393 FKN383:FKN393 FUJ383:FUJ393 GEF383:GEF393 GOB383:GOB393 GXX383:GXX393 HHT383:HHT393 HRP383:HRP393 IBL383:IBL393 ILH383:ILH393 IVD383:IVD393 JEZ383:JEZ393 JOV383:JOV393 JYR383:JYR393 KIN383:KIN393 KSJ383:KSJ393 LCF383:LCF393 LMB383:LMB393 LVX383:LVX393 MFT383:MFT393 MPP383:MPP393 MZL383:MZL393 NJH383:NJH393 NTD383:NTD393 OCZ383:OCZ393 OMV383:OMV393 OWR383:OWR393 PGN383:PGN393 PQJ383:PQJ393 QAF383:QAF393 QKB383:QKB393 QTX383:QTX393 RDT383:RDT393 RNP383:RNP393 RXL383:RXL393 SHH383:SHH393 SRD383:SRD393 TAZ383:TAZ393 TKV383:TKV393 TUR383:TUR393 UEN383:UEN393 UOJ383:UOJ393 UYF383:UYF393 VIB383:VIB393 VRX383:VRX393 WBT383:WBT393 WLP383:WLP393 WVL383:WVL393 I398:K401 JE398:JG401 TA398:TC401 ACW398:ACY401 AMS398:AMU401 AWO398:AWQ401 BGK398:BGM401 BQG398:BQI401 CAC398:CAE401 CJY398:CKA401 CTU398:CTW401 DDQ398:DDS401 DNM398:DNO401 DXI398:DXK401 EHE398:EHG401 ERA398:ERC401 FAW398:FAY401 FKS398:FKU401 FUO398:FUQ401 GEK398:GEM401 GOG398:GOI401 GYC398:GYE401 HHY398:HIA401 HRU398:HRW401 IBQ398:IBS401 ILM398:ILO401 IVI398:IVK401 JFE398:JFG401 JPA398:JPC401 JYW398:JYY401 KIS398:KIU401 KSO398:KSQ401 LCK398:LCM401 LMG398:LMI401 LWC398:LWE401 MFY398:MGA401 MPU398:MPW401 MZQ398:MZS401 NJM398:NJO401 NTI398:NTK401 ODE398:ODG401 ONA398:ONC401 OWW398:OWY401 PGS398:PGU401 PQO398:PQQ401 QAK398:QAM401 QKG398:QKI401 QUC398:QUE401 RDY398:REA401 RNU398:RNW401 RXQ398:RXS401 SHM398:SHO401 SRI398:SRK401 TBE398:TBG401 TLA398:TLC401 TUW398:TUY401 UES398:UEU401 UOO398:UOQ401 UYK398:UYM401 VIG398:VII401 VSC398:VSE401 WBY398:WCA401 WLU398:WLW401 WVQ398:WVS401 N458:N518 JJ458:JJ518 TF458:TF518 ADB458:ADB518 AMX458:AMX518 AWT458:AWT518 BGP458:BGP518 BQL458:BQL518 CAH458:CAH518 CKD458:CKD518 CTZ458:CTZ518 DDV458:DDV518 DNR458:DNR518 DXN458:DXN518 EHJ458:EHJ518 ERF458:ERF518 FBB458:FBB518 FKX458:FKX518 FUT458:FUT518 GEP458:GEP518 GOL458:GOL518 GYH458:GYH518 HID458:HID518 HRZ458:HRZ518 IBV458:IBV518 ILR458:ILR518 IVN458:IVN518 JFJ458:JFJ518 JPF458:JPF518 JZB458:JZB518 KIX458:KIX518 KST458:KST518 LCP458:LCP518 LML458:LML518 LWH458:LWH518 MGD458:MGD518 MPZ458:MPZ518 MZV458:MZV518 NJR458:NJR518 NTN458:NTN518 ODJ458:ODJ518 ONF458:ONF518 OXB458:OXB518 PGX458:PGX518 PQT458:PQT518 QAP458:QAP518 QKL458:QKL518 QUH458:QUH518 RED458:RED518 RNZ458:RNZ518 RXV458:RXV518 SHR458:SHR518 SRN458:SRN518 TBJ458:TBJ518 TLF458:TLF518 TVB458:TVB518 UEX458:UEX518 UOT458:UOT518 UYP458:UYP518 VIL458:VIL518 VSH458:VSH518 WCD458:WCD518 WLZ458:WLZ518 WVV458:WVV518 C421:C469 IZ421:IZ469 SV421:SV469 ACR421:ACR469 AMN421:AMN469 AWJ421:AWJ469 BGF421:BGF469 BQB421:BQB469 BZX421:BZX469 CJT421:CJT469 CTP421:CTP469 DDL421:DDL469 DNH421:DNH469 DXD421:DXD469 EGZ421:EGZ469 EQV421:EQV469 FAR421:FAR469 FKN421:FKN469 FUJ421:FUJ469 GEF421:GEF469 GOB421:GOB469 GXX421:GXX469 HHT421:HHT469 HRP421:HRP469 IBL421:IBL469 ILH421:ILH469 IVD421:IVD469 JEZ421:JEZ469 JOV421:JOV469 JYR421:JYR469 KIN421:KIN469 KSJ421:KSJ469 LCF421:LCF469 LMB421:LMB469 LVX421:LVX469 MFT421:MFT469 MPP421:MPP469 MZL421:MZL469 NJH421:NJH469 NTD421:NTD469 OCZ421:OCZ469 OMV421:OMV469 OWR421:OWR469 PGN421:PGN469 PQJ421:PQJ469 QAF421:QAF469 QKB421:QKB469 QTX421:QTX469 RDT421:RDT469 RNP421:RNP469 RXL421:RXL469 SHH421:SHH469 SRD421:SRD469 TAZ421:TAZ469 TKV421:TKV469 TUR421:TUR469 UEN421:UEN469 UOJ421:UOJ469 UYF421:UYF469 VIB421:VIB469 VRX421:VRX469 WBT421:WBT469 WLP421:WLP469 WVL421:WVL469 L390:L418 JG453:JH457 TC453:TD457 ACY453:ACZ457 AMU453:AMV457 AWQ453:AWR457 BGM453:BGN457 BQI453:BQJ457 CAE453:CAF457 CKA453:CKB457 CTW453:CTX457 DDS453:DDT457 DNO453:DNP457 DXK453:DXL457 EHG453:EHH457 ERC453:ERD457 FAY453:FAZ457 FKU453:FKV457 FUQ453:FUR457 GEM453:GEN457 GOI453:GOJ457 GYE453:GYF457 HIA453:HIB457 HRW453:HRX457 IBS453:IBT457 ILO453:ILP457 IVK453:IVL457 JFG453:JFH457 JPC453:JPD457 JYY453:JYZ457 KIU453:KIV457 KSQ453:KSR457 LCM453:LCN457 LMI453:LMJ457 LWE453:LWF457 MGA453:MGB457 MPW453:MPX457 MZS453:MZT457 NJO453:NJP457 NTK453:NTL457 ODG453:ODH457 ONC453:OND457 OWY453:OWZ457 PGU453:PGV457 PQQ453:PQR457 QAM453:QAN457 QKI453:QKJ457 QUE453:QUF457 REA453:REB457 RNW453:RNX457 RXS453:RXT457 SHO453:SHP457 SRK453:SRL457 TBG453:TBH457 TLC453:TLD457 TUY453:TUZ457 UEU453:UEV457 UOQ453:UOR457 UYM453:UYN457 VII453:VIJ457 VSE453:VSF457 WCA453:WCB457 WLW453:WLX457 WVS453:WVT457 J453:J454 JF453:JF454 TB453:TB454 ACX453:ACX454 AMT453:AMT454 AWP453:AWP454 BGL453:BGL454 BQH453:BQH454 CAD453:CAD454 CJZ453:CJZ454 CTV453:CTV454 DDR453:DDR454 DNN453:DNN454 DXJ453:DXJ454 EHF453:EHF454 ERB453:ERB454 FAX453:FAX454 FKT453:FKT454 FUP453:FUP454 GEL453:GEL454 GOH453:GOH454 GYD453:GYD454 HHZ453:HHZ454 HRV453:HRV454 IBR453:IBR454 ILN453:ILN454 IVJ453:IVJ454 JFF453:JFF454 JPB453:JPB454 JYX453:JYX454 KIT453:KIT454 KSP453:KSP454 LCL453:LCL454 LMH453:LMH454 LWD453:LWD454 MFZ453:MFZ454 MPV453:MPV454 MZR453:MZR454 NJN453:NJN454 NTJ453:NTJ454 ODF453:ODF454 ONB453:ONB454 OWX453:OWX454 PGT453:PGT454 PQP453:PQP454 QAL453:QAL454 QKH453:QKH454 QUD453:QUD454 RDZ453:RDZ454 RNV453:RNV454 RXR453:RXR454 SHN453:SHN454 SRJ453:SRJ454 TBF453:TBF454 TLB453:TLB454 TUX453:TUX454 UET453:UET454 UOP453:UOP454 UYL453:UYL454 VIH453:VIH454 VSD453:VSD454 WBZ453:WBZ454 WLV453:WLV454 WVR453:WVR454 I453:I457 JE453:JE457 TA453:TA457 ACW453:ACW457 AMS453:AMS457 AWO453:AWO457 BGK453:BGK457 BQG453:BQG457 CAC453:CAC457 CJY453:CJY457 CTU453:CTU457 DDQ453:DDQ457 DNM453:DNM457 DXI453:DXI457 EHE453:EHE457 ERA453:ERA457 FAW453:FAW457 FKS453:FKS457 FUO453:FUO457 GEK453:GEK457 GOG453:GOG457 GYC453:GYC457 HHY453:HHY457 HRU453:HRU457 IBQ453:IBQ457 ILM453:ILM457 IVI453:IVI457 JFE453:JFE457 JPA453:JPA457 JYW453:JYW457 KIS453:KIS457 KSO453:KSO457 LCK453:LCK457 LMG453:LMG457 LWC453:LWC457 MFY453:MFY457 MPU453:MPU457 MZQ453:MZQ457 NJM453:NJM457 NTI453:NTI457 ODE453:ODE457 ONA453:ONA457 OWW453:OWW457 PGS453:PGS457 PQO453:PQO457 QAK453:QAK457 QKG453:QKG457 QUC453:QUC457 RDY453:RDY457 RNU453:RNU457 RXQ453:RXQ457 SHM453:SHM457 SRI453:SRI457 TBE453:TBE457 TLA453:TLA457 TUW453:TUW457 UES453:UES457 UOO453:UOO457 UYK453:UYK457 VIG453:VIG457 VSC453:VSC457 WBY453:WBY457 WLU453:WLU457 WVQ453:WVQ457 I459:L459 JE459:JG459 TA459:TC459 ACW459:ACY459 AMS459:AMU459 AWO459:AWQ459 BGK459:BGM459 BQG459:BQI459 CAC459:CAE459 CJY459:CKA459 CTU459:CTW459 DDQ459:DDS459 DNM459:DNO459 DXI459:DXK459 EHE459:EHG459 ERA459:ERC459 FAW459:FAY459 FKS459:FKU459 FUO459:FUQ459 GEK459:GEM459 GOG459:GOI459 GYC459:GYE459 HHY459:HIA459 HRU459:HRW459 IBQ459:IBS459 ILM459:ILO459 IVI459:IVK459 JFE459:JFG459 JPA459:JPC459 JYW459:JYY459 KIS459:KIU459 KSO459:KSQ459 LCK459:LCM459 LMG459:LMI459 LWC459:LWE459 MFY459:MGA459 MPU459:MPW459 MZQ459:MZS459 NJM459:NJO459 NTI459:NTK459 ODE459:ODG459 ONA459:ONC459 OWW459:OWY459 PGS459:PGU459 PQO459:PQQ459 QAK459:QAM459 QKG459:QKI459 QUC459:QUE459 RDY459:REA459 RNU459:RNW459 RXQ459:RXS459 SHM459:SHO459 SRI459:SRK459 TBE459:TBG459 TLA459:TLC459 TUW459:TUY459 UES459:UEU459 UOO459:UOQ459 UYK459:UYM459 VIG459:VII459 VSC459:VSE459 WBY459:WCA459 WLU459:WLW459 WVQ459:WVS459 J456:J457 JF456:JF457 TB456:TB457 ACX456:ACX457 AMT456:AMT457 AWP456:AWP457 BGL456:BGL457 BQH456:BQH457 CAD456:CAD457 CJZ456:CJZ457 CTV456:CTV457 DDR456:DDR457 DNN456:DNN457 DXJ456:DXJ457 EHF456:EHF457 ERB456:ERB457 FAX456:FAX457 FKT456:FKT457 FUP456:FUP457 GEL456:GEL457 GOH456:GOH457 GYD456:GYD457 HHZ456:HHZ457 HRV456:HRV457 IBR456:IBR457 ILN456:ILN457 IVJ456:IVJ457 JFF456:JFF457 JPB456:JPB457 JYX456:JYX457 KIT456:KIT457 KSP456:KSP457 LCL456:LCL457 LMH456:LMH457 LWD456:LWD457 MFZ456:MFZ457 MPV456:MPV457 MZR456:MZR457 NJN456:NJN457 NTJ456:NTJ457 ODF456:ODF457 ONB456:ONB457 OWX456:OWX457 PGT456:PGT457 PQP456:PQP457 QAL456:QAL457 QKH456:QKH457 QUD456:QUD457 RDZ456:RDZ457 RNV456:RNV457 RXR456:RXR457 SHN456:SHN457 SRJ456:SRJ457 TBF456:TBF457 TLB456:TLB457 TUX456:TUX457 UET456:UET457 UOP456:UOP457 UYL456:UYL457 VIH456:VIH457 VSD456:VSD457 WBZ456:WBZ457 WLV456:WLV457 WVR456:WVR457 I460:I463 JE460:JE463 TA460:TA463 ACW460:ACW463 AMS460:AMS463 AWO460:AWO463 BGK460:BGK463 BQG460:BQG463 CAC460:CAC463 CJY460:CJY463 CTU460:CTU463 DDQ460:DDQ463 DNM460:DNM463 DXI460:DXI463 EHE460:EHE463 ERA460:ERA463 FAW460:FAW463 FKS460:FKS463 FUO460:FUO463 GEK460:GEK463 GOG460:GOG463 GYC460:GYC463 HHY460:HHY463 HRU460:HRU463 IBQ460:IBQ463 ILM460:ILM463 IVI460:IVI463 JFE460:JFE463 JPA460:JPA463 JYW460:JYW463 KIS460:KIS463 KSO460:KSO463 LCK460:LCK463 LMG460:LMG463 LWC460:LWC463 MFY460:MFY463 MPU460:MPU463 MZQ460:MZQ463 NJM460:NJM463 NTI460:NTI463 ODE460:ODE463 ONA460:ONA463 OWW460:OWW463 PGS460:PGS463 PQO460:PQO463 QAK460:QAK463 QKG460:QKG463 QUC460:QUC463 RDY460:RDY463 RNU460:RNU463 RXQ460:RXQ463 SHM460:SHM463 SRI460:SRI463 TBE460:TBE463 TLA460:TLA463 TUW460:TUW463 UES460:UES463 UOO460:UOO463 UYK460:UYK463 VIG460:VIG463 VSC460:VSC463 WBY460:WBY463 WLU460:WLU463 WVQ460:WVQ463 J461:K463 JF461:JG463 TB461:TC463 ACX461:ACY463 AMT461:AMU463 AWP461:AWQ463 BGL461:BGM463 BQH461:BQI463 CAD461:CAE463 CJZ461:CKA463 CTV461:CTW463 DDR461:DDS463 DNN461:DNO463 DXJ461:DXK463 EHF461:EHG463 ERB461:ERC463 FAX461:FAY463 FKT461:FKU463 FUP461:FUQ463 GEL461:GEM463 GOH461:GOI463 GYD461:GYE463 HHZ461:HIA463 HRV461:HRW463 IBR461:IBS463 ILN461:ILO463 IVJ461:IVK463 JFF461:JFG463 JPB461:JPC463 JYX461:JYY463 KIT461:KIU463 KSP461:KSQ463 LCL461:LCM463 LMH461:LMI463 LWD461:LWE463 MFZ461:MGA463 MPV461:MPW463 MZR461:MZS463 NJN461:NJO463 NTJ461:NTK463 ODF461:ODG463 ONB461:ONC463 OWX461:OWY463 PGT461:PGU463 PQP461:PQQ463 QAL461:QAM463 QKH461:QKI463 QUD461:QUE463 RDZ461:REA463 RNV461:RNW463 RXR461:RXS463 SHN461:SHO463 SRJ461:SRK463 TBF461:TBG463 TLB461:TLC463 TUX461:TUY463 UET461:UEU463 UOP461:UOQ463 UYL461:UYM463 VIH461:VII463 VSD461:VSE463 WBZ461:WCA463 WLV461:WLW463 WVR461:WVS463 C471:C674 IZ471:IZ674 SV471:SV674 ACR471:ACR674 AMN471:AMN674 AWJ471:AWJ674 BGF471:BGF674 BQB471:BQB674 BZX471:BZX674 CJT471:CJT674 CTP471:CTP674 DDL471:DDL674 DNH471:DNH674 DXD471:DXD674 EGZ471:EGZ674 EQV471:EQV674 FAR471:FAR674 FKN471:FKN674 FUJ471:FUJ674 GEF471:GEF674 GOB471:GOB674 GXX471:GXX674 HHT471:HHT674 HRP471:HRP674 IBL471:IBL674 ILH471:ILH674 IVD471:IVD674 JEZ471:JEZ674 JOV471:JOV674 JYR471:JYR674 KIN471:KIN674 KSJ471:KSJ674 LCF471:LCF674 LMB471:LMB674 LVX471:LVX674 MFT471:MFT674 MPP471:MPP674 MZL471:MZL674 NJH471:NJH674 NTD471:NTD674 OCZ471:OCZ674 OMV471:OMV674 OWR471:OWR674 PGN471:PGN674 PQJ471:PQJ674 QAF471:QAF674 QKB471:QKB674 QTX471:QTX674 RDT471:RDT674 RNP471:RNP674 RXL471:RXL674 SHH471:SHH674 SRD471:SRD674 TAZ471:TAZ674 TKV471:TKV674 TUR471:TUR674 UEN471:UEN674 UOJ471:UOJ674 UYF471:UYF674 VIB471:VIB674 VRX471:VRX674 WBT471:WBT674 WLP471:WLP674 WVL471:WVL674 I476:K495 JE476:JG495 TA476:TC495 ACW476:ACY495 AMS476:AMU495 AWO476:AWQ495 BGK476:BGM495 BQG476:BQI495 CAC476:CAE495 CJY476:CKA495 CTU476:CTW495 DDQ476:DDS495 DNM476:DNO495 DXI476:DXK495 EHE476:EHG495 ERA476:ERC495 FAW476:FAY495 FKS476:FKU495 FUO476:FUQ495 GEK476:GEM495 GOG476:GOI495 GYC476:GYE495 HHY476:HIA495 HRU476:HRW495 IBQ476:IBS495 ILM476:ILO495 IVI476:IVK495 JFE476:JFG495 JPA476:JPC495 JYW476:JYY495 KIS476:KIU495 KSO476:KSQ495 LCK476:LCM495 LMG476:LMI495 LWC476:LWE495 MFY476:MGA495 MPU476:MPW495 MZQ476:MZS495 NJM476:NJO495 NTI476:NTK495 ODE476:ODG495 ONA476:ONC495 OWW476:OWY495 PGS476:PGU495 PQO476:PQQ495 QAK476:QAM495 QKG476:QKI495 QUC476:QUE495 RDY476:REA495 RNU476:RNW495 RXQ476:RXS495 SHM476:SHO495 SRI476:SRK495 TBE476:TBG495 TLA476:TLC495 TUW476:TUY495 UES476:UEU495 UOO476:UOQ495 UYK476:UYM495 VIG476:VII495 VSC476:VSE495 WBY476:WCA495 WLU476:WLW495 WVQ476:WVS495 I497:K506 JE497:JG506 TA497:TC506 ACW497:ACY506 AMS497:AMU506 AWO497:AWQ506 BGK497:BGM506 BQG497:BQI506 CAC497:CAE506 CJY497:CKA506 CTU497:CTW506 DDQ497:DDS506 DNM497:DNO506 DXI497:DXK506 EHE497:EHG506 ERA497:ERC506 FAW497:FAY506 FKS497:FKU506 FUO497:FUQ506 GEK497:GEM506 GOG497:GOI506 GYC497:GYE506 HHY497:HIA506 HRU497:HRW506 IBQ497:IBS506 ILM497:ILO506 IVI497:IVK506 JFE497:JFG506 JPA497:JPC506 JYW497:JYY506 KIS497:KIU506 KSO497:KSQ506 LCK497:LCM506 LMG497:LMI506 LWC497:LWE506 MFY497:MGA506 MPU497:MPW506 MZQ497:MZS506 NJM497:NJO506 NTI497:NTK506 ODE497:ODG506 ONA497:ONC506 OWW497:OWY506 PGS497:PGU506 PQO497:PQQ506 QAK497:QAM506 QKG497:QKI506 QUC497:QUE506 RDY497:REA506 RNU497:RNW506 RXQ497:RXS506 SHM497:SHO506 SRI497:SRK506 TBE497:TBG506 TLA497:TLC506 TUW497:TUY506 UES497:UEU506 UOO497:UOQ506 UYK497:UYM506 VIG497:VII506 VSC497:VSE506 WBY497:WCA506 WLU497:WLW506 WVQ497:WVS506 K520:K525 JG520:JG525 TC520:TC525 ACY520:ACY525 AMU520:AMU525 AWQ520:AWQ525 BGM520:BGM525 BQI520:BQI525 CAE520:CAE525 CKA520:CKA525 CTW520:CTW525 DDS520:DDS525 DNO520:DNO525 DXK520:DXK525 EHG520:EHG525 ERC520:ERC525 FAY520:FAY525 FKU520:FKU525 FUQ520:FUQ525 GEM520:GEM525 GOI520:GOI525 GYE520:GYE525 HIA520:HIA525 HRW520:HRW525 IBS520:IBS525 ILO520:ILO525 IVK520:IVK525 JFG520:JFG525 JPC520:JPC525 JYY520:JYY525 KIU520:KIU525 KSQ520:KSQ525 LCM520:LCM525 LMI520:LMI525 LWE520:LWE525 MGA520:MGA525 MPW520:MPW525 MZS520:MZS525 NJO520:NJO525 NTK520:NTK525 ODG520:ODG525 ONC520:ONC525 OWY520:OWY525 PGU520:PGU525 PQQ520:PQQ525 QAM520:QAM525 QKI520:QKI525 QUE520:QUE525 REA520:REA525 RNW520:RNW525 RXS520:RXS525 SHO520:SHO525 SRK520:SRK525 TBG520:TBG525 TLC520:TLC525 TUY520:TUY525 UEU520:UEU525 UOQ520:UOQ525 UYM520:UYM525 VII520:VII525 VSE520:VSE525 WCA520:WCA525 WLW520:WLW525 WVS520:WVS525 I527:K540 JE527:JG540 TA527:TC540 ACW527:ACY540 AMS527:AMU540 AWO527:AWQ540 BGK527:BGM540 BQG527:BQI540 CAC527:CAE540 CJY527:CKA540 CTU527:CTW540 DDQ527:DDS540 DNM527:DNO540 DXI527:DXK540 EHE527:EHG540 ERA527:ERC540 FAW527:FAY540 FKS527:FKU540 FUO527:FUQ540 GEK527:GEM540 GOG527:GOI540 GYC527:GYE540 HHY527:HIA540 HRU527:HRW540 IBQ527:IBS540 ILM527:ILO540 IVI527:IVK540 JFE527:JFG540 JPA527:JPC540 JYW527:JYY540 KIS527:KIU540 KSO527:KSQ540 LCK527:LCM540 LMG527:LMI540 LWC527:LWE540 MFY527:MGA540 MPU527:MPW540 MZQ527:MZS540 NJM527:NJO540 NTI527:NTK540 ODE527:ODG540 ONA527:ONC540 OWW527:OWY540 PGS527:PGU540 PQO527:PQQ540 QAK527:QAM540 QKG527:QKI540 QUC527:QUE540 RDY527:REA540 RNU527:RNW540 RXQ527:RXS540 SHM527:SHO540 SRI527:SRK540 TBE527:TBG540 TLA527:TLC540 TUW527:TUY540 UES527:UEU540 UOO527:UOQ540 UYK527:UYM540 VIG527:VII540 VSC527:VSE540 WBY527:WCA540 WLU527:WLW540 WVQ527:WVS540 I542:K551 JE542:JG551 TA542:TC551 ACW542:ACY551 AMS542:AMU551 AWO542:AWQ551 BGK542:BGM551 BQG542:BQI551 CAC542:CAE551 CJY542:CKA551 CTU542:CTW551 DDQ542:DDS551 DNM542:DNO551 DXI542:DXK551 EHE542:EHG551 ERA542:ERC551 FAW542:FAY551 FKS542:FKU551 FUO542:FUQ551 GEK542:GEM551 GOG542:GOI551 GYC542:GYE551 HHY542:HIA551 HRU542:HRW551 IBQ542:IBS551 ILM542:ILO551 IVI542:IVK551 JFE542:JFG551 JPA542:JPC551 JYW542:JYY551 KIS542:KIU551 KSO542:KSQ551 LCK542:LCM551 LMG542:LMI551 LWC542:LWE551 MFY542:MGA551 MPU542:MPW551 MZQ542:MZS551 NJM542:NJO551 NTI542:NTK551 ODE542:ODG551 ONA542:ONC551 OWW542:OWY551 PGS542:PGU551 PQO542:PQQ551 QAK542:QAM551 QKG542:QKI551 QUC542:QUE551 RDY542:REA551 RNU542:RNW551 RXQ542:RXS551 SHM542:SHO551 SRI542:SRK551 TBE542:TBG551 TLA542:TLC551 TUW542:TUY551 UES542:UEU551 UOO542:UOQ551 UYK542:UYM551 VIG542:VII551 VSC542:VSE551 WBY542:WCA551 WLU542:WLW551 WVQ542:WVS551 J553:K554 JF553:JG554 TB553:TC554 ACX553:ACY554 AMT553:AMU554 AWP553:AWQ554 BGL553:BGM554 BQH553:BQI554 CAD553:CAE554 CJZ553:CKA554 CTV553:CTW554 DDR553:DDS554 DNN553:DNO554 DXJ553:DXK554 EHF553:EHG554 ERB553:ERC554 FAX553:FAY554 FKT553:FKU554 FUP553:FUQ554 GEL553:GEM554 GOH553:GOI554 GYD553:GYE554 HHZ553:HIA554 HRV553:HRW554 IBR553:IBS554 ILN553:ILO554 IVJ553:IVK554 JFF553:JFG554 JPB553:JPC554 JYX553:JYY554 KIT553:KIU554 KSP553:KSQ554 LCL553:LCM554 LMH553:LMI554 LWD553:LWE554 MFZ553:MGA554 MPV553:MPW554 MZR553:MZS554 NJN553:NJO554 NTJ553:NTK554 ODF553:ODG554 ONB553:ONC554 OWX553:OWY554 PGT553:PGU554 PQP553:PQQ554 QAL553:QAM554 QKH553:QKI554 QUD553:QUE554 RDZ553:REA554 RNV553:RNW554 RXR553:RXS554 SHN553:SHO554 SRJ553:SRK554 TBF553:TBG554 TLB553:TLC554 TUX553:TUY554 UET553:UEU554 UOP553:UOQ554 UYL553:UYM554 VIH553:VII554 VSD553:VSE554 WBZ553:WCA554 WLV553:WLW554 WVR553:WVS554 K556:K557 JG556:JG557 TC556:TC557 ACY556:ACY557 AMU556:AMU557 AWQ556:AWQ557 BGM556:BGM557 BQI556:BQI557 CAE556:CAE557 CKA556:CKA557 CTW556:CTW557 DDS556:DDS557 DNO556:DNO557 DXK556:DXK557 EHG556:EHG557 ERC556:ERC557 FAY556:FAY557 FKU556:FKU557 FUQ556:FUQ557 GEM556:GEM557 GOI556:GOI557 GYE556:GYE557 HIA556:HIA557 HRW556:HRW557 IBS556:IBS557 ILO556:ILO557 IVK556:IVK557 JFG556:JFG557 JPC556:JPC557 JYY556:JYY557 KIU556:KIU557 KSQ556:KSQ557 LCM556:LCM557 LMI556:LMI557 LWE556:LWE557 MGA556:MGA557 MPW556:MPW557 MZS556:MZS557 NJO556:NJO557 NTK556:NTK557 ODG556:ODG557 ONC556:ONC557 OWY556:OWY557 PGU556:PGU557 PQQ556:PQQ557 QAM556:QAM557 QKI556:QKI557 QUE556:QUE557 REA556:REA557 RNW556:RNW557 RXS556:RXS557 SHO556:SHO557 SRK556:SRK557 TBG556:TBG557 TLC556:TLC557 TUY556:TUY557 UEU556:UEU557 UOQ556:UOQ557 UYM556:UYM557 VII556:VII557 VSE556:VSE557 WCA556:WCA557 WLW556:WLW557 WVS556:WVS557 I553:I557 JE553:JE557 TA553:TA557 ACW553:ACW557 AMS553:AMS557 AWO553:AWO557 BGK553:BGK557 BQG553:BQG557 CAC553:CAC557 CJY553:CJY557 CTU553:CTU557 DDQ553:DDQ557 DNM553:DNM557 DXI553:DXI557 EHE553:EHE557 ERA553:ERA557 FAW553:FAW557 FKS553:FKS557 FUO553:FUO557 GEK553:GEK557 GOG553:GOG557 GYC553:GYC557 HHY553:HHY557 HRU553:HRU557 IBQ553:IBQ557 ILM553:ILM557 IVI553:IVI557 JFE553:JFE557 JPA553:JPA557 JYW553:JYW557 KIS553:KIS557 KSO553:KSO557 LCK553:LCK557 LMG553:LMG557 LWC553:LWC557 MFY553:MFY557 MPU553:MPU557 MZQ553:MZQ557 NJM553:NJM557 NTI553:NTI557 ODE553:ODE557 ONA553:ONA557 OWW553:OWW557 PGS553:PGS557 PQO553:PQO557 QAK553:QAK557 QKG553:QKG557 QUC553:QUC557 RDY553:RDY557 RNU553:RNU557 RXQ553:RXQ557 SHM553:SHM557 SRI553:SRI557 TBE553:TBE557 TLA553:TLA557 TUW553:TUW557 UES553:UES557 UOO553:UOO557 UYK553:UYK557 VIG553:VIG557 VSC553:VSC557 WBY553:WBY557 WLU553:WLU557 WVQ553:WVQ557 J557 JF557 TB557 ACX557 AMT557 AWP557 BGL557 BQH557 CAD557 CJZ557 CTV557 DDR557 DNN557 DXJ557 EHF557 ERB557 FAX557 FKT557 FUP557 GEL557 GOH557 GYD557 HHZ557 HRV557 IBR557 ILN557 IVJ557 JFF557 JPB557 JYX557 KIT557 KSP557 LCL557 LMH557 LWD557 MFZ557 MPV557 MZR557 NJN557 NTJ557 ODF557 ONB557 OWX557 PGT557 PQP557 QAL557 QKH557 QUD557 RDZ557 RNV557 RXR557 SHN557 SRJ557 TBF557 TLB557 TUX557 UET557 UOP557 UYL557 VIH557 VSD557 WBZ557 WLV557 WVR557 J654:J663 JF654:JF663 TB654:TB663 ACX654:ACX663 AMT654:AMT663 AWP654:AWP663 BGL654:BGL663 BQH654:BQH663 CAD654:CAD663 CJZ654:CJZ663 CTV654:CTV663 DDR654:DDR663 DNN654:DNN663 DXJ654:DXJ663 EHF654:EHF663 ERB654:ERB663 FAX654:FAX663 FKT654:FKT663 FUP654:FUP663 GEL654:GEL663 GOH654:GOH663 GYD654:GYD663 HHZ654:HHZ663 HRV654:HRV663 IBR654:IBR663 ILN654:ILN663 IVJ654:IVJ663 JFF654:JFF663 JPB654:JPB663 JYX654:JYX663 KIT654:KIT663 KSP654:KSP663 LCL654:LCL663 LMH654:LMH663 LWD654:LWD663 MFZ654:MFZ663 MPV654:MPV663 MZR654:MZR663 NJN654:NJN663 NTJ654:NTJ663 ODF654:ODF663 ONB654:ONB663 OWX654:OWX663 PGT654:PGT663 PQP654:PQP663 QAL654:QAL663 QKH654:QKH663 QUD654:QUD663 RDZ654:RDZ663 RNV654:RNV663 RXR654:RXR663 SHN654:SHN663 SRJ654:SRJ663 TBF654:TBF663 TLB654:TLB663 TUX654:TUX663 UET654:UET663 UOP654:UOP663 UYL654:UYL663 VIH654:VIH663 VSD654:VSD663 WBZ654:WBZ663 WLV654:WLV663 WVR654:WVR663 J591 JF591 TB591 ACX591 AMT591 AWP591 BGL591 BQH591 CAD591 CJZ591 CTV591 DDR591 DNN591 DXJ591 EHF591 ERB591 FAX591 FKT591 FUP591 GEL591 GOH591 GYD591 HHZ591 HRV591 IBR591 ILN591 IVJ591 JFF591 JPB591 JYX591 KIT591 KSP591 LCL591 LMH591 LWD591 MFZ591 MPV591 MZR591 NJN591 NTJ591 ODF591 ONB591 OWX591 PGT591 PQP591 QAL591 QKH591 QUD591 RDZ591 RNV591 RXR591 SHN591 SRJ591 TBF591 TLB591 TUX591 UET591 UOP591 UYL591 VIH591 VSD591 WBZ591 WLV591 WVR591 J593:J597 JF593:JF597 TB593:TB597 ACX593:ACX597 AMT593:AMT597 AWP593:AWP597 BGL593:BGL597 BQH593:BQH597 CAD593:CAD597 CJZ593:CJZ597 CTV593:CTV597 DDR593:DDR597 DNN593:DNN597 DXJ593:DXJ597 EHF593:EHF597 ERB593:ERB597 FAX593:FAX597 FKT593:FKT597 FUP593:FUP597 GEL593:GEL597 GOH593:GOH597 GYD593:GYD597 HHZ593:HHZ597 HRV593:HRV597 IBR593:IBR597 ILN593:ILN597 IVJ593:IVJ597 JFF593:JFF597 JPB593:JPB597 JYX593:JYX597 KIT593:KIT597 KSP593:KSP597 LCL593:LCL597 LMH593:LMH597 LWD593:LWD597 MFZ593:MFZ597 MPV593:MPV597 MZR593:MZR597 NJN593:NJN597 NTJ593:NTJ597 ODF593:ODF597 ONB593:ONB597 OWX593:OWX597 PGT593:PGT597 PQP593:PQP597 QAL593:QAL597 QKH593:QKH597 QUD593:QUD597 RDZ593:RDZ597 RNV593:RNV597 RXR593:RXR597 SHN593:SHN597 SRJ593:SRJ597 TBF593:TBF597 TLB593:TLB597 TUX593:TUX597 UET593:UET597 UOP593:UOP597 UYL593:UYL597 VIH593:VIH597 VSD593:VSD597 WBZ593:WBZ597 WLV593:WLV597 WVR593:WVR597 K591:K597 JG591:JG597 TC591:TC597 ACY591:ACY597 AMU591:AMU597 AWQ591:AWQ597 BGM591:BGM597 BQI591:BQI597 CAE591:CAE597 CKA591:CKA597 CTW591:CTW597 DDS591:DDS597 DNO591:DNO597 DXK591:DXK597 EHG591:EHG597 ERC591:ERC597 FAY591:FAY597 FKU591:FKU597 FUQ591:FUQ597 GEM591:GEM597 GOI591:GOI597 GYE591:GYE597 HIA591:HIA597 HRW591:HRW597 IBS591:IBS597 ILO591:ILO597 IVK591:IVK597 JFG591:JFG597 JPC591:JPC597 JYY591:JYY597 KIU591:KIU597 KSQ591:KSQ597 LCM591:LCM597 LMI591:LMI597 LWE591:LWE597 MGA591:MGA597 MPW591:MPW597 MZS591:MZS597 NJO591:NJO597 NTK591:NTK597 ODG591:ODG597 ONC591:ONC597 OWY591:OWY597 PGU591:PGU597 PQQ591:PQQ597 QAM591:QAM597 QKI591:QKI597 QUE591:QUE597 REA591:REA597 RNW591:RNW597 RXS591:RXS597 SHO591:SHO597 SRK591:SRK597 TBG591:TBG597 TLC591:TLC597 TUY591:TUY597 UEU591:UEU597 UOQ591:UOQ597 UYM591:UYM597 VII591:VII597 VSE591:VSE597 WCA591:WCA597 WLW591:WLW597 WVS591:WVS597 J619:J624 JF619:JF624 TB619:TB624 ACX619:ACX624 AMT619:AMT624 AWP619:AWP624 BGL619:BGL624 BQH619:BQH624 CAD619:CAD624 CJZ619:CJZ624 CTV619:CTV624 DDR619:DDR624 DNN619:DNN624 DXJ619:DXJ624 EHF619:EHF624 ERB619:ERB624 FAX619:FAX624 FKT619:FKT624 FUP619:FUP624 GEL619:GEL624 GOH619:GOH624 GYD619:GYD624 HHZ619:HHZ624 HRV619:HRV624 IBR619:IBR624 ILN619:ILN624 IVJ619:IVJ624 JFF619:JFF624 JPB619:JPB624 JYX619:JYX624 KIT619:KIT624 KSP619:KSP624 LCL619:LCL624 LMH619:LMH624 LWD619:LWD624 MFZ619:MFZ624 MPV619:MPV624 MZR619:MZR624 NJN619:NJN624 NTJ619:NTJ624 ODF619:ODF624 ONB619:ONB624 OWX619:OWX624 PGT619:PGT624 PQP619:PQP624 QAL619:QAL624 QKH619:QKH624 QUD619:QUD624 RDZ619:RDZ624 RNV619:RNV624 RXR619:RXR624 SHN619:SHN624 SRJ619:SRJ624 TBF619:TBF624 TLB619:TLB624 TUX619:TUX624 UET619:UET624 UOP619:UOP624 UYL619:UYL624 VIH619:VIH624 VSD619:VSD624 WBZ619:WBZ624 WLV619:WLV624 WVR619:WVR624 I652:L652 JE652:JG652 TA652:TC652 ACW652:ACY652 AMS652:AMU652 AWO652:AWQ652 BGK652:BGM652 BQG652:BQI652 CAC652:CAE652 CJY652:CKA652 CTU652:CTW652 DDQ652:DDS652 DNM652:DNO652 DXI652:DXK652 EHE652:EHG652 ERA652:ERC652 FAW652:FAY652 FKS652:FKU652 FUO652:FUQ652 GEK652:GEM652 GOG652:GOI652 GYC652:GYE652 HHY652:HIA652 HRU652:HRW652 IBQ652:IBS652 ILM652:ILO652 IVI652:IVK652 JFE652:JFG652 JPA652:JPC652 JYW652:JYY652 KIS652:KIU652 KSO652:KSQ652 LCK652:LCM652 LMG652:LMI652 LWC652:LWE652 MFY652:MGA652 MPU652:MPW652 MZQ652:MZS652 NJM652:NJO652 NTI652:NTK652 ODE652:ODG652 ONA652:ONC652 OWW652:OWY652 PGS652:PGU652 PQO652:PQQ652 QAK652:QAM652 QKG652:QKI652 QUC652:QUE652 RDY652:REA652 RNU652:RNW652 RXQ652:RXS652 SHM652:SHO652 SRI652:SRK652 TBE652:TBG652 TLA652:TLC652 TUW652:TUY652 UES652:UEU652 UOO652:UOQ652 UYK652:UYM652 VIG652:VII652 VSC652:VSE652 WBY652:WCA652 WLU652:WLW652 WVQ652:WVS652 K654:K669 JG654:JG669 TC654:TC669 ACY654:ACY669 AMU654:AMU669 AWQ654:AWQ669 BGM654:BGM669 BQI654:BQI669 CAE654:CAE669 CKA654:CKA669 CTW654:CTW669 DDS654:DDS669 DNO654:DNO669 DXK654:DXK669 EHG654:EHG669 ERC654:ERC669 FAY654:FAY669 FKU654:FKU669 FUQ654:FUQ669 GEM654:GEM669 GOI654:GOI669 GYE654:GYE669 HIA654:HIA669 HRW654:HRW669 IBS654:IBS669 ILO654:ILO669 IVK654:IVK669 JFG654:JFG669 JPC654:JPC669 JYY654:JYY669 KIU654:KIU669 KSQ654:KSQ669 LCM654:LCM669 LMI654:LMI669 LWE654:LWE669 MGA654:MGA669 MPW654:MPW669 MZS654:MZS669 NJO654:NJO669 NTK654:NTK669 ODG654:ODG669 ONC654:ONC669 OWY654:OWY669 PGU654:PGU669 PQQ654:PQQ669 QAM654:QAM669 QKI654:QKI669 QUE654:QUE669 REA654:REA669 RNW654:RNW669 RXS654:RXS669 SHO654:SHO669 SRK654:SRK669 TBG654:TBG669 TLC654:TLC669 TUY654:TUY669 UEU654:UEU669 UOQ654:UOQ669 UYM654:UYM669 VII654:VII669 VSE654:VSE669 WCA654:WCA669 WLW654:WLW669 WVS654:WVS669 K650:L650 JG650 TC650 ACY650 AMU650 AWQ650 BGM650 BQI650 CAE650 CKA650 CTW650 DDS650 DNO650 DXK650 EHG650 ERC650 FAY650 FKU650 FUQ650 GEM650 GOI650 GYE650 HIA650 HRW650 IBS650 ILO650 IVK650 JFG650 JPC650 JYY650 KIU650 KSQ650 LCM650 LMI650 LWE650 MGA650 MPW650 MZS650 NJO650 NTK650 ODG650 ONC650 OWY650 PGU650 PQQ650 QAM650 QKI650 QUE650 REA650 RNW650 RXS650 SHO650 SRK650 TBG650 TLC650 TUY650 UEU650 UOQ650 UYM650 VII650 VSE650 WCA650 WLW650 WVS650 I654:I669 JE654:JE669 TA654:TA669 ACW654:ACW669 AMS654:AMS669 AWO654:AWO669 BGK654:BGK669 BQG654:BQG669 CAC654:CAC669 CJY654:CJY669 CTU654:CTU669 DDQ654:DDQ669 DNM654:DNM669 DXI654:DXI669 EHE654:EHE669 ERA654:ERA669 FAW654:FAW669 FKS654:FKS669 FUO654:FUO669 GEK654:GEK669 GOG654:GOG669 GYC654:GYC669 HHY654:HHY669 HRU654:HRU669 IBQ654:IBQ669 ILM654:ILM669 IVI654:IVI669 JFE654:JFE669 JPA654:JPA669 JYW654:JYW669 KIS654:KIS669 KSO654:KSO669 LCK654:LCK669 LMG654:LMG669 LWC654:LWC669 MFY654:MFY669 MPU654:MPU669 MZQ654:MZQ669 NJM654:NJM669 NTI654:NTI669 ODE654:ODE669 ONA654:ONA669 OWW654:OWW669 PGS654:PGS669 PQO654:PQO669 QAK654:QAK669 QKG654:QKG669 QUC654:QUC669 RDY654:RDY669 RNU654:RNU669 RXQ654:RXQ669 SHM654:SHM669 SRI654:SRI669 TBE654:TBE669 TLA654:TLA669 TUW654:TUW669 UES654:UES669 UOO654:UOO669 UYK654:UYK669 VIG654:VIG669 VSC654:VSC669 WBY654:WBY669 WLU654:WLU669 WVQ654:WVQ669 I671:K672 JE671:JG672 TA671:TC672 ACW671:ACY672 AMS671:AMU672 AWO671:AWQ672 BGK671:BGM672 BQG671:BQI672 CAC671:CAE672 CJY671:CKA672 CTU671:CTW672 DDQ671:DDS672 DNM671:DNO672 DXI671:DXK672 EHE671:EHG672 ERA671:ERC672 FAW671:FAY672 FKS671:FKU672 FUO671:FUQ672 GEK671:GEM672 GOG671:GOI672 GYC671:GYE672 HHY671:HIA672 HRU671:HRW672 IBQ671:IBS672 ILM671:ILO672 IVI671:IVK672 JFE671:JFG672 JPA671:JPC672 JYW671:JYY672 KIS671:KIU672 KSO671:KSQ672 LCK671:LCM672 LMG671:LMI672 LWC671:LWE672 MFY671:MGA672 MPU671:MPW672 MZQ671:MZS672 NJM671:NJO672 NTI671:NTK672 ODE671:ODG672 ONA671:ONC672 OWW671:OWY672 PGS671:PGU672 PQO671:PQQ672 QAK671:QAM672 QKG671:QKI672 QUC671:QUE672 RDY671:REA672 RNU671:RNW672 RXQ671:RXS672 SHM671:SHO672 SRI671:SRK672 TBE671:TBG672 TLA671:TLC672 TUW671:TUY672 UES671:UEU672 UOO671:UOQ672 UYK671:UYM672 VIG671:VII672 VSC671:VSE672 WBY671:WCA672 WLU671:WLW672 WVQ671:WVS672 I559:I597 JE559:JE597 TA559:TA597 ACW559:ACW597 AMS559:AMS597 AWO559:AWO597 BGK559:BGK597 BQG559:BQG597 CAC559:CAC597 CJY559:CJY597 CTU559:CTU597 DDQ559:DDQ597 DNM559:DNM597 DXI559:DXI597 EHE559:EHE597 ERA559:ERA597 FAW559:FAW597 FKS559:FKS597 FUO559:FUO597 GEK559:GEK597 GOG559:GOG597 GYC559:GYC597 HHY559:HHY597 HRU559:HRU597 IBQ559:IBQ597 ILM559:ILM597 IVI559:IVI597 JFE559:JFE597 JPA559:JPA597 JYW559:JYW597 KIS559:KIS597 KSO559:KSO597 LCK559:LCK597 LMG559:LMG597 LWC559:LWC597 MFY559:MFY597 MPU559:MPU597 MZQ559:MZQ597 NJM559:NJM597 NTI559:NTI597 ODE559:ODE597 ONA559:ONA597 OWW559:OWW597 PGS559:PGS597 PQO559:PQO597 QAK559:QAK597 QKG559:QKG597 QUC559:QUC597 RDY559:RDY597 RNU559:RNU597 RXQ559:RXQ597 SHM559:SHM597 SRI559:SRI597 TBE559:TBE597 TLA559:TLA597 TUW559:TUW597 UES559:UES597 UOO559:UOO597 UYK559:UYK597 VIG559:VIG597 VSC559:VSC597 WBY559:WBY597 WLU559:WLU597 WVQ559:WVQ597 J667:J669 JF667:JF669 TB667:TB669 ACX667:ACX669 AMT667:AMT669 AWP667:AWP669 BGL667:BGL669 BQH667:BQH669 CAD667:CAD669 CJZ667:CJZ669 CTV667:CTV669 DDR667:DDR669 DNN667:DNN669 DXJ667:DXJ669 EHF667:EHF669 ERB667:ERB669 FAX667:FAX669 FKT667:FKT669 FUP667:FUP669 GEL667:GEL669 GOH667:GOH669 GYD667:GYD669 HHZ667:HHZ669 HRV667:HRV669 IBR667:IBR669 ILN667:ILN669 IVJ667:IVJ669 JFF667:JFF669 JPB667:JPB669 JYX667:JYX669 KIT667:KIT669 KSP667:KSP669 LCL667:LCL669 LMH667:LMH669 LWD667:LWD669 MFZ667:MFZ669 MPV667:MPV669 MZR667:MZR669 NJN667:NJN669 NTJ667:NTJ669 ODF667:ODF669 ONB667:ONB669 OWX667:OWX669 PGT667:PGT669 PQP667:PQP669 QAL667:QAL669 QKH667:QKH669 QUD667:QUD669 RDZ667:RDZ669 RNV667:RNV669 RXR667:RXR669 SHN667:SHN669 SRJ667:SRJ669 TBF667:TBF669 TLB667:TLB669 TUX667:TUX669 UET667:UET669 UOP667:UOP669 UYL667:UYL669 VIH667:VIH669 VSD667:VSD669 WBZ667:WBZ669 WLV667:WLV669 WVR667:WVR669 J559:J574 JF559:JF574 TB559:TB574 ACX559:ACX574 AMT559:AMT574 AWP559:AWP574 BGL559:BGL574 BQH559:BQH574 CAD559:CAD574 CJZ559:CJZ574 CTV559:CTV574 DDR559:DDR574 DNN559:DNN574 DXJ559:DXJ574 EHF559:EHF574 ERB559:ERB574 FAX559:FAX574 FKT559:FKT574 FUP559:FUP574 GEL559:GEL574 GOH559:GOH574 GYD559:GYD574 HHZ559:HHZ574 HRV559:HRV574 IBR559:IBR574 ILN559:ILN574 IVJ559:IVJ574 JFF559:JFF574 JPB559:JPB574 JYX559:JYX574 KIT559:KIT574 KSP559:KSP574 LCL559:LCL574 LMH559:LMH574 LWD559:LWD574 MFZ559:MFZ574 MPV559:MPV574 MZR559:MZR574 NJN559:NJN574 NTJ559:NTJ574 ODF559:ODF574 ONB559:ONB574 OWX559:OWX574 PGT559:PGT574 PQP559:PQP574 QAL559:QAL574 QKH559:QKH574 QUD559:QUD574 RDZ559:RDZ574 RNV559:RNV574 RXR559:RXR574 SHN559:SHN574 SRJ559:SRJ574 TBF559:TBF574 TLB559:TLB574 TUX559:TUX574 UET559:UET574 UOP559:UOP574 UYL559:UYL574 VIH559:VIH574 VSD559:VSD574 WBZ559:WBZ574 WLV559:WLV574 WVR559:WVR574 I599:I624 JE599:JE624 TA599:TA624 ACW599:ACW624 AMS599:AMS624 AWO599:AWO624 BGK599:BGK624 BQG599:BQG624 CAC599:CAC624 CJY599:CJY624 CTU599:CTU624 DDQ599:DDQ624 DNM599:DNM624 DXI599:DXI624 EHE599:EHE624 ERA599:ERA624 FAW599:FAW624 FKS599:FKS624 FUO599:FUO624 GEK599:GEK624 GOG599:GOG624 GYC599:GYC624 HHY599:HHY624 HRU599:HRU624 IBQ599:IBQ624 ILM599:ILM624 IVI599:IVI624 JFE599:JFE624 JPA599:JPA624 JYW599:JYW624 KIS599:KIS624 KSO599:KSO624 LCK599:LCK624 LMG599:LMG624 LWC599:LWC624 MFY599:MFY624 MPU599:MPU624 MZQ599:MZQ624 NJM599:NJM624 NTI599:NTI624 ODE599:ODE624 ONA599:ONA624 OWW599:OWW624 PGS599:PGS624 PQO599:PQO624 QAK599:QAK624 QKG599:QKG624 QUC599:QUC624 RDY599:RDY624 RNU599:RNU624 RXQ599:RXQ624 SHM599:SHM624 SRI599:SRI624 TBE599:TBE624 TLA599:TLA624 TUW599:TUW624 UES599:UES624 UOO599:UOO624 UYK599:UYK624 VIG599:VIG624 VSC599:VSC624 WBY599:WBY624 WLU599:WLU624 WVQ599:WVQ624 K599:K624 JG599:JG624 TC599:TC624 ACY599:ACY624 AMU599:AMU624 AWQ599:AWQ624 BGM599:BGM624 BQI599:BQI624 CAE599:CAE624 CKA599:CKA624 CTW599:CTW624 DDS599:DDS624 DNO599:DNO624 DXK599:DXK624 EHG599:EHG624 ERC599:ERC624 FAY599:FAY624 FKU599:FKU624 FUQ599:FUQ624 GEM599:GEM624 GOI599:GOI624 GYE599:GYE624 HIA599:HIA624 HRW599:HRW624 IBS599:IBS624 ILO599:ILO624 IVK599:IVK624 JFG599:JFG624 JPC599:JPC624 JYY599:JYY624 KIU599:KIU624 KSQ599:KSQ624 LCM599:LCM624 LMI599:LMI624 LWE599:LWE624 MGA599:MGA624 MPW599:MPW624 MZS599:MZS624 NJO599:NJO624 NTK599:NTK624 ODG599:ODG624 ONC599:ONC624 OWY599:OWY624 PGU599:PGU624 PQQ599:PQQ624 QAM599:QAM624 QKI599:QKI624 QUE599:QUE624 REA599:REA624 RNW599:RNW624 RXS599:RXS624 SHO599:SHO624 SRK599:SRK624 TBG599:TBG624 TLC599:TLC624 TUY599:TUY624 UEU599:UEU624 UOQ599:UOQ624 UYM599:UYM624 VII599:VII624 VSE599:VSE624 WCA599:WCA624 WLW599:WLW624 WVS599:WVS624 J599:J617 JF599:JF617 TB599:TB617 ACX599:ACX617 AMT599:AMT617 AWP599:AWP617 BGL599:BGL617 BQH599:BQH617 CAD599:CAD617 CJZ599:CJZ617 CTV599:CTV617 DDR599:DDR617 DNN599:DNN617 DXJ599:DXJ617 EHF599:EHF617 ERB599:ERB617 FAX599:FAX617 FKT599:FKT617 FUP599:FUP617 GEL599:GEL617 GOH599:GOH617 GYD599:GYD617 HHZ599:HHZ617 HRV599:HRV617 IBR599:IBR617 ILN599:ILN617 IVJ599:IVJ617 JFF599:JFF617 JPB599:JPB617 JYX599:JYX617 KIT599:KIT617 KSP599:KSP617 LCL599:LCL617 LMH599:LMH617 LWD599:LWD617 MFZ599:MFZ617 MPV599:MPV617 MZR599:MZR617 NJN599:NJN617 NTJ599:NTJ617 ODF599:ODF617 ONB599:ONB617 OWX599:OWX617 PGT599:PGT617 PQP599:PQP617 QAL599:QAL617 QKH599:QKH617 QUD599:QUD617 RDZ599:RDZ617 RNV599:RNV617 RXR599:RXR617 SHN599:SHN617 SRJ599:SRJ617 TBF599:TBF617 TLB599:TLB617 TUX599:TUX617 UET599:UET617 UOP599:UOP617 UYL599:UYL617 VIH599:VIH617 VSD599:VSD617 WBZ599:WBZ617 WLV599:WLV617 WVR599:WVR617 I650 JE650 TA650 ACW650 AMS650 AWO650 BGK650 BQG650 CAC650 CJY650 CTU650 DDQ650 DNM650 DXI650 EHE650 ERA650 FAW650 FKS650 FUO650 GEK650 GOG650 GYC650 HHY650 HRU650 IBQ650 ILM650 IVI650 JFE650 JPA650 JYW650 KIS650 KSO650 LCK650 LMG650 LWC650 MFY650 MPU650 MZQ650 NJM650 NTI650 ODE650 ONA650 OWW650 PGS650 PQO650 QAK650 QKG650 QUC650 RDY650 RNU650 RXQ650 SHM650 SRI650 TBE650 TLA650 TUW650 UES650 UOO650 UYK650 VIG650 VSC650 WBY650 WLU650 WVQ650 J665 JF665 TB665 ACX665 AMT665 AWP665 BGL665 BQH665 CAD665 CJZ665 CTV665 DDR665 DNN665 DXJ665 EHF665 ERB665 FAX665 FKT665 FUP665 GEL665 GOH665 GYD665 HHZ665 HRV665 IBR665 ILN665 IVJ665 JFF665 JPB665 JYX665 KIT665 KSP665 LCL665 LMH665 LWD665 MFZ665 MPV665 MZR665 NJN665 NTJ665 ODF665 ONB665 OWX665 PGT665 PQP665 QAL665 QKH665 QUD665 RDZ665 RNV665 RXR665 SHN665 SRJ665 TBF665 TLB665 TUX665 UET665 UOP665 UYL665 VIH665 VSD665 WBZ665 WLV665 WVR665 K559:K567 JG559:JG567 TC559:TC567 ACY559:ACY567 AMU559:AMU567 AWQ559:AWQ567 BGM559:BGM567 BQI559:BQI567 CAE559:CAE567 CKA559:CKA567 CTW559:CTW567 DDS559:DDS567 DNO559:DNO567 DXK559:DXK567 EHG559:EHG567 ERC559:ERC567 FAY559:FAY567 FKU559:FKU567 FUQ559:FUQ567 GEM559:GEM567 GOI559:GOI567 GYE559:GYE567 HIA559:HIA567 HRW559:HRW567 IBS559:IBS567 ILO559:ILO567 IVK559:IVK567 JFG559:JFG567 JPC559:JPC567 JYY559:JYY567 KIU559:KIU567 KSQ559:KSQ567 LCM559:LCM567 LMI559:LMI567 LWE559:LWE567 MGA559:MGA567 MPW559:MPW567 MZS559:MZS567 NJO559:NJO567 NTK559:NTK567 ODG559:ODG567 ONC559:ONC567 OWY559:OWY567 PGU559:PGU567 PQQ559:PQQ567 QAM559:QAM567 QKI559:QKI567 QUE559:QUE567 REA559:REA567 RNW559:RNW567 RXS559:RXS567 SHO559:SHO567 SRK559:SRK567 TBG559:TBG567 TLC559:TLC567 TUY559:TUY567 UEU559:UEU567 UOQ559:UOQ567 UYM559:UYM567 VII559:VII567 VSE559:VSE567 WCA559:WCA567 WLW559:WLW567 WVS559:WVS567 K569:K589 JG569:JG589 TC569:TC589 ACY569:ACY589 AMU569:AMU589 AWQ569:AWQ589 BGM569:BGM589 BQI569:BQI589 CAE569:CAE589 CKA569:CKA589 CTW569:CTW589 DDS569:DDS589 DNO569:DNO589 DXK569:DXK589 EHG569:EHG589 ERC569:ERC589 FAY569:FAY589 FKU569:FKU589 FUQ569:FUQ589 GEM569:GEM589 GOI569:GOI589 GYE569:GYE589 HIA569:HIA589 HRW569:HRW589 IBS569:IBS589 ILO569:ILO589 IVK569:IVK589 JFG569:JFG589 JPC569:JPC589 JYY569:JYY589 KIU569:KIU589 KSQ569:KSQ589 LCM569:LCM589 LMI569:LMI589 LWE569:LWE589 MGA569:MGA589 MPW569:MPW589 MZS569:MZS589 NJO569:NJO589 NTK569:NTK589 ODG569:ODG589 ONC569:ONC589 OWY569:OWY589 PGU569:PGU589 PQQ569:PQQ589 QAM569:QAM589 QKI569:QKI589 QUE569:QUE589 REA569:REA589 RNW569:RNW589 RXS569:RXS589 SHO569:SHO589 SRK569:SRK589 TBG569:TBG589 TLC569:TLC589 TUY569:TUY589 UEU569:UEU589 UOQ569:UOQ589 UYM569:UYM589 VII569:VII589 VSE569:VSE589 WCA569:WCA589 WLW569:WLW589 WVS569:WVS589 K626:K628 JG626:JG628 TC626:TC628 ACY626:ACY628 AMU626:AMU628 AWQ626:AWQ628 BGM626:BGM628 BQI626:BQI628 CAE626:CAE628 CKA626:CKA628 CTW626:CTW628 DDS626:DDS628 DNO626:DNO628 DXK626:DXK628 EHG626:EHG628 ERC626:ERC628 FAY626:FAY628 FKU626:FKU628 FUQ626:FUQ628 GEM626:GEM628 GOI626:GOI628 GYE626:GYE628 HIA626:HIA628 HRW626:HRW628 IBS626:IBS628 ILO626:ILO628 IVK626:IVK628 JFG626:JFG628 JPC626:JPC628 JYY626:JYY628 KIU626:KIU628 KSQ626:KSQ628 LCM626:LCM628 LMI626:LMI628 LWE626:LWE628 MGA626:MGA628 MPW626:MPW628 MZS626:MZS628 NJO626:NJO628 NTK626:NTK628 ODG626:ODG628 ONC626:ONC628 OWY626:OWY628 PGU626:PGU628 PQQ626:PQQ628 QAM626:QAM628 QKI626:QKI628 QUE626:QUE628 REA626:REA628 RNW626:RNW628 RXS626:RXS628 SHO626:SHO628 SRK626:SRK628 TBG626:TBG628 TLC626:TLC628 TUY626:TUY628 UEU626:UEU628 UOQ626:UOQ628 UYM626:UYM628 VII626:VII628 VSE626:VSE628 WCA626:WCA628 WLW626:WLW628 WVS626:WVS628 J576:J589 JF576:JF589 TB576:TB589 ACX576:ACX589 AMT576:AMT589 AWP576:AWP589 BGL576:BGL589 BQH576:BQH589 CAD576:CAD589 CJZ576:CJZ589 CTV576:CTV589 DDR576:DDR589 DNN576:DNN589 DXJ576:DXJ589 EHF576:EHF589 ERB576:ERB589 FAX576:FAX589 FKT576:FKT589 FUP576:FUP589 GEL576:GEL589 GOH576:GOH589 GYD576:GYD589 HHZ576:HHZ589 HRV576:HRV589 IBR576:IBR589 ILN576:ILN589 IVJ576:IVJ589 JFF576:JFF589 JPB576:JPB589 JYX576:JYX589 KIT576:KIT589 KSP576:KSP589 LCL576:LCL589 LMH576:LMH589 LWD576:LWD589 MFZ576:MFZ589 MPV576:MPV589 MZR576:MZR589 NJN576:NJN589 NTJ576:NTJ589 ODF576:ODF589 ONB576:ONB589 OWX576:OWX589 PGT576:PGT589 PQP576:PQP589 QAL576:QAL589 QKH576:QKH589 QUD576:QUD589 RDZ576:RDZ589 RNV576:RNV589 RXR576:RXR589 SHN576:SHN589 SRJ576:SRJ589 TBF576:TBF589 TLB576:TLB589 TUX576:TUX589 UET576:UET589 UOP576:UOP589 UYL576:UYL589 VIH576:VIH589 VSD576:VSD589 WBZ576:WBZ589 WLV576:WLV589 WVR576:WVR589 I626:J648 JE626:JF648 TA626:TB648 ACW626:ACX648 AMS626:AMT648 AWO626:AWP648 BGK626:BGL648 BQG626:BQH648 CAC626:CAD648 CJY626:CJZ648 CTU626:CTV648 DDQ626:DDR648 DNM626:DNN648 DXI626:DXJ648 EHE626:EHF648 ERA626:ERB648 FAW626:FAX648 FKS626:FKT648 FUO626:FUP648 GEK626:GEL648 GOG626:GOH648 GYC626:GYD648 HHY626:HHZ648 HRU626:HRV648 IBQ626:IBR648 ILM626:ILN648 IVI626:IVJ648 JFE626:JFF648 JPA626:JPB648 JYW626:JYX648 KIS626:KIT648 KSO626:KSP648 LCK626:LCL648 LMG626:LMH648 LWC626:LWD648 MFY626:MFZ648 MPU626:MPV648 MZQ626:MZR648 NJM626:NJN648 NTI626:NTJ648 ODE626:ODF648 ONA626:ONB648 OWW626:OWX648 PGS626:PGT648 PQO626:PQP648 QAK626:QAL648 QKG626:QKH648 QUC626:QUD648 RDY626:RDZ648 RNU626:RNV648 RXQ626:RXR648 SHM626:SHN648 SRI626:SRJ648 TBE626:TBF648 TLA626:TLB648 TUW626:TUX648 UES626:UET648 UOO626:UOP648 UYK626:UYL648 VIG626:VIH648 VSC626:VSD648 WBY626:WBZ648 WLU626:WLV648 WVQ626:WVR648 K630:K648 JG630:JG648 TC630:TC648 ACY630:ACY648 AMU630:AMU648 AWQ630:AWQ648 BGM630:BGM648 BQI630:BQI648 CAE630:CAE648 CKA630:CKA648 CTW630:CTW648 DDS630:DDS648 DNO630:DNO648 DXK630:DXK648 EHG630:EHG648 ERC630:ERC648 FAY630:FAY648 FKU630:FKU648 FUQ630:FUQ648 GEM630:GEM648 GOI630:GOI648 GYE630:GYE648 HIA630:HIA648 HRW630:HRW648 IBS630:IBS648 ILO630:ILO648 IVK630:IVK648 JFG630:JFG648 JPC630:JPC648 JYY630:JYY648 KIU630:KIU648 KSQ630:KSQ648 LCM630:LCM648 LMI630:LMI648 LWE630:LWE648 MGA630:MGA648 MPW630:MPW648 MZS630:MZS648 NJO630:NJO648 NTK630:NTK648 ODG630:ODG648 ONC630:ONC648 OWY630:OWY648 PGU630:PGU648 PQQ630:PQQ648 QAM630:QAM648 QKI630:QKI648 QUE630:QUE648 REA630:REA648 RNW630:RNW648 RXS630:RXS648 SHO630:SHO648 SRK630:SRK648 TBG630:TBG648 TLC630:TLC648 TUY630:TUY648 UEU630:UEU648 UOQ630:UOQ648 UYM630:UYM648 VII630:VII648 VSE630:VSE648 WCA630:WCA648 WLW630:WLW648 WVS630:WVS648 L460:L472 JH519:JH674 TD519:TD674 ACZ519:ACZ674 AMV519:AMV674 AWR519:AWR674 BGN519:BGN674 BQJ519:BQJ674 CAF519:CAF674 CKB519:CKB674 CTX519:CTX674 DDT519:DDT674 DNP519:DNP674 DXL519:DXL674 EHH519:EHH674 ERD519:ERD674 FAZ519:FAZ674 FKV519:FKV674 FUR519:FUR674 GEN519:GEN674 GOJ519:GOJ674 GYF519:GYF674 HIB519:HIB674 HRX519:HRX674 IBT519:IBT674 ILP519:ILP674 IVL519:IVL674 JFH519:JFH674 JPD519:JPD674 JYZ519:JYZ674 KIV519:KIV674 KSR519:KSR674 LCN519:LCN674 LMJ519:LMJ674 LWF519:LWF674 MGB519:MGB674 MPX519:MPX674 MZT519:MZT674 NJP519:NJP674 NTL519:NTL674 ODH519:ODH674 OND519:OND674 OWZ519:OWZ674 PGV519:PGV674 PQR519:PQR674 QAN519:QAN674 QKJ519:QKJ674 QUF519:QUF674 REB519:REB674 RNX519:RNX674 RXT519:RXT674 SHP519:SHP674 SRL519:SRL674 TBH519:TBH674 TLD519:TLD674 TUZ519:TUZ674 UEV519:UEV674 UOR519:UOR674 UYN519:UYN674 VIJ519:VIJ674 VSF519:VSF674 WCB519:WCB674 WLX519:WLX674 WVT519:WVT674 I519:J525 JE519:JF525 TA519:TB525 ACW519:ACX525 AMS519:AMT525 AWO519:AWP525 BGK519:BGL525 BQG519:BQH525 CAC519:CAD525 CJY519:CJZ525 CTU519:CTV525 DDQ519:DDR525 DNM519:DNN525 DXI519:DXJ525 EHE519:EHF525 ERA519:ERB525 FAW519:FAX525 FKS519:FKT525 FUO519:FUP525 GEK519:GEL525 GOG519:GOH525 GYC519:GYD525 HHY519:HHZ525 HRU519:HRV525 IBQ519:IBR525 ILM519:ILN525 IVI519:IVJ525 JFE519:JFF525 JPA519:JPB525 JYW519:JYX525 KIS519:KIT525 KSO519:KSP525 LCK519:LCL525 LMG519:LMH525 LWC519:LWD525 MFY519:MFZ525 MPU519:MPV525 MZQ519:MZR525 NJM519:NJN525 NTI519:NTJ525 ODE519:ODF525 ONA519:ONB525 OWW519:OWX525 PGS519:PGT525 PQO519:PQP525 QAK519:QAL525 QKG519:QKH525 QUC519:QUD525 RDY519:RDZ525 RNU519:RNV525 RXQ519:RXR525 SHM519:SHN525 SRI519:SRJ525 TBE519:TBF525 TLA519:TLB525 TUW519:TUX525 UES519:UET525 UOO519:UOP525 UYK519:UYL525 VIG519:VIH525 VSC519:VSD525 WBY519:WBZ525 WLU519:WLV525 WVQ519:WVR525 I674:K677 JE674:JG677 TA674:TC677 ACW674:ACY677 AMS674:AMU677 AWO674:AWQ677 BGK674:BGM677 BQG674:BQI677 CAC674:CAE677 CJY674:CKA677 CTU674:CTW677 DDQ674:DDS677 DNM674:DNO677 DXI674:DXK677 EHE674:EHG677 ERA674:ERC677 FAW674:FAY677 FKS674:FKU677 FUO674:FUQ677 GEK674:GEM677 GOG674:GOI677 GYC674:GYE677 HHY674:HIA677 HRU674:HRW677 IBQ674:IBS677 ILM674:ILO677 IVI674:IVK677 JFE674:JFG677 JPA674:JPC677 JYW674:JYY677 KIS674:KIU677 KSO674:KSQ677 LCK674:LCM677 LMG674:LMI677 LWC674:LWE677 MFY674:MGA677 MPU674:MPW677 MZQ674:MZS677 NJM674:NJO677 NTI674:NTK677 ODE674:ODG677 ONA674:ONC677 OWW674:OWY677 PGS674:PGU677 PQO674:PQQ677 QAK674:QAM677 QKG674:QKI677 QUC674:QUE677 RDY674:REA677 RNU674:RNW677 RXQ674:RXS677 SHM674:SHO677 SRI674:SRK677 TBE674:TBG677 TLA674:TLC677 TUW674:TUY677 UES674:UEU677 UOO674:UOQ677 UYK674:UYM677 VIG674:VII677 VSC674:VSE677 WBY674:WCA677 WLU674:WLW677 WVQ674:WVS677 I680:K681 JE680:JG681 TA680:TC681 ACW680:ACY681 AMS680:AMU681 AWO680:AWQ681 BGK680:BGM681 BQG680:BQI681 CAC680:CAE681 CJY680:CKA681 CTU680:CTW681 DDQ680:DDS681 DNM680:DNO681 DXI680:DXK681 EHE680:EHG681 ERA680:ERC681 FAW680:FAY681 FKS680:FKU681 FUO680:FUQ681 GEK680:GEM681 GOG680:GOI681 GYC680:GYE681 HHY680:HIA681 HRU680:HRW681 IBQ680:IBS681 ILM680:ILO681 IVI680:IVK681 JFE680:JFG681 JPA680:JPC681 JYW680:JYY681 KIS680:KIU681 KSO680:KSQ681 LCK680:LCM681 LMG680:LMI681 LWC680:LWE681 MFY680:MGA681 MPU680:MPW681 MZQ680:MZS681 NJM680:NJO681 NTI680:NTK681 ODE680:ODG681 ONA680:ONC681 OWW680:OWY681 PGS680:PGU681 PQO680:PQQ681 QAK680:QAM681 QKG680:QKI681 QUC680:QUE681 RDY680:REA681 RNU680:RNW681 RXQ680:RXS681 SHM680:SHO681 SRI680:SRK681 TBE680:TBG681 TLA680:TLC681 TUW680:TUY681 UES680:UEU681 UOO680:UOQ681 UYK680:UYM681 VIG680:VII681 VSC680:VSE681 WBY680:WCA681 WLU680:WLW681 WVQ680:WVS681 I683:K690 JE683:JG690 TA683:TC690 ACW683:ACY690 AMS683:AMU690 AWO683:AWQ690 BGK683:BGM690 BQG683:BQI690 CAC683:CAE690 CJY683:CKA690 CTU683:CTW690 DDQ683:DDS690 DNM683:DNO690 DXI683:DXK690 EHE683:EHG690 ERA683:ERC690 FAW683:FAY690 FKS683:FKU690 FUO683:FUQ690 GEK683:GEM690 GOG683:GOI690 GYC683:GYE690 HHY683:HIA690 HRU683:HRW690 IBQ683:IBS690 ILM683:ILO690 IVI683:IVK690 JFE683:JFG690 JPA683:JPC690 JYW683:JYY690 KIS683:KIU690 KSO683:KSQ690 LCK683:LCM690 LMG683:LMI690 LWC683:LWE690 MFY683:MGA690 MPU683:MPW690 MZQ683:MZS690 NJM683:NJO690 NTI683:NTK690 ODE683:ODG690 ONA683:ONC690 OWW683:OWY690 PGS683:PGU690 PQO683:PQQ690 QAK683:QAM690 QKG683:QKI690 QUC683:QUE690 RDY683:REA690 RNU683:RNW690 RXQ683:RXS690 SHM683:SHO690 SRI683:SRK690 TBE683:TBG690 TLA683:TLC690 TUW683:TUY690 UES683:UEU690 UOO683:UOQ690 UYK683:UYM690 VIG683:VII690 VSC683:VSE690 WBY683:WCA690 WLU683:WLW690 WVQ683:WVS690 K691:K696 JG691:JG696 TC691:TC696 ACY691:ACY696 AMU691:AMU696 AWQ691:AWQ696 BGM691:BGM696 BQI691:BQI696 CAE691:CAE696 CKA691:CKA696 CTW691:CTW696 DDS691:DDS696 DNO691:DNO696 DXK691:DXK696 EHG691:EHG696 ERC691:ERC696 FAY691:FAY696 FKU691:FKU696 FUQ691:FUQ696 GEM691:GEM696 GOI691:GOI696 GYE691:GYE696 HIA691:HIA696 HRW691:HRW696 IBS691:IBS696 ILO691:ILO696 IVK691:IVK696 JFG691:JFG696 JPC691:JPC696 JYY691:JYY696 KIU691:KIU696 KSQ691:KSQ696 LCM691:LCM696 LMI691:LMI696 LWE691:LWE696 MGA691:MGA696 MPW691:MPW696 MZS691:MZS696 NJO691:NJO696 NTK691:NTK696 ODG691:ODG696 ONC691:ONC696 OWY691:OWY696 PGU691:PGU696 PQQ691:PQQ696 QAM691:QAM696 QKI691:QKI696 QUE691:QUE696 REA691:REA696 RNW691:RNW696 RXS691:RXS696 SHO691:SHO696 SRK691:SRK696 TBG691:TBG696 TLC691:TLC696 TUY691:TUY696 UEU691:UEU696 UOQ691:UOQ696 UYM691:UYM696 VII691:VII696 VSE691:VSE696 WCA691:WCA696 WLW691:WLW696 WVS691:WVS696 I692:J692 JE692:JF692 TA692:TB692 ACW692:ACX692 AMS692:AMT692 AWO692:AWP692 BGK692:BGL692 BQG692:BQH692 CAC692:CAD692 CJY692:CJZ692 CTU692:CTV692 DDQ692:DDR692 DNM692:DNN692 DXI692:DXJ692 EHE692:EHF692 ERA692:ERB692 FAW692:FAX692 FKS692:FKT692 FUO692:FUP692 GEK692:GEL692 GOG692:GOH692 GYC692:GYD692 HHY692:HHZ692 HRU692:HRV692 IBQ692:IBR692 ILM692:ILN692 IVI692:IVJ692 JFE692:JFF692 JPA692:JPB692 JYW692:JYX692 KIS692:KIT692 KSO692:KSP692 LCK692:LCL692 LMG692:LMH692 LWC692:LWD692 MFY692:MFZ692 MPU692:MPV692 MZQ692:MZR692 NJM692:NJN692 NTI692:NTJ692 ODE692:ODF692 ONA692:ONB692 OWW692:OWX692 PGS692:PGT692 PQO692:PQP692 QAK692:QAL692 QKG692:QKH692 QUC692:QUD692 RDY692:RDZ692 RNU692:RNV692 RXQ692:RXR692 SHM692:SHN692 SRI692:SRJ692 TBE692:TBF692 TLA692:TLB692 TUW692:TUX692 UES692:UET692 UOO692:UOP692 UYK692:UYL692 VIG692:VIH692 VSC692:VSD692 WBY692:WBZ692 WLU692:WLV692 WVQ692:WVR692 J693:J696 JF693:JF696 TB693:TB696 ACX693:ACX696 AMT693:AMT696 AWP693:AWP696 BGL693:BGL696 BQH693:BQH696 CAD693:CAD696 CJZ693:CJZ696 CTV693:CTV696 DDR693:DDR696 DNN693:DNN696 DXJ693:DXJ696 EHF693:EHF696 ERB693:ERB696 FAX693:FAX696 FKT693:FKT696 FUP693:FUP696 GEL693:GEL696 GOH693:GOH696 GYD693:GYD696 HHZ693:HHZ696 HRV693:HRV696 IBR693:IBR696 ILN693:ILN696 IVJ693:IVJ696 JFF693:JFF696 JPB693:JPB696 JYX693:JYX696 KIT693:KIT696 KSP693:KSP696 LCL693:LCL696 LMH693:LMH696 LWD693:LWD696 MFZ693:MFZ696 MPV693:MPV696 MZR693:MZR696 NJN693:NJN696 NTJ693:NTJ696 ODF693:ODF696 ONB693:ONB696 OWX693:OWX696 PGT693:PGT696 PQP693:PQP696 QAL693:QAL696 QKH693:QKH696 QUD693:QUD696 RDZ693:RDZ696 RNV693:RNV696 RXR693:RXR696 SHN693:SHN696 SRJ693:SRJ696 TBF693:TBF696 TLB693:TLB696 TUX693:TUX696 UET693:UET696 UOP693:UOP696 UYL693:UYL696 VIH693:VIH696 VSD693:VSD696 WBZ693:WBZ696 WLV693:WLV696 WVR693:WVR696 I694:I696 JE694:JE696 TA694:TA696 ACW694:ACW696 AMS694:AMS696 AWO694:AWO696 BGK694:BGK696 BQG694:BQG696 CAC694:CAC696 CJY694:CJY696 CTU694:CTU696 DDQ694:DDQ696 DNM694:DNM696 DXI694:DXI696 EHE694:EHE696 ERA694:ERA696 FAW694:FAW696 FKS694:FKS696 FUO694:FUO696 GEK694:GEK696 GOG694:GOG696 GYC694:GYC696 HHY694:HHY696 HRU694:HRU696 IBQ694:IBQ696 ILM694:ILM696 IVI694:IVI696 JFE694:JFE696 JPA694:JPA696 JYW694:JYW696 KIS694:KIS696 KSO694:KSO696 LCK694:LCK696 LMG694:LMG696 LWC694:LWC696 MFY694:MFY696 MPU694:MPU696 MZQ694:MZQ696 NJM694:NJM696 NTI694:NTI696 ODE694:ODE696 ONA694:ONA696 OWW694:OWW696 PGS694:PGS696 PQO694:PQO696 QAK694:QAK696 QKG694:QKG696 QUC694:QUC696 RDY694:RDY696 RNU694:RNU696 RXQ694:RXQ696 SHM694:SHM696 SRI694:SRI696 TBE694:TBE696 TLA694:TLA696 TUW694:TUW696 UES694:UES696 UOO694:UOO696 UYK694:UYK696 VIG694:VIG696 VSC694:VSC696 WBY694:WBY696 WLU694:WLU696 WVQ694:WVQ696 I698:K700 JE698:JG700 TA698:TC700 ACW698:ACY700 AMS698:AMU700 AWO698:AWQ700 BGK698:BGM700 BQG698:BQI700 CAC698:CAE700 CJY698:CKA700 CTU698:CTW700 DDQ698:DDS700 DNM698:DNO700 DXI698:DXK700 EHE698:EHG700 ERA698:ERC700 FAW698:FAY700 FKS698:FKU700 FUO698:FUQ700 GEK698:GEM700 GOG698:GOI700 GYC698:GYE700 HHY698:HIA700 HRU698:HRW700 IBQ698:IBS700 ILM698:ILO700 IVI698:IVK700 JFE698:JFG700 JPA698:JPC700 JYW698:JYY700 KIS698:KIU700 KSO698:KSQ700 LCK698:LCM700 LMG698:LMI700 LWC698:LWE700 MFY698:MGA700 MPU698:MPW700 MZQ698:MZS700 NJM698:NJO700 NTI698:NTK700 ODE698:ODG700 ONA698:ONC700 OWW698:OWY700 PGS698:PGU700 PQO698:PQQ700 QAK698:QAM700 QKG698:QKI700 QUC698:QUE700 RDY698:REA700 RNU698:RNW700 RXQ698:RXS700 SHM698:SHO700 SRI698:SRK700 TBE698:TBG700 TLA698:TLC700 TUW698:TUY700 UES698:UEU700 UOO698:UOQ700 UYK698:UYM700 VIG698:VII700 VSC698:VSE700 WBY698:WCA700 WLU698:WLW700 WVQ698:WVS700 K701:K709 JG701:JG709 TC701:TC709 ACY701:ACY709 AMU701:AMU709 AWQ701:AWQ709 BGM701:BGM709 BQI701:BQI709 CAE701:CAE709 CKA701:CKA709 CTW701:CTW709 DDS701:DDS709 DNO701:DNO709 DXK701:DXK709 EHG701:EHG709 ERC701:ERC709 FAY701:FAY709 FKU701:FKU709 FUQ701:FUQ709 GEM701:GEM709 GOI701:GOI709 GYE701:GYE709 HIA701:HIA709 HRW701:HRW709 IBS701:IBS709 ILO701:ILO709 IVK701:IVK709 JFG701:JFG709 JPC701:JPC709 JYY701:JYY709 KIU701:KIU709 KSQ701:KSQ709 LCM701:LCM709 LMI701:LMI709 LWE701:LWE709 MGA701:MGA709 MPW701:MPW709 MZS701:MZS709 NJO701:NJO709 NTK701:NTK709 ODG701:ODG709 ONC701:ONC709 OWY701:OWY709 PGU701:PGU709 PQQ701:PQQ709 QAM701:QAM709 QKI701:QKI709 QUE701:QUE709 REA701:REA709 RNW701:RNW709 RXS701:RXS709 SHO701:SHO709 SRK701:SRK709 TBG701:TBG709 TLC701:TLC709 TUY701:TUY709 UEU701:UEU709 UOQ701:UOQ709 UYM701:UYM709 VII701:VII709 VSE701:VSE709 WCA701:WCA709 WLW701:WLW709 WVS701:WVS709 I702:J705 JE702:JF705 TA702:TB705 ACW702:ACX705 AMS702:AMT705 AWO702:AWP705 BGK702:BGL705 BQG702:BQH705 CAC702:CAD705 CJY702:CJZ705 CTU702:CTV705 DDQ702:DDR705 DNM702:DNN705 DXI702:DXJ705 EHE702:EHF705 ERA702:ERB705 FAW702:FAX705 FKS702:FKT705 FUO702:FUP705 GEK702:GEL705 GOG702:GOH705 GYC702:GYD705 HHY702:HHZ705 HRU702:HRV705 IBQ702:IBR705 ILM702:ILN705 IVI702:IVJ705 JFE702:JFF705 JPA702:JPB705 JYW702:JYX705 KIS702:KIT705 KSO702:KSP705 LCK702:LCL705 LMG702:LMH705 LWC702:LWD705 MFY702:MFZ705 MPU702:MPV705 MZQ702:MZR705 NJM702:NJN705 NTI702:NTJ705 ODE702:ODF705 ONA702:ONB705 OWW702:OWX705 PGS702:PGT705 PQO702:PQP705 QAK702:QAL705 QKG702:QKH705 QUC702:QUD705 RDY702:RDZ705 RNU702:RNV705 RXQ702:RXR705 SHM702:SHN705 SRI702:SRJ705 TBE702:TBF705 TLA702:TLB705 TUW702:TUX705 UES702:UET705 UOO702:UOP705 UYK702:UYL705 VIG702:VIH705 VSC702:VSD705 WBY702:WBZ705 WLU702:WLV705 WVQ702:WVR705 I707:J709 JE707:JF709 TA707:TB709 ACW707:ACX709 AMS707:AMT709 AWO707:AWP709 BGK707:BGL709 BQG707:BQH709 CAC707:CAD709 CJY707:CJZ709 CTU707:CTV709 DDQ707:DDR709 DNM707:DNN709 DXI707:DXJ709 EHE707:EHF709 ERA707:ERB709 FAW707:FAX709 FKS707:FKT709 FUO707:FUP709 GEK707:GEL709 GOG707:GOH709 GYC707:GYD709 HHY707:HHZ709 HRU707:HRV709 IBQ707:IBR709 ILM707:ILN709 IVI707:IVJ709 JFE707:JFF709 JPA707:JPB709 JYW707:JYX709 KIS707:KIT709 KSO707:KSP709 LCK707:LCL709 LMG707:LMH709 LWC707:LWD709 MFY707:MFZ709 MPU707:MPV709 MZQ707:MZR709 NJM707:NJN709 NTI707:NTJ709 ODE707:ODF709 ONA707:ONB709 OWW707:OWX709 PGS707:PGT709 PQO707:PQP709 QAK707:QAL709 QKG707:QKH709 QUC707:QUD709 RDY707:RDZ709 RNU707:RNV709 RXQ707:RXR709 SHM707:SHN709 SRI707:SRJ709 TBE707:TBF709 TLA707:TLB709 TUW707:TUX709 UES707:UET709 UOO707:UOP709 UYK707:UYL709 VIG707:VIH709 VSC707:VSD709 WBY707:WBZ709 WLU707:WLV709 WVQ707:WVR709 I711:K713 JE711:JG713 TA711:TC713 ACW711:ACY713 AMS711:AMU713 AWO711:AWQ713 BGK711:BGM713 BQG711:BQI713 CAC711:CAE713 CJY711:CKA713 CTU711:CTW713 DDQ711:DDS713 DNM711:DNO713 DXI711:DXK713 EHE711:EHG713 ERA711:ERC713 FAW711:FAY713 FKS711:FKU713 FUO711:FUQ713 GEK711:GEM713 GOG711:GOI713 GYC711:GYE713 HHY711:HIA713 HRU711:HRW713 IBQ711:IBS713 ILM711:ILO713 IVI711:IVK713 JFE711:JFG713 JPA711:JPC713 JYW711:JYY713 KIS711:KIU713 KSO711:KSQ713 LCK711:LCM713 LMG711:LMI713 LWC711:LWE713 MFY711:MGA713 MPU711:MPW713 MZQ711:MZS713 NJM711:NJO713 NTI711:NTK713 ODE711:ODG713 ONA711:ONC713 OWW711:OWY713 PGS711:PGU713 PQO711:PQQ713 QAK711:QAM713 QKG711:QKI713 QUC711:QUE713 RDY711:REA713 RNU711:RNW713 RXQ711:RXS713 SHM711:SHO713 SRI711:SRK713 TBE711:TBG713 TLA711:TLC713 TUW711:TUY713 UES711:UEU713 UOO711:UOQ713 UYK711:UYM713 VIG711:VII713 VSC711:VSE713 WBY711:WCA713 WLU711:WLW713 WVQ711:WVS713 I715:K716 JE715:JG716 TA715:TC716 ACW715:ACY716 AMS715:AMU716 AWO715:AWQ716 BGK715:BGM716 BQG715:BQI716 CAC715:CAE716 CJY715:CKA716 CTU715:CTW716 DDQ715:DDS716 DNM715:DNO716 DXI715:DXK716 EHE715:EHG716 ERA715:ERC716 FAW715:FAY716 FKS715:FKU716 FUO715:FUQ716 GEK715:GEM716 GOG715:GOI716 GYC715:GYE716 HHY715:HIA716 HRU715:HRW716 IBQ715:IBS716 ILM715:ILO716 IVI715:IVK716 JFE715:JFG716 JPA715:JPC716 JYW715:JYY716 KIS715:KIU716 KSO715:KSQ716 LCK715:LCM716 LMG715:LMI716 LWC715:LWE716 MFY715:MGA716 MPU715:MPW716 MZQ715:MZS716 NJM715:NJO716 NTI715:NTK716 ODE715:ODG716 ONA715:ONC716 OWW715:OWY716 PGS715:PGU716 PQO715:PQQ716 QAK715:QAM716 QKG715:QKI716 QUC715:QUE716 RDY715:REA716 RNU715:RNW716 RXQ715:RXS716 SHM715:SHO716 SRI715:SRK716 TBE715:TBG716 TLA715:TLC716 TUW715:TUY716 UES715:UEU716 UOO715:UOQ716 UYK715:UYM716 VIG715:VII716 VSC715:VSE716 WBY715:WCA716 WLU715:WLW716 WVQ715:WVS716 I718:K726 JE718:JG726 TA718:TC726 ACW718:ACY726 AMS718:AMU726 AWO718:AWQ726 BGK718:BGM726 BQG718:BQI726 CAC718:CAE726 CJY718:CKA726 CTU718:CTW726 DDQ718:DDS726 DNM718:DNO726 DXI718:DXK726 EHE718:EHG726 ERA718:ERC726 FAW718:FAY726 FKS718:FKU726 FUO718:FUQ726 GEK718:GEM726 GOG718:GOI726 GYC718:GYE726 HHY718:HIA726 HRU718:HRW726 IBQ718:IBS726 ILM718:ILO726 IVI718:IVK726 JFE718:JFG726 JPA718:JPC726 JYW718:JYY726 KIS718:KIU726 KSO718:KSQ726 LCK718:LCM726 LMG718:LMI726 LWC718:LWE726 MFY718:MGA726 MPU718:MPW726 MZQ718:MZS726 NJM718:NJO726 NTI718:NTK726 ODE718:ODG726 ONA718:ONC726 OWW718:OWY726 PGS718:PGU726 PQO718:PQQ726 QAK718:QAM726 QKG718:QKI726 QUC718:QUE726 RDY718:REA726 RNU718:RNW726 RXQ718:RXS726 SHM718:SHO726 SRI718:SRK726 TBE718:TBG726 TLA718:TLC726 TUW718:TUY726 UES718:UEU726 UOO718:UOQ726 UYK718:UYM726 VIG718:VII726 VSC718:VSE726 WBY718:WCA726 WLU718:WLW726 WVQ718:WVS726 I728:K729 JE728:JG729 TA728:TC729 ACW728:ACY729 AMS728:AMU729 AWO728:AWQ729 BGK728:BGM729 BQG728:BQI729 CAC728:CAE729 CJY728:CKA729 CTU728:CTW729 DDQ728:DDS729 DNM728:DNO729 DXI728:DXK729 EHE728:EHG729 ERA728:ERC729 FAW728:FAY729 FKS728:FKU729 FUO728:FUQ729 GEK728:GEM729 GOG728:GOI729 GYC728:GYE729 HHY728:HIA729 HRU728:HRW729 IBQ728:IBS729 ILM728:ILO729 IVI728:IVK729 JFE728:JFG729 JPA728:JPC729 JYW728:JYY729 KIS728:KIU729 KSO728:KSQ729 LCK728:LCM729 LMG728:LMI729 LWC728:LWE729 MFY728:MGA729 MPU728:MPW729 MZQ728:MZS729 NJM728:NJO729 NTI728:NTK729 ODE728:ODG729 ONA728:ONC729 OWW728:OWY729 PGS728:PGU729 PQO728:PQQ729 QAK728:QAM729 QKG728:QKI729 QUC728:QUE729 RDY728:REA729 RNU728:RNW729 RXQ728:RXS729 SHM728:SHO729 SRI728:SRK729 TBE728:TBG729 TLA728:TLC729 TUW728:TUY729 UES728:UEU729 UOO728:UOQ729 UYK728:UYM729 VIG728:VII729 VSC728:VSE729 WBY728:WCA729 WLU728:WLW729 WVQ728:WVS729 I731:K733 JE731:JG733 TA731:TC733 ACW731:ACY733 AMS731:AMU733 AWO731:AWQ733 BGK731:BGM733 BQG731:BQI733 CAC731:CAE733 CJY731:CKA733 CTU731:CTW733 DDQ731:DDS733 DNM731:DNO733 DXI731:DXK733 EHE731:EHG733 ERA731:ERC733 FAW731:FAY733 FKS731:FKU733 FUO731:FUQ733 GEK731:GEM733 GOG731:GOI733 GYC731:GYE733 HHY731:HIA733 HRU731:HRW733 IBQ731:IBS733 ILM731:ILO733 IVI731:IVK733 JFE731:JFG733 JPA731:JPC733 JYW731:JYY733 KIS731:KIU733 KSO731:KSQ733 LCK731:LCM733 LMG731:LMI733 LWC731:LWE733 MFY731:MGA733 MPU731:MPW733 MZQ731:MZS733 NJM731:NJO733 NTI731:NTK733 ODE731:ODG733 ONA731:ONC733 OWW731:OWY733 PGS731:PGU733 PQO731:PQQ733 QAK731:QAM733 QKG731:QKI733 QUC731:QUE733 RDY731:REA733 RNU731:RNW733 RXQ731:RXS733 SHM731:SHO733 SRI731:SRK733 TBE731:TBG733 TLA731:TLC733 TUW731:TUY733 UES731:UEU733 UOO731:UOQ733 UYK731:UYM733 VIG731:VII733 VSC731:VSE733 WBY731:WCA733 WLU731:WLW733 WVQ731:WVS733 K734:K742 JG734:JG742 TC734:TC742 ACY734:ACY742 AMU734:AMU742 AWQ734:AWQ742 BGM734:BGM742 BQI734:BQI742 CAE734:CAE742 CKA734:CKA742 CTW734:CTW742 DDS734:DDS742 DNO734:DNO742 DXK734:DXK742 EHG734:EHG742 ERC734:ERC742 FAY734:FAY742 FKU734:FKU742 FUQ734:FUQ742 GEM734:GEM742 GOI734:GOI742 GYE734:GYE742 HIA734:HIA742 HRW734:HRW742 IBS734:IBS742 ILO734:ILO742 IVK734:IVK742 JFG734:JFG742 JPC734:JPC742 JYY734:JYY742 KIU734:KIU742 KSQ734:KSQ742 LCM734:LCM742 LMI734:LMI742 LWE734:LWE742 MGA734:MGA742 MPW734:MPW742 MZS734:MZS742 NJO734:NJO742 NTK734:NTK742 ODG734:ODG742 ONC734:ONC742 OWY734:OWY742 PGU734:PGU742 PQQ734:PQQ742 QAM734:QAM742 QKI734:QKI742 QUE734:QUE742 REA734:REA742 RNW734:RNW742 RXS734:RXS742 SHO734:SHO742 SRK734:SRK742 TBG734:TBG742 TLC734:TLC742 TUY734:TUY742 UEU734:UEU742 UOQ734:UOQ742 UYM734:UYM742 VII734:VII742 VSE734:VSE742 WCA734:WCA742 WLW734:WLW742 WVS734:WVS742 I734:I753 JE734:JE753 TA734:TA753 ACW734:ACW753 AMS734:AMS753 AWO734:AWO753 BGK734:BGK753 BQG734:BQG753 CAC734:CAC753 CJY734:CJY753 CTU734:CTU753 DDQ734:DDQ753 DNM734:DNM753 DXI734:DXI753 EHE734:EHE753 ERA734:ERA753 FAW734:FAW753 FKS734:FKS753 FUO734:FUO753 GEK734:GEK753 GOG734:GOG753 GYC734:GYC753 HHY734:HHY753 HRU734:HRU753 IBQ734:IBQ753 ILM734:ILM753 IVI734:IVI753 JFE734:JFE753 JPA734:JPA753 JYW734:JYW753 KIS734:KIS753 KSO734:KSO753 LCK734:LCK753 LMG734:LMG753 LWC734:LWC753 MFY734:MFY753 MPU734:MPU753 MZQ734:MZQ753 NJM734:NJM753 NTI734:NTI753 ODE734:ODE753 ONA734:ONA753 OWW734:OWW753 PGS734:PGS753 PQO734:PQO753 QAK734:QAK753 QKG734:QKG753 QUC734:QUC753 RDY734:RDY753 RNU734:RNU753 RXQ734:RXQ753 SHM734:SHM753 SRI734:SRI753 TBE734:TBE753 TLA734:TLA753 TUW734:TUW753 UES734:UES753 UOO734:UOO753 UYK734:UYK753 VIG734:VIG753 VSC734:VSC753 WBY734:WBY753 WLU734:WLU753 WVQ734:WVQ753 J735:J742 JF735:JF742 TB735:TB742 ACX735:ACX742 AMT735:AMT742 AWP735:AWP742 BGL735:BGL742 BQH735:BQH742 CAD735:CAD742 CJZ735:CJZ742 CTV735:CTV742 DDR735:DDR742 DNN735:DNN742 DXJ735:DXJ742 EHF735:EHF742 ERB735:ERB742 FAX735:FAX742 FKT735:FKT742 FUP735:FUP742 GEL735:GEL742 GOH735:GOH742 GYD735:GYD742 HHZ735:HHZ742 HRV735:HRV742 IBR735:IBR742 ILN735:ILN742 IVJ735:IVJ742 JFF735:JFF742 JPB735:JPB742 JYX735:JYX742 KIT735:KIT742 KSP735:KSP742 LCL735:LCL742 LMH735:LMH742 LWD735:LWD742 MFZ735:MFZ742 MPV735:MPV742 MZR735:MZR742 NJN735:NJN742 NTJ735:NTJ742 ODF735:ODF742 ONB735:ONB742 OWX735:OWX742 PGT735:PGT742 PQP735:PQP742 QAL735:QAL742 QKH735:QKH742 QUD735:QUD742 RDZ735:RDZ742 RNV735:RNV742 RXR735:RXR742 SHN735:SHN742 SRJ735:SRJ742 TBF735:TBF742 TLB735:TLB742 TUX735:TUX742 UET735:UET742 UOP735:UOP742 UYL735:UYL742 VIH735:VIH742 VSD735:VSD742 WBZ735:WBZ742 WLV735:WLV742 WVR735:WVR742 J745:K753 JF745:JG753 TB745:TC753 ACX745:ACY753 AMT745:AMU753 AWP745:AWQ753 BGL745:BGM753 BQH745:BQI753 CAD745:CAE753 CJZ745:CKA753 CTV745:CTW753 DDR745:DDS753 DNN745:DNO753 DXJ745:DXK753 EHF745:EHG753 ERB745:ERC753 FAX745:FAY753 FKT745:FKU753 FUP745:FUQ753 GEL745:GEM753 GOH745:GOI753 GYD745:GYE753 HHZ745:HIA753 HRV745:HRW753 IBR745:IBS753 ILN745:ILO753 IVJ745:IVK753 JFF745:JFG753 JPB745:JPC753 JYX745:JYY753 KIT745:KIU753 KSP745:KSQ753 LCL745:LCM753 LMH745:LMI753 LWD745:LWE753 MFZ745:MGA753 MPV745:MPW753 MZR745:MZS753 NJN745:NJO753 NTJ745:NTK753 ODF745:ODG753 ONB745:ONC753 OWX745:OWY753 PGT745:PGU753 PQP745:PQQ753 QAL745:QAM753 QKH745:QKI753 QUD745:QUE753 RDZ745:REA753 RNV745:RNW753 RXR745:RXS753 SHN745:SHO753 SRJ745:SRK753 TBF745:TBG753 TLB745:TLC753 TUX745:TUY753 UET745:UEU753 UOP745:UOQ753 UYL745:UYM753 VIH745:VII753 VSD745:VSE753 WBZ745:WCA753 WLV745:WLW753 WVR745:WVS753 I755:K756 JE755:JG756 TA755:TC756 ACW755:ACY756 AMS755:AMU756 AWO755:AWQ756 BGK755:BGM756 BQG755:BQI756 CAC755:CAE756 CJY755:CKA756 CTU755:CTW756 DDQ755:DDS756 DNM755:DNO756 DXI755:DXK756 EHE755:EHG756 ERA755:ERC756 FAW755:FAY756 FKS755:FKU756 FUO755:FUQ756 GEK755:GEM756 GOG755:GOI756 GYC755:GYE756 HHY755:HIA756 HRU755:HRW756 IBQ755:IBS756 ILM755:ILO756 IVI755:IVK756 JFE755:JFG756 JPA755:JPC756 JYW755:JYY756 KIS755:KIU756 KSO755:KSQ756 LCK755:LCM756 LMG755:LMI756 LWC755:LWE756 MFY755:MGA756 MPU755:MPW756 MZQ755:MZS756 NJM755:NJO756 NTI755:NTK756 ODE755:ODG756 ONA755:ONC756 OWW755:OWY756 PGS755:PGU756 PQO755:PQQ756 QAK755:QAM756 QKG755:QKI756 QUC755:QUE756 RDY755:REA756 RNU755:RNW756 RXQ755:RXS756 SHM755:SHO756 SRI755:SRK756 TBE755:TBG756 TLA755:TLC756 TUW755:TUY756 UES755:UEU756 UOO755:UOQ756 UYK755:UYM756 VIG755:VII756 VSC755:VSE756 WBY755:WCA756 WLU755:WLW756 WVQ755:WVS756 I757:I764 JE757:JE764 TA757:TA764 ACW757:ACW764 AMS757:AMS764 AWO757:AWO764 BGK757:BGK764 BQG757:BQG764 CAC757:CAC764 CJY757:CJY764 CTU757:CTU764 DDQ757:DDQ764 DNM757:DNM764 DXI757:DXI764 EHE757:EHE764 ERA757:ERA764 FAW757:FAW764 FKS757:FKS764 FUO757:FUO764 GEK757:GEK764 GOG757:GOG764 GYC757:GYC764 HHY757:HHY764 HRU757:HRU764 IBQ757:IBQ764 ILM757:ILM764 IVI757:IVI764 JFE757:JFE764 JPA757:JPA764 JYW757:JYW764 KIS757:KIS764 KSO757:KSO764 LCK757:LCK764 LMG757:LMG764 LWC757:LWC764 MFY757:MFY764 MPU757:MPU764 MZQ757:MZQ764 NJM757:NJM764 NTI757:NTI764 ODE757:ODE764 ONA757:ONA764 OWW757:OWW764 PGS757:PGS764 PQO757:PQO764 QAK757:QAK764 QKG757:QKG764 QUC757:QUC764 RDY757:RDY764 RNU757:RNU764 RXQ757:RXQ764 SHM757:SHM764 SRI757:SRI764 TBE757:TBE764 TLA757:TLA764 TUW757:TUW764 UES757:UES764 UOO757:UOO764 UYK757:UYK764 VIG757:VIG764 VSC757:VSC764 WBY757:WBY764 WLU757:WLU764 WVQ757:WVQ764 J758:K764 JF758:JG764 TB758:TC764 ACX758:ACY764 AMT758:AMU764 AWP758:AWQ764 BGL758:BGM764 BQH758:BQI764 CAD758:CAE764 CJZ758:CKA764 CTV758:CTW764 DDR758:DDS764 DNN758:DNO764 DXJ758:DXK764 EHF758:EHG764 ERB758:ERC764 FAX758:FAY764 FKT758:FKU764 FUP758:FUQ764 GEL758:GEM764 GOH758:GOI764 GYD758:GYE764 HHZ758:HIA764 HRV758:HRW764 IBR758:IBS764 ILN758:ILO764 IVJ758:IVK764 JFF758:JFG764 JPB758:JPC764 JYX758:JYY764 KIT758:KIU764 KSP758:KSQ764 LCL758:LCM764 LMH758:LMI764 LWD758:LWE764 MFZ758:MGA764 MPV758:MPW764 MZR758:MZS764 NJN758:NJO764 NTJ758:NTK764 ODF758:ODG764 ONB758:ONC764 OWX758:OWY764 PGT758:PGU764 PQP758:PQQ764 QAL758:QAM764 QKH758:QKI764 QUD758:QUE764 RDZ758:REA764 RNV758:RNW764 RXR758:RXS764 SHN758:SHO764 SRJ758:SRK764 TBF758:TBG764 TLB758:TLC764 TUX758:TUY764 UET758:UEU764 UOP758:UOQ764 UYL758:UYM764 VIH758:VII764 VSD758:VSE764 WBZ758:WCA764 WLV758:WLW764 WVR758:WVS764 J766:K769 JF766:JG769 TB766:TC769 ACX766:ACY769 AMT766:AMU769 AWP766:AWQ769 BGL766:BGM769 BQH766:BQI769 CAD766:CAE769 CJZ766:CKA769 CTV766:CTW769 DDR766:DDS769 DNN766:DNO769 DXJ766:DXK769 EHF766:EHG769 ERB766:ERC769 FAX766:FAY769 FKT766:FKU769 FUP766:FUQ769 GEL766:GEM769 GOH766:GOI769 GYD766:GYE769 HHZ766:HIA769 HRV766:HRW769 IBR766:IBS769 ILN766:ILO769 IVJ766:IVK769 JFF766:JFG769 JPB766:JPC769 JYX766:JYY769 KIT766:KIU769 KSP766:KSQ769 LCL766:LCM769 LMH766:LMI769 LWD766:LWE769 MFZ766:MGA769 MPV766:MPW769 MZR766:MZS769 NJN766:NJO769 NTJ766:NTK769 ODF766:ODG769 ONB766:ONC769 OWX766:OWY769 PGT766:PGU769 PQP766:PQQ769 QAL766:QAM769 QKH766:QKI769 QUD766:QUE769 RDZ766:REA769 RNV766:RNW769 RXR766:RXS769 SHN766:SHO769 SRJ766:SRK769 TBF766:TBG769 TLB766:TLC769 TUX766:TUY769 UET766:UEU769 UOP766:UOQ769 UYL766:UYM769 VIH766:VII769 VSD766:VSE769 WBZ766:WCA769 WLV766:WLW769 WVR766:WVS769 I767:I769 JE767:JE769 TA767:TA769 ACW767:ACW769 AMS767:AMS769 AWO767:AWO769 BGK767:BGK769 BQG767:BQG769 CAC767:CAC769 CJY767:CJY769 CTU767:CTU769 DDQ767:DDQ769 DNM767:DNM769 DXI767:DXI769 EHE767:EHE769 ERA767:ERA769 FAW767:FAW769 FKS767:FKS769 FUO767:FUO769 GEK767:GEK769 GOG767:GOG769 GYC767:GYC769 HHY767:HHY769 HRU767:HRU769 IBQ767:IBQ769 ILM767:ILM769 IVI767:IVI769 JFE767:JFE769 JPA767:JPA769 JYW767:JYW769 KIS767:KIS769 KSO767:KSO769 LCK767:LCK769 LMG767:LMG769 LWC767:LWC769 MFY767:MFY769 MPU767:MPU769 MZQ767:MZQ769 NJM767:NJM769 NTI767:NTI769 ODE767:ODE769 ONA767:ONA769 OWW767:OWW769 PGS767:PGS769 PQO767:PQO769 QAK767:QAK769 QKG767:QKG769 QUC767:QUC769 RDY767:RDY769 RNU767:RNU769 RXQ767:RXQ769 SHM767:SHM769 SRI767:SRI769 TBE767:TBE769 TLA767:TLA769 TUW767:TUW769 UES767:UES769 UOO767:UOO769 UYK767:UYK769 VIG767:VIG769 VSC767:VSC769 WBY767:WBY769 WLU767:WLU769 WVQ767:WVQ769 I771:K772 JE771:JG772 TA771:TC772 ACW771:ACY772 AMS771:AMU772 AWO771:AWQ772 BGK771:BGM772 BQG771:BQI772 CAC771:CAE772 CJY771:CKA772 CTU771:CTW772 DDQ771:DDS772 DNM771:DNO772 DXI771:DXK772 EHE771:EHG772 ERA771:ERC772 FAW771:FAY772 FKS771:FKU772 FUO771:FUQ772 GEK771:GEM772 GOG771:GOI772 GYC771:GYE772 HHY771:HIA772 HRU771:HRW772 IBQ771:IBS772 ILM771:ILO772 IVI771:IVK772 JFE771:JFG772 JPA771:JPC772 JYW771:JYY772 KIS771:KIU772 KSO771:KSQ772 LCK771:LCM772 LMG771:LMI772 LWC771:LWE772 MFY771:MGA772 MPU771:MPW772 MZQ771:MZS772 NJM771:NJO772 NTI771:NTK772 ODE771:ODG772 ONA771:ONC772 OWW771:OWY772 PGS771:PGU772 PQO771:PQQ772 QAK771:QAM772 QKG771:QKI772 QUC771:QUE772 RDY771:REA772 RNU771:RNW772 RXQ771:RXS772 SHM771:SHO772 SRI771:SRK772 TBE771:TBG772 TLA771:TLC772 TUW771:TUY772 UES771:UEU772 UOO771:UOQ772 UYK771:UYM772 VIG771:VII772 VSC771:VSE772 WBY771:WCA772 WLU771:WLW772 WVQ771:WVS772 I774:K778 JE774:JG778 TA774:TC778 ACW774:ACY778 AMS774:AMU778 AWO774:AWQ778 BGK774:BGM778 BQG774:BQI778 CAC774:CAE778 CJY774:CKA778 CTU774:CTW778 DDQ774:DDS778 DNM774:DNO778 DXI774:DXK778 EHE774:EHG778 ERA774:ERC778 FAW774:FAY778 FKS774:FKU778 FUO774:FUQ778 GEK774:GEM778 GOG774:GOI778 GYC774:GYE778 HHY774:HIA778 HRU774:HRW778 IBQ774:IBS778 ILM774:ILO778 IVI774:IVK778 JFE774:JFG778 JPA774:JPC778 JYW774:JYY778 KIS774:KIU778 KSO774:KSQ778 LCK774:LCM778 LMG774:LMI778 LWC774:LWE778 MFY774:MGA778 MPU774:MPW778 MZQ774:MZS778 NJM774:NJO778 NTI774:NTK778 ODE774:ODG778 ONA774:ONC778 OWW774:OWY778 PGS774:PGU778 PQO774:PQQ778 QAK774:QAM778 QKG774:QKI778 QUC774:QUE778 RDY774:REA778 RNU774:RNW778 RXQ774:RXS778 SHM774:SHO778 SRI774:SRK778 TBE774:TBG778 TLA774:TLC778 TUW774:TUY778 UES774:UEU778 UOO774:UOQ778 UYK774:UYM778 VIG774:VII778 VSC774:VSE778 WBY774:WCA778 WLU774:WLW778 WVQ774:WVS778 I780:L780 JE780:JG780 TA780:TC780 ACW780:ACY780 AMS780:AMU780 AWO780:AWQ780 BGK780:BGM780 BQG780:BQI780 CAC780:CAE780 CJY780:CKA780 CTU780:CTW780 DDQ780:DDS780 DNM780:DNO780 DXI780:DXK780 EHE780:EHG780 ERA780:ERC780 FAW780:FAY780 FKS780:FKU780 FUO780:FUQ780 GEK780:GEM780 GOG780:GOI780 GYC780:GYE780 HHY780:HIA780 HRU780:HRW780 IBQ780:IBS780 ILM780:ILO780 IVI780:IVK780 JFE780:JFG780 JPA780:JPC780 JYW780:JYY780 KIS780:KIU780 KSO780:KSQ780 LCK780:LCM780 LMG780:LMI780 LWC780:LWE780 MFY780:MGA780 MPU780:MPW780 MZQ780:MZS780 NJM780:NJO780 NTI780:NTK780 ODE780:ODG780 ONA780:ONC780 OWW780:OWY780 PGS780:PGU780 PQO780:PQQ780 QAK780:QAM780 QKG780:QKI780 QUC780:QUE780 RDY780:REA780 RNU780:RNW780 RXQ780:RXS780 SHM780:SHO780 SRI780:SRK780 TBE780:TBG780 TLA780:TLC780 TUW780:TUY780 UES780:UEU780 UOO780:UOQ780 UYK780:UYM780 VIG780:VII780 VSC780:VSE780 WBY780:WCA780 WLU780:WLW780 WVQ780:WVS780 I783:L783 JE783:JG783 TA783:TC783 ACW783:ACY783 AMS783:AMU783 AWO783:AWQ783 BGK783:BGM783 BQG783:BQI783 CAC783:CAE783 CJY783:CKA783 CTU783:CTW783 DDQ783:DDS783 DNM783:DNO783 DXI783:DXK783 EHE783:EHG783 ERA783:ERC783 FAW783:FAY783 FKS783:FKU783 FUO783:FUQ783 GEK783:GEM783 GOG783:GOI783 GYC783:GYE783 HHY783:HIA783 HRU783:HRW783 IBQ783:IBS783 ILM783:ILO783 IVI783:IVK783 JFE783:JFG783 JPA783:JPC783 JYW783:JYY783 KIS783:KIU783 KSO783:KSQ783 LCK783:LCM783 LMG783:LMI783 LWC783:LWE783 MFY783:MGA783 MPU783:MPW783 MZQ783:MZS783 NJM783:NJO783 NTI783:NTK783 ODE783:ODG783 ONA783:ONC783 OWW783:OWY783 PGS783:PGU783 PQO783:PQQ783 QAK783:QAM783 QKG783:QKI783 QUC783:QUE783 RDY783:REA783 RNU783:RNW783 RXQ783:RXS783 SHM783:SHO783 SRI783:SRK783 TBE783:TBG783 TLA783:TLC783 TUW783:TUY783 UES783:UEU783 UOO783:UOQ783 UYK783:UYM783 VIG783:VII783 VSC783:VSE783 WBY783:WCA783 WLU783:WLW783 WVQ783:WVS783 I785:K789 JE785:JG789 TA785:TC789 ACW785:ACY789 AMS785:AMU789 AWO785:AWQ789 BGK785:BGM789 BQG785:BQI789 CAC785:CAE789 CJY785:CKA789 CTU785:CTW789 DDQ785:DDS789 DNM785:DNO789 DXI785:DXK789 EHE785:EHG789 ERA785:ERC789 FAW785:FAY789 FKS785:FKU789 FUO785:FUQ789 GEK785:GEM789 GOG785:GOI789 GYC785:GYE789 HHY785:HIA789 HRU785:HRW789 IBQ785:IBS789 ILM785:ILO789 IVI785:IVK789 JFE785:JFG789 JPA785:JPC789 JYW785:JYY789 KIS785:KIU789 KSO785:KSQ789 LCK785:LCM789 LMG785:LMI789 LWC785:LWE789 MFY785:MGA789 MPU785:MPW789 MZQ785:MZS789 NJM785:NJO789 NTI785:NTK789 ODE785:ODG789 ONA785:ONC789 OWW785:OWY789 PGS785:PGU789 PQO785:PQQ789 QAK785:QAM789 QKG785:QKI789 QUC785:QUE789 RDY785:REA789 RNU785:RNW789 RXQ785:RXS789 SHM785:SHO789 SRI785:SRK789 TBE785:TBG789 TLA785:TLC789 TUW785:TUY789 UES785:UEU789 UOO785:UOQ789 UYK785:UYM789 VIG785:VII789 VSC785:VSE789 WBY785:WCA789 WLU785:WLW789 WVQ785:WVS789 L755:L769 JH796 TD796 ACZ796 AMV796 AWR796 BGN796 BQJ796 CAF796 CKB796 CTX796 DDT796 DNP796 DXL796 EHH796 ERD796 FAZ796 FKV796 FUR796 GEN796 GOJ796 GYF796 HIB796 HRX796 IBT796 ILP796 IVL796 JFH796 JPD796 JYZ796 KIV796 KSR796 LCN796 LMJ796 LWF796 MGB796 MPX796 MZT796 NJP796 NTL796 ODH796 OND796 OWZ796 PGV796 PQR796 QAN796 QKJ796 QUF796 REB796 RNX796 RXT796 SHP796 SRL796 TBH796 TLD796 TUZ796 UEV796 UOR796 UYN796 VIJ796 VSF796 WCB796 WLX796 WVT796 JJ796 TF796 ADB796 AMX796 AWT796 BGP796 BQL796 CAH796 CKD796 CTZ796 DDV796 DNR796 DXN796 EHJ796 ERF796 FBB796 FKX796 FUT796 GEP796 GOL796 GYH796 HID796 HRZ796 IBV796 ILR796 IVN796 JFJ796 JPF796 JZB796 KIX796 KST796 LCP796 LML796 LWH796 MGD796 MPZ796 MZV796 NJR796 NTN796 ODJ796 ONF796 OXB796 PGX796 PQT796 QAP796 QKL796 QUH796 RED796 RNZ796 RXV796 SHR796 SRN796 TBJ796 TLF796 TVB796 UEX796 UOT796 UYP796 VIL796 VSH796 WCD796 WLZ796 WVV796 JK797:JK826 TG797:TG826 ADC797:ADC826 AMY797:AMY826 AWU797:AWU826 BGQ797:BGQ826 BQM797:BQM826 CAI797:CAI826 CKE797:CKE826 CUA797:CUA826 DDW797:DDW826 DNS797:DNS826 DXO797:DXO826 EHK797:EHK826 ERG797:ERG826 FBC797:FBC826 FKY797:FKY826 FUU797:FUU826 GEQ797:GEQ826 GOM797:GOM826 GYI797:GYI826 HIE797:HIE826 HSA797:HSA826 IBW797:IBW826 ILS797:ILS826 IVO797:IVO826 JFK797:JFK826 JPG797:JPG826 JZC797:JZC826 KIY797:KIY826 KSU797:KSU826 LCQ797:LCQ826 LMM797:LMM826 LWI797:LWI826 MGE797:MGE826 MQA797:MQA826 MZW797:MZW826 NJS797:NJS826 NTO797:NTO826 ODK797:ODK826 ONG797:ONG826 OXC797:OXC826 PGY797:PGY826 PQU797:PQU826 QAQ797:QAQ826 QKM797:QKM826 QUI797:QUI826 REE797:REE826 ROA797:ROA826 RXW797:RXW826 SHS797:SHS826 SRO797:SRO826 TBK797:TBK826 TLG797:TLG826 TVC797:TVC826 UEY797:UEY826 UOU797:UOU826 UYQ797:UYQ826 VIM797:VIM826 VSI797:VSI826 WCE797:WCE826 WMA797:WMA826 WVW797:WVW826 JI797:JI826 TE797:TE826 ADA797:ADA826 AMW797:AMW826 AWS797:AWS826 BGO797:BGO826 BQK797:BQK826 CAG797:CAG826 CKC797:CKC826 CTY797:CTY826 DDU797:DDU826 DNQ797:DNQ826 DXM797:DXM826 EHI797:EHI826 ERE797:ERE826 FBA797:FBA826 FKW797:FKW826 FUS797:FUS826 GEO797:GEO826 GOK797:GOK826 GYG797:GYG826 HIC797:HIC826 HRY797:HRY826 IBU797:IBU826 ILQ797:ILQ826 IVM797:IVM826 JFI797:JFI826 JPE797:JPE826 JZA797:JZA826 KIW797:KIW826 KSS797:KSS826 LCO797:LCO826 LMK797:LMK826 LWG797:LWG826 MGC797:MGC826 MPY797:MPY826 MZU797:MZU826 NJQ797:NJQ826 NTM797:NTM826 ODI797:ODI826 ONE797:ONE826 OXA797:OXA826 PGW797:PGW826 PQS797:PQS826 QAO797:QAO826 QKK797:QKK826 QUG797:QUG826 REC797:REC826 RNY797:RNY826 RXU797:RXU826 SHQ797:SHQ826 SRM797:SRM826 TBI797:TBI826 TLE797:TLE826 TVA797:TVA826 UEW797:UEW826 UOS797:UOS826 UYO797:UYO826 VIK797:VIK826 VSG797:VSG826 WCC797:WCC826 WLY797:WLY826 WVU797:WVU826 C797:C842 IZ797:IZ842 SV797:SV842 ACR797:ACR842 AMN797:AMN842 AWJ797:AWJ842 BGF797:BGF842 BQB797:BQB842 BZX797:BZX842 CJT797:CJT842 CTP797:CTP842 DDL797:DDL842 DNH797:DNH842 DXD797:DXD842 EGZ797:EGZ842 EQV797:EQV842 FAR797:FAR842 FKN797:FKN842 FUJ797:FUJ842 GEF797:GEF842 GOB797:GOB842 GXX797:GXX842 HHT797:HHT842 HRP797:HRP842 IBL797:IBL842 ILH797:ILH842 IVD797:IVD842 JEZ797:JEZ842 JOV797:JOV842 JYR797:JYR842 KIN797:KIN842 KSJ797:KSJ842 LCF797:LCF842 LMB797:LMB842 LVX797:LVX842 MFT797:MFT842 MPP797:MPP842 MZL797:MZL842 NJH797:NJH842 NTD797:NTD842 OCZ797:OCZ842 OMV797:OMV842 OWR797:OWR842 PGN797:PGN842 PQJ797:PQJ842 QAF797:QAF842 QKB797:QKB842 QTX797:QTX842 RDT797:RDT842 RNP797:RNP842 RXL797:RXL842 SHH797:SHH842 SRD797:SRD842 TAZ797:TAZ842 TKV797:TKV842 TUR797:TUR842 UEN797:UEN842 UOJ797:UOJ842 UYF797:UYF842 VIB797:VIB842 VRX797:VRX842 WBT797:WBT842 WLP797:WLP842 WVL797:WVL842 N796:N998 JJ827:JJ998 TF827:TF998 ADB827:ADB998 AMX827:AMX998 AWT827:AWT998 BGP827:BGP998 BQL827:BQL998 CAH827:CAH998 CKD827:CKD998 CTZ827:CTZ998 DDV827:DDV998 DNR827:DNR998 DXN827:DXN998 EHJ827:EHJ998 ERF827:ERF998 FBB827:FBB998 FKX827:FKX998 FUT827:FUT998 GEP827:GEP998 GOL827:GOL998 GYH827:GYH998 HID827:HID998 HRZ827:HRZ998 IBV827:IBV998 ILR827:ILR998 IVN827:IVN998 JFJ827:JFJ998 JPF827:JPF998 JZB827:JZB998 KIX827:KIX998 KST827:KST998 LCP827:LCP998 LML827:LML998 LWH827:LWH998 MGD827:MGD998 MPZ827:MPZ998 MZV827:MZV998 NJR827:NJR998 NTN827:NTN998 ODJ827:ODJ998 ONF827:ONF998 OXB827:OXB998 PGX827:PGX998 PQT827:PQT998 QAP827:QAP998 QKL827:QKL998 QUH827:QUH998 RED827:RED998 RNZ827:RNZ998 RXV827:RXV998 SHR827:SHR998 SRN827:SRN998 TBJ827:TBJ998 TLF827:TLF998 TVB827:TVB998 UEX827:UEX998 UOT827:UOT998 UYP827:UYP998 VIL827:VIL998 VSH827:VSH998 WCD827:WCD998 WLZ827:WLZ998 WVV827:WVV998 C844:C998 IZ844:IZ998 SV844:SV998 ACR844:ACR998 AMN844:AMN998 AWJ844:AWJ998 BGF844:BGF998 BQB844:BQB998 BZX844:BZX998 CJT844:CJT998 CTP844:CTP998 DDL844:DDL998 DNH844:DNH998 DXD844:DXD998 EGZ844:EGZ998 EQV844:EQV998 FAR844:FAR998 FKN844:FKN998 FUJ844:FUJ998 GEF844:GEF998 GOB844:GOB998 GXX844:GXX998 HHT844:HHT998 HRP844:HRP998 IBL844:IBL998 ILH844:ILH998 IVD844:IVD998 JEZ844:JEZ998 JOV844:JOV998 JYR844:JYR998 KIN844:KIN998 KSJ844:KSJ998 LCF844:LCF998 LMB844:LMB998 LVX844:LVX998 MFT844:MFT998 MPP844:MPP998 MZL844:MZL998 NJH844:NJH998 NTD844:NTD998 OCZ844:OCZ998 OMV844:OMV998 OWR844:OWR998 PGN844:PGN998 PQJ844:PQJ998 QAF844:QAF998 QKB844:QKB998 QTX844:QTX998 RDT844:RDT998 RNP844:RNP998 RXL844:RXL998 SHH844:SHH998 SRD844:SRD998 TAZ844:TAZ998 TKV844:TKV998 TUR844:TUR998 UEN844:UEN998 UOJ844:UOJ998 UYF844:UYF998 VIB844:VIB998 VRX844:VRX998 WBT844:WBT998 WLP844:WLP998 WVL844:WVL998 JH893:JH1002 TD893:TD1002 ACZ893:ACZ1002 AMV893:AMV1002 AWR893:AWR1002 BGN893:BGN1002 BQJ893:BQJ1002 CAF893:CAF1002 CKB893:CKB1002 CTX893:CTX1002 DDT893:DDT1002 DNP893:DNP1002 DXL893:DXL1002 EHH893:EHH1002 ERD893:ERD1002 FAZ893:FAZ1002 FKV893:FKV1002 FUR893:FUR1002 GEN893:GEN1002 GOJ893:GOJ1002 GYF893:GYF1002 HIB893:HIB1002 HRX893:HRX1002 IBT893:IBT1002 ILP893:ILP1002 IVL893:IVL1002 JFH893:JFH1002 JPD893:JPD1002 JYZ893:JYZ1002 KIV893:KIV1002 KSR893:KSR1002 LCN893:LCN1002 LMJ893:LMJ1002 LWF893:LWF1002 MGB893:MGB1002 MPX893:MPX1002 MZT893:MZT1002 NJP893:NJP1002 NTL893:NTL1002 ODH893:ODH1002 OND893:OND1002 OWZ893:OWZ1002 PGV893:PGV1002 PQR893:PQR1002 QAN893:QAN1002 QKJ893:QKJ1002 QUF893:QUF1002 REB893:REB1002 RNX893:RNX1002 RXT893:RXT1002 SHP893:SHP1002 SRL893:SRL1002 TBH893:TBH1002 TLD893:TLD1002 TUZ893:TUZ1002 UEV893:UEV1002 UOR893:UOR1002 UYN893:UYN1002 VIJ893:VIJ1002 VSF893:VSF1002 WCB893:WCB1002 WLX893:WLX1002 WVT893:WVT1002 I967:I974 JE967:JE974 TA967:TA974 ACW967:ACW974 AMS967:AMS974 AWO967:AWO974 BGK967:BGK974 BQG967:BQG974 CAC967:CAC974 CJY967:CJY974 CTU967:CTU974 DDQ967:DDQ974 DNM967:DNM974 DXI967:DXI974 EHE967:EHE974 ERA967:ERA974 FAW967:FAW974 FKS967:FKS974 FUO967:FUO974 GEK967:GEK974 GOG967:GOG974 GYC967:GYC974 HHY967:HHY974 HRU967:HRU974 IBQ967:IBQ974 ILM967:ILM974 IVI967:IVI974 JFE967:JFE974 JPA967:JPA974 JYW967:JYW974 KIS967:KIS974 KSO967:KSO974 LCK967:LCK974 LMG967:LMG974 LWC967:LWC974 MFY967:MFY974 MPU967:MPU974 MZQ967:MZQ974 NJM967:NJM974 NTI967:NTI974 ODE967:ODE974 ONA967:ONA974 OWW967:OWW974 PGS967:PGS974 PQO967:PQO974 QAK967:QAK974 QKG967:QKG974 QUC967:QUC974 RDY967:RDY974 RNU967:RNU974 RXQ967:RXQ974 SHM967:SHM974 SRI967:SRI974 TBE967:TBE974 TLA967:TLA974 TUW967:TUW974 UES967:UES974 UOO967:UOO974 UYK967:UYK974 VIG967:VIG974 VSC967:VSC974 WBY967:WBY974 WLU967:WLU974 WVQ967:WVQ974 I923:K924 JE923:JG924 TA923:TC924 ACW923:ACY924 AMS923:AMU924 AWO923:AWQ924 BGK923:BGM924 BQG923:BQI924 CAC923:CAE924 CJY923:CKA924 CTU923:CTW924 DDQ923:DDS924 DNM923:DNO924 DXI923:DXK924 EHE923:EHG924 ERA923:ERC924 FAW923:FAY924 FKS923:FKU924 FUO923:FUQ924 GEK923:GEM924 GOG923:GOI924 GYC923:GYE924 HHY923:HIA924 HRU923:HRW924 IBQ923:IBS924 ILM923:ILO924 IVI923:IVK924 JFE923:JFG924 JPA923:JPC924 JYW923:JYY924 KIS923:KIU924 KSO923:KSQ924 LCK923:LCM924 LMG923:LMI924 LWC923:LWE924 MFY923:MGA924 MPU923:MPW924 MZQ923:MZS924 NJM923:NJO924 NTI923:NTK924 ODE923:ODG924 ONA923:ONC924 OWW923:OWY924 PGS923:PGU924 PQO923:PQQ924 QAK923:QAM924 QKG923:QKI924 QUC923:QUE924 RDY923:REA924 RNU923:RNW924 RXQ923:RXS924 SHM923:SHO924 SRI923:SRK924 TBE923:TBG924 TLA923:TLC924 TUW923:TUY924 UES923:UEU924 UOO923:UOQ924 UYK923:UYM924 VIG923:VII924 VSC923:VSE924 WBY923:WCA924 WLU923:WLW924 WVQ923:WVS924 I950:L950 JE950:JG950 TA950:TC950 ACW950:ACY950 AMS950:AMU950 AWO950:AWQ950 BGK950:BGM950 BQG950:BQI950 CAC950:CAE950 CJY950:CKA950 CTU950:CTW950 DDQ950:DDS950 DNM950:DNO950 DXI950:DXK950 EHE950:EHG950 ERA950:ERC950 FAW950:FAY950 FKS950:FKU950 FUO950:FUQ950 GEK950:GEM950 GOG950:GOI950 GYC950:GYE950 HHY950:HIA950 HRU950:HRW950 IBQ950:IBS950 ILM950:ILO950 IVI950:IVK950 JFE950:JFG950 JPA950:JPC950 JYW950:JYY950 KIS950:KIU950 KSO950:KSQ950 LCK950:LCM950 LMG950:LMI950 LWC950:LWE950 MFY950:MGA950 MPU950:MPW950 MZQ950:MZS950 NJM950:NJO950 NTI950:NTK950 ODE950:ODG950 ONA950:ONC950 OWW950:OWY950 PGS950:PGU950 PQO950:PQQ950 QAK950:QAM950 QKG950:QKI950 QUC950:QUE950 RDY950:REA950 RNU950:RNW950 RXQ950:RXS950 SHM950:SHO950 SRI950:SRK950 TBE950:TBG950 TLA950:TLC950 TUW950:TUY950 UES950:UEU950 UOO950:UOQ950 UYK950:UYM950 VIG950:VII950 VSC950:VSE950 WBY950:WCA950 WLU950:WLW950 WVQ950:WVS950 I977:L977 JE977:JG977 TA977:TC977 ACW977:ACY977 AMS977:AMU977 AWO977:AWQ977 BGK977:BGM977 BQG977:BQI977 CAC977:CAE977 CJY977:CKA977 CTU977:CTW977 DDQ977:DDS977 DNM977:DNO977 DXI977:DXK977 EHE977:EHG977 ERA977:ERC977 FAW977:FAY977 FKS977:FKU977 FUO977:FUQ977 GEK977:GEM977 GOG977:GOI977 GYC977:GYE977 HHY977:HIA977 HRU977:HRW977 IBQ977:IBS977 ILM977:ILO977 IVI977:IVK977 JFE977:JFG977 JPA977:JPC977 JYW977:JYY977 KIS977:KIU977 KSO977:KSQ977 LCK977:LCM977 LMG977:LMI977 LWC977:LWE977 MFY977:MGA977 MPU977:MPW977 MZQ977:MZS977 NJM977:NJO977 NTI977:NTK977 ODE977:ODG977 ONA977:ONC977 OWW977:OWY977 PGS977:PGU977 PQO977:PQQ977 QAK977:QAM977 QKG977:QKI977 QUC977:QUE977 RDY977:REA977 RNU977:RNW977 RXQ977:RXS977 SHM977:SHO977 SRI977:SRK977 TBE977:TBG977 TLA977:TLC977 TUW977:TUY977 UES977:UEU977 UOO977:UOQ977 UYK977:UYM977 VIG977:VII977 VSC977:VSE977 WBY977:WCA977 WLU977:WLW977 WVQ977:WVS977 K964:L964 JE979:JG981 TA979:TC981 ACW979:ACY981 AMS979:AMU981 AWO979:AWQ981 BGK979:BGM981 BQG979:BQI981 CAC979:CAE981 CJY979:CKA981 CTU979:CTW981 DDQ979:DDS981 DNM979:DNO981 DXI979:DXK981 EHE979:EHG981 ERA979:ERC981 FAW979:FAY981 FKS979:FKU981 FUO979:FUQ981 GEK979:GEM981 GOG979:GOI981 GYC979:GYE981 HHY979:HIA981 HRU979:HRW981 IBQ979:IBS981 ILM979:ILO981 IVI979:IVK981 JFE979:JFG981 JPA979:JPC981 JYW979:JYY981 KIS979:KIU981 KSO979:KSQ981 LCK979:LCM981 LMG979:LMI981 LWC979:LWE981 MFY979:MGA981 MPU979:MPW981 MZQ979:MZS981 NJM979:NJO981 NTI979:NTK981 ODE979:ODG981 ONA979:ONC981 OWW979:OWY981 PGS979:PGU981 PQO979:PQQ981 QAK979:QAM981 QKG979:QKI981 QUC979:QUE981 RDY979:REA981 RNU979:RNW981 RXQ979:RXS981 SHM979:SHO981 SRI979:SRK981 TBE979:TBG981 TLA979:TLC981 TUW979:TUY981 UES979:UEU981 UOO979:UOQ981 UYK979:UYM981 VIG979:VII981 VSC979:VSE981 WBY979:WCA981 WLU979:WLW981 WVQ979:WVS981 K919:K921 JG919:JG921 TC919:TC921 ACY919:ACY921 AMU919:AMU921 AWQ919:AWQ921 BGM919:BGM921 BQI919:BQI921 CAE919:CAE921 CKA919:CKA921 CTW919:CTW921 DDS919:DDS921 DNO919:DNO921 DXK919:DXK921 EHG919:EHG921 ERC919:ERC921 FAY919:FAY921 FKU919:FKU921 FUQ919:FUQ921 GEM919:GEM921 GOI919:GOI921 GYE919:GYE921 HIA919:HIA921 HRW919:HRW921 IBS919:IBS921 ILO919:ILO921 IVK919:IVK921 JFG919:JFG921 JPC919:JPC921 JYY919:JYY921 KIU919:KIU921 KSQ919:KSQ921 LCM919:LCM921 LMI919:LMI921 LWE919:LWE921 MGA919:MGA921 MPW919:MPW921 MZS919:MZS921 NJO919:NJO921 NTK919:NTK921 ODG919:ODG921 ONC919:ONC921 OWY919:OWY921 PGU919:PGU921 PQQ919:PQQ921 QAM919:QAM921 QKI919:QKI921 QUE919:QUE921 REA919:REA921 RNW919:RNW921 RXS919:RXS921 SHO919:SHO921 SRK919:SRK921 TBG919:TBG921 TLC919:TLC921 TUY919:TUY921 UEU919:UEU921 UOQ919:UOQ921 UYM919:UYM921 VII919:VII921 VSE919:VSE921 WCA919:WCA921 WLW919:WLW921 WVS919:WVS921 I941:I943 JE941:JE943 TA941:TA943 ACW941:ACW943 AMS941:AMS943 AWO941:AWO943 BGK941:BGK943 BQG941:BQG943 CAC941:CAC943 CJY941:CJY943 CTU941:CTU943 DDQ941:DDQ943 DNM941:DNM943 DXI941:DXI943 EHE941:EHE943 ERA941:ERA943 FAW941:FAW943 FKS941:FKS943 FUO941:FUO943 GEK941:GEK943 GOG941:GOG943 GYC941:GYC943 HHY941:HHY943 HRU941:HRU943 IBQ941:IBQ943 ILM941:ILM943 IVI941:IVI943 JFE941:JFE943 JPA941:JPA943 JYW941:JYW943 KIS941:KIS943 KSO941:KSO943 LCK941:LCK943 LMG941:LMG943 LWC941:LWC943 MFY941:MFY943 MPU941:MPU943 MZQ941:MZQ943 NJM941:NJM943 NTI941:NTI943 ODE941:ODE943 ONA941:ONA943 OWW941:OWW943 PGS941:PGS943 PQO941:PQO943 QAK941:QAK943 QKG941:QKG943 QUC941:QUC943 RDY941:RDY943 RNU941:RNU943 RXQ941:RXQ943 SHM941:SHM943 SRI941:SRI943 TBE941:TBE943 TLA941:TLA943 TUW941:TUW943 UES941:UES943 UOO941:UOO943 UYK941:UYK943 VIG941:VIG943 VSC941:VSC943 WBY941:WBY943 WLU941:WLU943 WVQ941:WVQ943 I945 JE945 TA945 ACW945 AMS945 AWO945 BGK945 BQG945 CAC945 CJY945 CTU945 DDQ945 DNM945 DXI945 EHE945 ERA945 FAW945 FKS945 FUO945 GEK945 GOG945 GYC945 HHY945 HRU945 IBQ945 ILM945 IVI945 JFE945 JPA945 JYW945 KIS945 KSO945 LCK945 LMG945 LWC945 MFY945 MPU945 MZQ945 NJM945 NTI945 ODE945 ONA945 OWW945 PGS945 PQO945 QAK945 QKG945 QUC945 RDY945 RNU945 RXQ945 SHM945 SRI945 TBE945 TLA945 TUW945 UES945 UOO945 UYK945 VIG945 VSC945 WBY945 WLU945 WVQ945 J966:K974 JF966:JG974 TB966:TC974 ACX966:ACY974 AMT966:AMU974 AWP966:AWQ974 BGL966:BGM974 BQH966:BQI974 CAD966:CAE974 CJZ966:CKA974 CTV966:CTW974 DDR966:DDS974 DNN966:DNO974 DXJ966:DXK974 EHF966:EHG974 ERB966:ERC974 FAX966:FAY974 FKT966:FKU974 FUP966:FUQ974 GEL966:GEM974 GOH966:GOI974 GYD966:GYE974 HHZ966:HIA974 HRV966:HRW974 IBR966:IBS974 ILN966:ILO974 IVJ966:IVK974 JFF966:JFG974 JPB966:JPC974 JYX966:JYY974 KIT966:KIU974 KSP966:KSQ974 LCL966:LCM974 LMH966:LMI974 LWD966:LWE974 MFZ966:MGA974 MPV966:MPW974 MZR966:MZS974 NJN966:NJO974 NTJ966:NTK974 ODF966:ODG974 ONB966:ONC974 OWX966:OWY974 PGT966:PGU974 PQP966:PQQ974 QAL966:QAM974 QKH966:QKI974 QUD966:QUE974 RDZ966:REA974 RNV966:RNW974 RXR966:RXS974 SHN966:SHO974 SRJ966:SRK974 TBF966:TBG974 TLB966:TLC974 TUX966:TUY974 UET966:UEU974 UOP966:UOQ974 UYL966:UYM974 VIH966:VII974 VSD966:VSE974 WBZ966:WCA974 WLV966:WLW974 WVR966:WVS974 I912:J921 JE912:JF921 TA912:TB921 ACW912:ACX921 AMS912:AMT921 AWO912:AWP921 BGK912:BGL921 BQG912:BQH921 CAC912:CAD921 CJY912:CJZ921 CTU912:CTV921 DDQ912:DDR921 DNM912:DNN921 DXI912:DXJ921 EHE912:EHF921 ERA912:ERB921 FAW912:FAX921 FKS912:FKT921 FUO912:FUP921 GEK912:GEL921 GOG912:GOH921 GYC912:GYD921 HHY912:HHZ921 HRU912:HRV921 IBQ912:IBR921 ILM912:ILN921 IVI912:IVJ921 JFE912:JFF921 JPA912:JPB921 JYW912:JYX921 KIS912:KIT921 KSO912:KSP921 LCK912:LCL921 LMG912:LMH921 LWC912:LWD921 MFY912:MFZ921 MPU912:MPV921 MZQ912:MZR921 NJM912:NJN921 NTI912:NTJ921 ODE912:ODF921 ONA912:ONB921 OWW912:OWX921 PGS912:PGT921 PQO912:PQP921 QAK912:QAL921 QKG912:QKH921 QUC912:QUD921 RDY912:RDZ921 RNU912:RNV921 RXQ912:RXR921 SHM912:SHN921 SRI912:SRJ921 TBE912:TBF921 TLA912:TLB921 TUW912:TUX921 UES912:UET921 UOO912:UOP921 UYK912:UYL921 VIG912:VIH921 VSC912:VSD921 WBY912:WBZ921 WLU912:WLV921 WVQ912:WVR921 I947:J947 JE947:JF947 TA947:TB947 ACW947:ACX947 AMS947:AMT947 AWO947:AWP947 BGK947:BGL947 BQG947:BQH947 CAC947:CAD947 CJY947:CJZ947 CTU947:CTV947 DDQ947:DDR947 DNM947:DNN947 DXI947:DXJ947 EHE947:EHF947 ERA947:ERB947 FAW947:FAX947 FKS947:FKT947 FUO947:FUP947 GEK947:GEL947 GOG947:GOH947 GYC947:GYD947 HHY947:HHZ947 HRU947:HRV947 IBQ947:IBR947 ILM947:ILN947 IVI947:IVJ947 JFE947:JFF947 JPA947:JPB947 JYW947:JYX947 KIS947:KIT947 KSO947:KSP947 LCK947:LCL947 LMG947:LMH947 LWC947:LWD947 MFY947:MFZ947 MPU947:MPV947 MZQ947:MZR947 NJM947:NJN947 NTI947:NTJ947 ODE947:ODF947 ONA947:ONB947 OWW947:OWX947 PGS947:PGT947 PQO947:PQP947 QAK947:QAL947 QKG947:QKH947 QUC947:QUD947 RDY947:RDZ947 RNU947:RNV947 RXQ947:RXR947 SHM947:SHN947 SRI947:SRJ947 TBE947:TBF947 TLA947:TLB947 TUW947:TUX947 UES947:UET947 UOO947:UOP947 UYK947:UYL947 VIG947:VIH947 VSC947:VSD947 WBY947:WBZ947 WLU947:WLV947 WVQ947:WVR947 J940:J945 JF940:JF945 TB940:TB945 ACX940:ACX945 AMT940:AMT945 AWP940:AWP945 BGL940:BGL945 BQH940:BQH945 CAD940:CAD945 CJZ940:CJZ945 CTV940:CTV945 DDR940:DDR945 DNN940:DNN945 DXJ940:DXJ945 EHF940:EHF945 ERB940:ERB945 FAX940:FAX945 FKT940:FKT945 FUP940:FUP945 GEL940:GEL945 GOH940:GOH945 GYD940:GYD945 HHZ940:HHZ945 HRV940:HRV945 IBR940:IBR945 ILN940:ILN945 IVJ940:IVJ945 JFF940:JFF945 JPB940:JPB945 JYX940:JYX945 KIT940:KIT945 KSP940:KSP945 LCL940:LCL945 LMH940:LMH945 LWD940:LWD945 MFZ940:MFZ945 MPV940:MPV945 MZR940:MZR945 NJN940:NJN945 NTJ940:NTJ945 ODF940:ODF945 ONB940:ONB945 OWX940:OWX945 PGT940:PGT945 PQP940:PQP945 QAL940:QAL945 QKH940:QKH945 QUD940:QUD945 RDZ940:RDZ945 RNV940:RNV945 RXR940:RXR945 SHN940:SHN945 SRJ940:SRJ945 TBF940:TBF945 TLB940:TLB945 TUX940:TUX945 UET940:UET945 UOP940:UOP945 UYL940:UYL945 VIH940:VIH945 VSD940:VSD945 WBZ940:WBZ945 WLV940:WLV945 WVR940:WVR945 K941:K943 JG941:JG943 TC941:TC943 ACY941:ACY943 AMU941:AMU943 AWQ941:AWQ943 BGM941:BGM943 BQI941:BQI943 CAE941:CAE943 CKA941:CKA943 CTW941:CTW943 DDS941:DDS943 DNO941:DNO943 DXK941:DXK943 EHG941:EHG943 ERC941:ERC943 FAY941:FAY943 FKU941:FKU943 FUQ941:FUQ943 GEM941:GEM943 GOI941:GOI943 GYE941:GYE943 HIA941:HIA943 HRW941:HRW943 IBS941:IBS943 ILO941:ILO943 IVK941:IVK943 JFG941:JFG943 JPC941:JPC943 JYY941:JYY943 KIU941:KIU943 KSQ941:KSQ943 LCM941:LCM943 LMI941:LMI943 LWE941:LWE943 MGA941:MGA943 MPW941:MPW943 MZS941:MZS943 NJO941:NJO943 NTK941:NTK943 ODG941:ODG943 ONC941:ONC943 OWY941:OWY943 PGU941:PGU943 PQQ941:PQQ943 QAM941:QAM943 QKI941:QKI943 QUE941:QUE943 REA941:REA943 RNW941:RNW943 RXS941:RXS943 SHO941:SHO943 SRK941:SRK943 TBG941:TBG943 TLC941:TLC943 TUY941:TUY943 UEU941:UEU943 UOQ941:UOQ943 UYM941:UYM943 VII941:VII943 VSE941:VSE943 WCA941:WCA943 WLW941:WLW943 WVS941:WVS943 J953:K956 JF953:JG956 TB953:TC956 ACX953:ACY956 AMT953:AMU956 AWP953:AWQ956 BGL953:BGM956 BQH953:BQI956 CAD953:CAE956 CJZ953:CKA956 CTV953:CTW956 DDR953:DDS956 DNN953:DNO956 DXJ953:DXK956 EHF953:EHG956 ERB953:ERC956 FAX953:FAY956 FKT953:FKU956 FUP953:FUQ956 GEL953:GEM956 GOH953:GOI956 GYD953:GYE956 HHZ953:HIA956 HRV953:HRW956 IBR953:IBS956 ILN953:ILO956 IVJ953:IVK956 JFF953:JFG956 JPB953:JPC956 JYX953:JYY956 KIT953:KIU956 KSP953:KSQ956 LCL953:LCM956 LMH953:LMI956 LWD953:LWE956 MFZ953:MGA956 MPV953:MPW956 MZR953:MZS956 NJN953:NJO956 NTJ953:NTK956 ODF953:ODG956 ONB953:ONC956 OWX953:OWY956 PGT953:PGU956 PQP953:PQQ956 QAL953:QAM956 QKH953:QKI956 QUD953:QUE956 RDZ953:REA956 RNV953:RNW956 RXR953:RXS956 SHN953:SHO956 SRJ953:SRK956 TBF953:TBG956 TLB953:TLC956 TUX953:TUY956 UET953:UEU956 UOP953:UOQ956 UYL953:UYM956 VIH953:VII956 VSD953:VSE956 WBZ953:WCA956 WLV953:WLW956 WVR953:WVS956 K932:K937 JF960:JG964 TB960:TC964 ACX960:ACY964 AMT960:AMU964 AWP960:AWQ964 BGL960:BGM964 BQH960:BQI964 CAD960:CAE964 CJZ960:CKA964 CTV960:CTW964 DDR960:DDS964 DNN960:DNO964 DXJ960:DXK964 EHF960:EHG964 ERB960:ERC964 FAX960:FAY964 FKT960:FKU964 FUP960:FUQ964 GEL960:GEM964 GOH960:GOI964 GYD960:GYE964 HHZ960:HIA964 HRV960:HRW964 IBR960:IBS964 ILN960:ILO964 IVJ960:IVK964 JFF960:JFG964 JPB960:JPC964 JYX960:JYY964 KIT960:KIU964 KSP960:KSQ964 LCL960:LCM964 LMH960:LMI964 LWD960:LWE964 MFZ960:MGA964 MPV960:MPW964 MZR960:MZS964 NJN960:NJO964 NTJ960:NTK964 ODF960:ODG964 ONB960:ONC964 OWX960:OWY964 PGT960:PGU964 PQP960:PQQ964 QAL960:QAM964 QKH960:QKI964 QUD960:QUE964 RDZ960:REA964 RNV960:RNW964 RXR960:RXS964 SHN960:SHO964 SRJ960:SRK964 TBF960:TBG964 TLB960:TLC964 TUX960:TUY964 UET960:UEU964 UOP960:UOQ964 UYL960:UYM964 VIH960:VII964 VSD960:VSE964 WBZ960:WCA964 WLV960:WLW964 WVR960:WVS964 I926:I938 JE926:JE938 TA926:TA938 ACW926:ACW938 AMS926:AMS938 AWO926:AWO938 BGK926:BGK938 BQG926:BQG938 CAC926:CAC938 CJY926:CJY938 CTU926:CTU938 DDQ926:DDQ938 DNM926:DNM938 DXI926:DXI938 EHE926:EHE938 ERA926:ERA938 FAW926:FAW938 FKS926:FKS938 FUO926:FUO938 GEK926:GEK938 GOG926:GOG938 GYC926:GYC938 HHY926:HHY938 HRU926:HRU938 IBQ926:IBQ938 ILM926:ILM938 IVI926:IVI938 JFE926:JFE938 JPA926:JPA938 JYW926:JYW938 KIS926:KIS938 KSO926:KSO938 LCK926:LCK938 LMG926:LMG938 LWC926:LWC938 MFY926:MFY938 MPU926:MPU938 MZQ926:MZQ938 NJM926:NJM938 NTI926:NTI938 ODE926:ODE938 ONA926:ONA938 OWW926:OWW938 PGS926:PGS938 PQO926:PQO938 QAK926:QAK938 QKG926:QKG938 QUC926:QUC938 RDY926:RDY938 RNU926:RNU938 RXQ926:RXQ938 SHM926:SHM938 SRI926:SRI938 TBE926:TBE938 TLA926:TLA938 TUW926:TUW938 UES926:UES938 UOO926:UOO938 UYK926:UYK938 VIG926:VIG938 VSC926:VSC938 WBY926:WBY938 WLU926:WLU938 WVQ926:WVQ938 I952:I956 JE952:JE956 TA952:TA956 ACW952:ACW956 AMS952:AMS956 AWO952:AWO956 BGK952:BGK956 BQG952:BQG956 CAC952:CAC956 CJY952:CJY956 CTU952:CTU956 DDQ952:DDQ956 DNM952:DNM956 DXI952:DXI956 EHE952:EHE956 ERA952:ERA956 FAW952:FAW956 FKS952:FKS956 FUO952:FUO956 GEK952:GEK956 GOG952:GOG956 GYC952:GYC956 HHY952:HHY956 HRU952:HRU956 IBQ952:IBQ956 ILM952:ILM956 IVI952:IVI956 JFE952:JFE956 JPA952:JPA956 JYW952:JYW956 KIS952:KIS956 KSO952:KSO956 LCK952:LCK956 LMG952:LMG956 LWC952:LWC956 MFY952:MFY956 MPU952:MPU956 MZQ952:MZQ956 NJM952:NJM956 NTI952:NTI956 ODE952:ODE956 ONA952:ONA956 OWW952:OWW956 PGS952:PGS956 PQO952:PQO956 QAK952:QAK956 QKG952:QKG956 QUC952:QUC956 RDY952:RDY956 RNU952:RNU956 RXQ952:RXQ956 SHM952:SHM956 SRI952:SRI956 TBE952:TBE956 TLA952:TLA956 TUW952:TUW956 UES952:UES956 UOO952:UOO956 UYK952:UYK956 VIG952:VIG956 VSC952:VSC956 WBY952:WBY956 WLU952:WLU956 WVQ952:WVQ956 JF926:JG937 TB926:TC937 ACX926:ACY937 AMT926:AMU937 AWP926:AWQ937 BGL926:BGM937 BQH926:BQI937 CAD926:CAE937 CJZ926:CKA937 CTV926:CTW937 DDR926:DDS937 DNN926:DNO937 DXJ926:DXK937 EHF926:EHG937 ERB926:ERC937 FAX926:FAY937 FKT926:FKU937 FUP926:FUQ937 GEL926:GEM937 GOH926:GOI937 GYD926:GYE937 HHZ926:HIA937 HRV926:HRW937 IBR926:IBS937 ILN926:ILO937 IVJ926:IVK937 JFF926:JFG937 JPB926:JPC937 JYX926:JYY937 KIT926:KIU937 KSP926:KSQ937 LCL926:LCM937 LMH926:LMI937 LWD926:LWE937 MFZ926:MGA937 MPV926:MPW937 MZR926:MZS937 NJN926:NJO937 NTJ926:NTK937 ODF926:ODG937 ONB926:ONC937 OWX926:OWY937 PGT926:PGU937 PQP926:PQQ937 QAL926:QAM937 QKH926:QKI937 QUD926:QUE937 RDZ926:REA937 RNV926:RNW937 RXR926:RXS937 SHN926:SHO937 SRJ926:SRK937 TBF926:TBG937 TLB926:TLC937 TUX926:TUY937 UET926:UEU937 UOP926:UOQ937 UYL926:UYM937 VIH926:VII937 VSD926:VSE937 WBZ926:WCA937 WLV926:WLW937 WVR926:WVS937 I958:I964 JE958:JE964 TA958:TA964 ACW958:ACW964 AMS958:AMS964 AWO958:AWO964 BGK958:BGK964 BQG958:BQG964 CAC958:CAC964 CJY958:CJY964 CTU958:CTU964 DDQ958:DDQ964 DNM958:DNM964 DXI958:DXI964 EHE958:EHE964 ERA958:ERA964 FAW958:FAW964 FKS958:FKS964 FUO958:FUO964 GEK958:GEK964 GOG958:GOG964 GYC958:GYC964 HHY958:HHY964 HRU958:HRU964 IBQ958:IBQ964 ILM958:ILM964 IVI958:IVI964 JFE958:JFE964 JPA958:JPA964 JYW958:JYW964 KIS958:KIS964 KSO958:KSO964 LCK958:LCK964 LMG958:LMG964 LWC958:LWC964 MFY958:MFY964 MPU958:MPU964 MZQ958:MZQ964 NJM958:NJM964 NTI958:NTI964 ODE958:ODE964 ONA958:ONA964 OWW958:OWW964 PGS958:PGS964 PQO958:PQO964 QAK958:QAK964 QKG958:QKG964 QUC958:QUC964 RDY958:RDY964 RNU958:RNU964 RXQ958:RXQ964 SHM958:SHM964 SRI958:SRI964 TBE958:TBE964 TLA958:TLA964 TUW958:TUW964 UES958:UES964 UOO958:UOO964 UYK958:UYK964 VIG958:VIG964 VSC958:VSC964 WBY958:WBY964 WLU958:WLU964 WVQ958:WVQ964 I984:I988 JE984:JE988 TA984:TA988 ACW984:ACW988 AMS984:AMS988 AWO984:AWO988 BGK984:BGK988 BQG984:BQG988 CAC984:CAC988 CJY984:CJY988 CTU984:CTU988 DDQ984:DDQ988 DNM984:DNM988 DXI984:DXI988 EHE984:EHE988 ERA984:ERA988 FAW984:FAW988 FKS984:FKS988 FUO984:FUO988 GEK984:GEK988 GOG984:GOG988 GYC984:GYC988 HHY984:HHY988 HRU984:HRU988 IBQ984:IBQ988 ILM984:ILM988 IVI984:IVI988 JFE984:JFE988 JPA984:JPA988 JYW984:JYW988 KIS984:KIS988 KSO984:KSO988 LCK984:LCK988 LMG984:LMG988 LWC984:LWC988 MFY984:MFY988 MPU984:MPU988 MZQ984:MZQ988 NJM984:NJM988 NTI984:NTI988 ODE984:ODE988 ONA984:ONA988 OWW984:OWW988 PGS984:PGS988 PQO984:PQO988 QAK984:QAK988 QKG984:QKG988 QUC984:QUC988 RDY984:RDY988 RNU984:RNU988 RXQ984:RXQ988 SHM984:SHM988 SRI984:SRI988 TBE984:TBE988 TLA984:TLA988 TUW984:TUW988 UES984:UES988 UOO984:UOO988 UYK984:UYK988 VIG984:VIG988 VSC984:VSC988 WBY984:WBY988 WLU984:WLU988 WVQ984:WVQ988 I990:I991 JE990:JE991 TA990:TA991 ACW990:ACW991 AMS990:AMS991 AWO990:AWO991 BGK990:BGK991 BQG990:BQG991 CAC990:CAC991 CJY990:CJY991 CTU990:CTU991 DDQ990:DDQ991 DNM990:DNM991 DXI990:DXI991 EHE990:EHE991 ERA990:ERA991 FAW990:FAW991 FKS990:FKS991 FUO990:FUO991 GEK990:GEK991 GOG990:GOG991 GYC990:GYC991 HHY990:HHY991 HRU990:HRU991 IBQ990:IBQ991 ILM990:ILM991 IVI990:IVI991 JFE990:JFE991 JPA990:JPA991 JYW990:JYW991 KIS990:KIS991 KSO990:KSO991 LCK990:LCK991 LMG990:LMG991 LWC990:LWC991 MFY990:MFY991 MPU990:MPU991 MZQ990:MZQ991 NJM990:NJM991 NTI990:NTI991 ODE990:ODE991 ONA990:ONA991 OWW990:OWW991 PGS990:PGS991 PQO990:PQO991 QAK990:QAK991 QKG990:QKG991 QUC990:QUC991 RDY990:RDY991 RNU990:RNU991 RXQ990:RXQ991 SHM990:SHM991 SRI990:SRI991 TBE990:TBE991 TLA990:TLA991 TUW990:TUW991 UES990:UES991 UOO990:UOO991 UYK990:UYK991 VIG990:VIG991 VSC990:VSC991 WBY990:WBY991 WLU990:WLU991 WVQ990:WVQ991 J990:L990 JF990:JG990 TB990:TC990 ACX990:ACY990 AMT990:AMU990 AWP990:AWQ990 BGL990:BGM990 BQH990:BQI990 CAD990:CAE990 CJZ990:CKA990 CTV990:CTW990 DDR990:DDS990 DNN990:DNO990 DXJ990:DXK990 EHF990:EHG990 ERB990:ERC990 FAX990:FAY990 FKT990:FKU990 FUP990:FUQ990 GEL990:GEM990 GOH990:GOI990 GYD990:GYE990 HHZ990:HIA990 HRV990:HRW990 IBR990:IBS990 ILN990:ILO990 IVJ990:IVK990 JFF990:JFG990 JPB990:JPC990 JYX990:JYY990 KIT990:KIU990 KSP990:KSQ990 LCL990:LCM990 LMH990:LMI990 LWD990:LWE990 MFZ990:MGA990 MPV990:MPW990 MZR990:MZS990 NJN990:NJO990 NTJ990:NTK990 ODF990:ODG990 ONB990:ONC990 OWX990:OWY990 PGT990:PGU990 PQP990:PQQ990 QAL990:QAM990 QKH990:QKI990 QUD990:QUE990 RDZ990:REA990 RNV990:RNW990 RXR990:RXS990 SHN990:SHO990 SRJ990:SRK990 TBF990:TBG990 TLB990:TLC990 TUX990:TUY990 UET990:UEU990 UOP990:UOQ990 UYL990:UYM990 VIH990:VII990 VSD990:VSE990 WBZ990:WCA990 WLV990:WLW990 WVR990:WVS990 J958:L958 JF958:JG958 TB958:TC958 ACX958:ACY958 AMT958:AMU958 AWP958:AWQ958 BGL958:BGM958 BQH958:BQI958 CAD958:CAE958 CJZ958:CKA958 CTV958:CTW958 DDR958:DDS958 DNN958:DNO958 DXJ958:DXK958 EHF958:EHG958 ERB958:ERC958 FAX958:FAY958 FKT958:FKU958 FUP958:FUQ958 GEL958:GEM958 GOH958:GOI958 GYD958:GYE958 HHZ958:HIA958 HRV958:HRW958 IBR958:IBS958 ILN958:ILO958 IVJ958:IVK958 JFF958:JFG958 JPB958:JPC958 JYX958:JYY958 KIT958:KIU958 KSP958:KSQ958 LCL958:LCM958 LMH958:LMI958 LWD958:LWE958 MFZ958:MGA958 MPV958:MPW958 MZR958:MZS958 NJN958:NJO958 NTJ958:NTK958 ODF958:ODG958 ONB958:ONC958 OWX958:OWY958 PGT958:PGU958 PQP958:PQQ958 QAL958:QAM958 QKH958:QKI958 QUD958:QUE958 RDZ958:REA958 RNV958:RNW958 RXR958:RXS958 SHN958:SHO958 SRJ958:SRK958 TBF958:TBG958 TLB958:TLC958 TUX958:TUY958 UET958:UEU958 UOP958:UOQ958 UYL958:UYM958 VIH958:VII958 VSD958:VSE958 WBZ958:WCA958 WLV958:WLW958 WVR958:WVS958 J984:L984 JF984:JG984 TB984:TC984 ACX984:ACY984 AMT984:AMU984 AWP984:AWQ984 BGL984:BGM984 BQH984:BQI984 CAD984:CAE984 CJZ984:CKA984 CTV984:CTW984 DDR984:DDS984 DNN984:DNO984 DXJ984:DXK984 EHF984:EHG984 ERB984:ERC984 FAX984:FAY984 FKT984:FKU984 FUP984:FUQ984 GEL984:GEM984 GOH984:GOI984 GYD984:GYE984 HHZ984:HIA984 HRV984:HRW984 IBR984:IBS984 ILN984:ILO984 IVJ984:IVK984 JFF984:JFG984 JPB984:JPC984 JYX984:JYY984 KIT984:KIU984 KSP984:KSQ984 LCL984:LCM984 LMH984:LMI984 LWD984:LWE984 MFZ984:MGA984 MPV984:MPW984 MZR984:MZS984 NJN984:NJO984 NTJ984:NTK984 ODF984:ODG984 ONB984:ONC984 OWX984:OWY984 PGT984:PGU984 PQP984:PQQ984 QAL984:QAM984 QKH984:QKI984 QUD984:QUE984 RDZ984:REA984 RNV984:RNW984 RXR984:RXS984 SHN984:SHO984 SRJ984:SRK984 TBF984:TBG984 TLB984:TLC984 TUX984:TUY984 UET984:UEU984 UOP984:UOQ984 UYL984:UYM984 VIH984:VII984 VSD984:VSE984 WBZ984:WCA984 WLV984:WLW984 WVR984:WVS984 K912:K917 JG912:JG917 TC912:TC917 ACY912:ACY917 AMU912:AMU917 AWQ912:AWQ917 BGM912:BGM917 BQI912:BQI917 CAE912:CAE917 CKA912:CKA917 CTW912:CTW917 DDS912:DDS917 DNO912:DNO917 DXK912:DXK917 EHG912:EHG917 ERC912:ERC917 FAY912:FAY917 FKU912:FKU917 FUQ912:FUQ917 GEM912:GEM917 GOI912:GOI917 GYE912:GYE917 HIA912:HIA917 HRW912:HRW917 IBS912:IBS917 ILO912:ILO917 IVK912:IVK917 JFG912:JFG917 JPC912:JPC917 JYY912:JYY917 KIU912:KIU917 KSQ912:KSQ917 LCM912:LCM917 LMI912:LMI917 LWE912:LWE917 MGA912:MGA917 MPW912:MPW917 MZS912:MZS917 NJO912:NJO917 NTK912:NTK917 ODG912:ODG917 ONC912:ONC917 OWY912:OWY917 PGU912:PGU917 PQQ912:PQQ917 QAM912:QAM917 QKI912:QKI917 QUE912:QUE917 REA912:REA917 RNW912:RNW917 RXS912:RXS917 SHO912:SHO917 SRK912:SRK917 TBG912:TBG917 TLC912:TLC917 TUY912:TUY917 UEU912:UEU917 UOQ912:UOQ917 UYM912:UYM917 VII912:VII917 VSE912:VSE917 WCA912:WCA917 WLW912:WLW917 WVS912:WVS917 J986:K988 JF986:JG988 TB986:TC988 ACX986:ACY988 AMT986:AMU988 AWP986:AWQ988 BGL986:BGM988 BQH986:BQI988 CAD986:CAE988 CJZ986:CKA988 CTV986:CTW988 DDR986:DDS988 DNN986:DNO988 DXJ986:DXK988 EHF986:EHG988 ERB986:ERC988 FAX986:FAY988 FKT986:FKU988 FUP986:FUQ988 GEL986:GEM988 GOH986:GOI988 GYD986:GYE988 HHZ986:HIA988 HRV986:HRW988 IBR986:IBS988 ILN986:ILO988 IVJ986:IVK988 JFF986:JFG988 JPB986:JPC988 JYX986:JYY988 KIT986:KIU988 KSP986:KSQ988 LCL986:LCM988 LMH986:LMI988 LWD986:LWE988 MFZ986:MGA988 MPV986:MPW988 MZR986:MZS988 NJN986:NJO988 NTJ986:NTK988 ODF986:ODG988 ONB986:ONC988 OWX986:OWY988 PGT986:PGU988 PQP986:PQQ988 QAL986:QAM988 QKH986:QKI988 QUD986:QUE988 RDZ986:REA988 RNV986:RNW988 RXR986:RXS988 SHN986:SHO988 SRJ986:SRK988 TBF986:TBG988 TLB986:TLC988 TUX986:TUY988 UET986:UEU988 UOP986:UOQ988 UYL986:UYM988 VIH986:VII988 VSD986:VSE988 WBZ986:WCA988 WLV986:WLW988 WVR986:WVS988 I885:K910 JE893:JG910 TA893:TC910 ACW893:ACY910 AMS893:AMU910 AWO893:AWQ910 BGK893:BGM910 BQG893:BQI910 CAC893:CAE910 CJY893:CKA910 CTU893:CTW910 DDQ893:DDS910 DNM893:DNO910 DXI893:DXK910 EHE893:EHG910 ERA893:ERC910 FAW893:FAY910 FKS893:FKU910 FUO893:FUQ910 GEK893:GEM910 GOG893:GOI910 GYC893:GYE910 HHY893:HIA910 HRU893:HRW910 IBQ893:IBS910 ILM893:ILO910 IVI893:IVK910 JFE893:JFG910 JPA893:JPC910 JYW893:JYY910 KIS893:KIU910 KSO893:KSQ910 LCK893:LCM910 LMG893:LMI910 LWC893:LWE910 MFY893:MGA910 MPU893:MPW910 MZQ893:MZS910 NJM893:NJO910 NTI893:NTK910 ODE893:ODG910 ONA893:ONC910 OWW893:OWY910 PGS893:PGU910 PQO893:PQQ910 QAK893:QAM910 QKG893:QKI910 QUC893:QUE910 RDY893:REA910 RNU893:RNW910 RXQ893:RXS910 SHM893:SHO910 SRI893:SRK910 TBE893:TBG910 TLA893:TLC910 TUW893:TUY910 UES893:UEU910 UOO893:UOQ910 UYK893:UYM910 VIG893:VII910 VSC893:VSE910 WBY893:WCA910 WLU893:WLW910 WVQ893:WVS910 K945:L945 JG945 TC945 ACY945 AMU945 AWQ945 BGM945 BQI945 CAE945 CKA945 CTW945 DDS945 DNO945 DXK945 EHG945 ERC945 FAY945 FKU945 FUQ945 GEM945 GOI945 GYE945 HIA945 HRW945 IBS945 ILO945 IVK945 JFG945 JPC945 JYY945 KIU945 KSQ945 LCM945 LMI945 LWE945 MGA945 MPW945 MZS945 NJO945 NTK945 ODG945 ONC945 OWY945 PGU945 PQQ945 QAM945 QKI945 QUE945 REA945 RNW945 RXS945 SHO945 SRK945 TBG945 TLC945 TUY945 UEU945 UOQ945 UYM945 VII945 VSE945 WCA945 WLW945 WVS945 J993:K995 JF993:JG995 TB993:TC995 ACX993:ACY995 AMT993:AMU995 AWP993:AWQ995 BGL993:BGM995 BQH993:BQI995 CAD993:CAE995 CJZ993:CKA995 CTV993:CTW995 DDR993:DDS995 DNN993:DNO995 DXJ993:DXK995 EHF993:EHG995 ERB993:ERC995 FAX993:FAY995 FKT993:FKU995 FUP993:FUQ995 GEL993:GEM995 GOH993:GOI995 GYD993:GYE995 HHZ993:HIA995 HRV993:HRW995 IBR993:IBS995 ILN993:ILO995 IVJ993:IVK995 JFF993:JFG995 JPB993:JPC995 JYX993:JYY995 KIT993:KIU995 KSP993:KSQ995 LCL993:LCM995 LMH993:LMI995 LWD993:LWE995 MFZ993:MGA995 MPV993:MPW995 MZR993:MZS995 NJN993:NJO995 NTJ993:NTK995 ODF993:ODG995 ONB993:ONC995 OWX993:OWY995 PGT993:PGU995 PQP993:PQQ995 QAL993:QAM995 QKH993:QKI995 QUD993:QUE995 RDZ993:REA995 RNV993:RNW995 RXR993:RXS995 SHN993:SHO995 SRJ993:SRK995 TBF993:TBG995 TLB993:TLC995 TUX993:TUY995 UET993:UEU995 UOP993:UOQ995 UYL993:UYM995 VIH993:VII995 VSD993:VSE995 WBZ993:WCA995 WLV993:WLW995 WVR993:WVS995 I993:I1076 JE993:JE1076 TA993:TA1076 ACW993:ACW1076 AMS993:AMS1076 AWO993:AWO1076 BGK993:BGK1076 BQG993:BQG1076 CAC993:CAC1076 CJY993:CJY1076 CTU993:CTU1076 DDQ993:DDQ1076 DNM993:DNM1076 DXI993:DXI1076 EHE993:EHE1076 ERA993:ERA1076 FAW993:FAW1076 FKS993:FKS1076 FUO993:FUO1076 GEK993:GEK1076 GOG993:GOG1076 GYC993:GYC1076 HHY993:HHY1076 HRU993:HRU1076 IBQ993:IBQ1076 ILM993:ILM1076 IVI993:IVI1076 JFE993:JFE1076 JPA993:JPA1076 JYW993:JYW1076 KIS993:KIS1076 KSO993:KSO1076 LCK993:LCK1076 LMG993:LMG1076 LWC993:LWC1076 MFY993:MFY1076 MPU993:MPU1076 MZQ993:MZQ1076 NJM993:NJM1076 NTI993:NTI1076 ODE993:ODE1076 ONA993:ONA1076 OWW993:OWW1076 PGS993:PGS1076 PQO993:PQO1076 QAK993:QAK1076 QKG993:QKG1076 QUC993:QUC1076 RDY993:RDY1076 RNU993:RNU1076 RXQ993:RXQ1076 SHM993:SHM1076 SRI993:SRI1076 TBE993:TBE1076 TLA993:TLA1076 TUW993:TUW1076 UES993:UES1076 UOO993:UOO1076 UYK993:UYK1076 VIG993:VIG1076 VSC993:VSC1076 WBY993:WBY1076 WLU993:WLU1076 WVQ993:WVQ1076 J997:K998 JF997:JG998 TB997:TC998 ACX997:ACY998 AMT997:AMU998 AWP997:AWQ998 BGL997:BGM998 BQH997:BQI998 CAD997:CAE998 CJZ997:CKA998 CTV997:CTW998 DDR997:DDS998 DNN997:DNO998 DXJ997:DXK998 EHF997:EHG998 ERB997:ERC998 FAX997:FAY998 FKT997:FKU998 FUP997:FUQ998 GEL997:GEM998 GOH997:GOI998 GYD997:GYE998 HHZ997:HIA998 HRV997:HRW998 IBR997:IBS998 ILN997:ILO998 IVJ997:IVK998 JFF997:JFG998 JPB997:JPC998 JYX997:JYY998 KIT997:KIU998 KSP997:KSQ998 LCL997:LCM998 LMH997:LMI998 LWD997:LWE998 MFZ997:MGA998 MPV997:MPW998 MZR997:MZS998 NJN997:NJO998 NTJ997:NTK998 ODF997:ODG998 ONB997:ONC998 OWX997:OWY998 PGT997:PGU998 PQP997:PQQ998 QAL997:QAM998 QKH997:QKI998 QUD997:QUE998 RDZ997:REA998 RNV997:RNW998 RXR997:RXS998 SHN997:SHO998 SRJ997:SRK998 TBF997:TBG998 TLB997:TLC998 TUX997:TUY998 UET997:UEU998 UOP997:UOQ998 UYL997:UYM998 VIH997:VII998 VSD997:VSE998 WBZ997:WCA998 WLV997:WLW998 WVR997:WVS998 L821:L828 JE885:JH892 TA885:TD892 ACW885:ACZ892 AMS885:AMV892 AWO885:AWR892 BGK885:BGN892 BQG885:BQJ892 CAC885:CAF892 CJY885:CKB892 CTU885:CTX892 DDQ885:DDT892 DNM885:DNP892 DXI885:DXL892 EHE885:EHH892 ERA885:ERD892 FAW885:FAZ892 FKS885:FKV892 FUO885:FUR892 GEK885:GEN892 GOG885:GOJ892 GYC885:GYF892 HHY885:HIB892 HRU885:HRX892 IBQ885:IBT892 ILM885:ILP892 IVI885:IVL892 JFE885:JFH892 JPA885:JPD892 JYW885:JYZ892 KIS885:KIV892 KSO885:KSR892 LCK885:LCN892 LMG885:LMJ892 LWC885:LWF892 MFY885:MGB892 MPU885:MPX892 MZQ885:MZT892 NJM885:NJP892 NTI885:NTL892 ODE885:ODH892 ONA885:OND892 OWW885:OWZ892 PGS885:PGV892 PQO885:PQR892 QAK885:QAN892 QKG885:QKJ892 QUC885:QUF892 RDY885:REB892 RNU885:RNX892 RXQ885:RXT892 SHM885:SHP892 SRI885:SRL892 TBE885:TBH892 TLA885:TLD892 TUW885:TUZ892 UES885:UEV892 UOO885:UOR892 UYK885:UYN892 VIG885:VIJ892 VSC885:VSF892 WBY885:WCB892 WLU885:WLX892 WVQ885:WVT892 N1004:N1051 JJ1004:JJ1051 TF1004:TF1051 ADB1004:ADB1051 AMX1004:AMX1051 AWT1004:AWT1051 BGP1004:BGP1051 BQL1004:BQL1051 CAH1004:CAH1051 CKD1004:CKD1051 CTZ1004:CTZ1051 DDV1004:DDV1051 DNR1004:DNR1051 DXN1004:DXN1051 EHJ1004:EHJ1051 ERF1004:ERF1051 FBB1004:FBB1051 FKX1004:FKX1051 FUT1004:FUT1051 GEP1004:GEP1051 GOL1004:GOL1051 GYH1004:GYH1051 HID1004:HID1051 HRZ1004:HRZ1051 IBV1004:IBV1051 ILR1004:ILR1051 IVN1004:IVN1051 JFJ1004:JFJ1051 JPF1004:JPF1051 JZB1004:JZB1051 KIX1004:KIX1051 KST1004:KST1051 LCP1004:LCP1051 LML1004:LML1051 LWH1004:LWH1051 MGD1004:MGD1051 MPZ1004:MPZ1051 MZV1004:MZV1051 NJR1004:NJR1051 NTN1004:NTN1051 ODJ1004:ODJ1051 ONF1004:ONF1051 OXB1004:OXB1051 PGX1004:PGX1051 PQT1004:PQT1051 QAP1004:QAP1051 QKL1004:QKL1051 QUH1004:QUH1051 RED1004:RED1051 RNZ1004:RNZ1051 RXV1004:RXV1051 SHR1004:SHR1051 SRN1004:SRN1051 TBJ1004:TBJ1051 TLF1004:TLF1051 TVB1004:TVB1051 UEX1004:UEX1051 UOT1004:UOT1051 UYP1004:UYP1051 VIL1004:VIL1051 VSH1004:VSH1051 WCD1004:WCD1051 WLZ1004:WLZ1051 WVV1004:WVV1051 J999:J1026 JF999:JF1026 TB999:TB1026 ACX999:ACX1026 AMT999:AMT1026 AWP999:AWP1026 BGL999:BGL1026 BQH999:BQH1026 CAD999:CAD1026 CJZ999:CJZ1026 CTV999:CTV1026 DDR999:DDR1026 DNN999:DNN1026 DXJ999:DXJ1026 EHF999:EHF1026 ERB999:ERB1026 FAX999:FAX1026 FKT999:FKT1026 FUP999:FUP1026 GEL999:GEL1026 GOH999:GOH1026 GYD999:GYD1026 HHZ999:HHZ1026 HRV999:HRV1026 IBR999:IBR1026 ILN999:ILN1026 IVJ999:IVJ1026 JFF999:JFF1026 JPB999:JPB1026 JYX999:JYX1026 KIT999:KIT1026 KSP999:KSP1026 LCL999:LCL1026 LMH999:LMH1026 LWD999:LWD1026 MFZ999:MFZ1026 MPV999:MPV1026 MZR999:MZR1026 NJN999:NJN1026 NTJ999:NTJ1026 ODF999:ODF1026 ONB999:ONB1026 OWX999:OWX1026 PGT999:PGT1026 PQP999:PQP1026 QAL999:QAL1026 QKH999:QKH1026 QUD999:QUD1026 RDZ999:RDZ1026 RNV999:RNV1026 RXR999:RXR1026 SHN999:SHN1026 SRJ999:SRJ1026 TBF999:TBF1026 TLB999:TLB1026 TUX999:TUX1026 UET999:UET1026 UOP999:UOP1026 UYL999:UYL1026 VIH999:VIH1026 VSD999:VSD1026 WBZ999:WBZ1026 WLV999:WLV1026 WVR999:WVR1026 K1117:K1159 JH1004:JH1055 TD1004:TD1055 ACZ1004:ACZ1055 AMV1004:AMV1055 AWR1004:AWR1055 BGN1004:BGN1055 BQJ1004:BQJ1055 CAF1004:CAF1055 CKB1004:CKB1055 CTX1004:CTX1055 DDT1004:DDT1055 DNP1004:DNP1055 DXL1004:DXL1055 EHH1004:EHH1055 ERD1004:ERD1055 FAZ1004:FAZ1055 FKV1004:FKV1055 FUR1004:FUR1055 GEN1004:GEN1055 GOJ1004:GOJ1055 GYF1004:GYF1055 HIB1004:HIB1055 HRX1004:HRX1055 IBT1004:IBT1055 ILP1004:ILP1055 IVL1004:IVL1055 JFH1004:JFH1055 JPD1004:JPD1055 JYZ1004:JYZ1055 KIV1004:KIV1055 KSR1004:KSR1055 LCN1004:LCN1055 LMJ1004:LMJ1055 LWF1004:LWF1055 MGB1004:MGB1055 MPX1004:MPX1055 MZT1004:MZT1055 NJP1004:NJP1055 NTL1004:NTL1055 ODH1004:ODH1055 OND1004:OND1055 OWZ1004:OWZ1055 PGV1004:PGV1055 PQR1004:PQR1055 QAN1004:QAN1055 QKJ1004:QKJ1055 QUF1004:QUF1055 REB1004:REB1055 RNX1004:RNX1055 RXT1004:RXT1055 SHP1004:SHP1055 SRL1004:SRL1055 TBH1004:TBH1055 TLD1004:TLD1055 TUZ1004:TUZ1055 UEV1004:UEV1055 UOR1004:UOR1055 UYN1004:UYN1055 VIJ1004:VIJ1055 VSF1004:VSF1055 WCB1004:WCB1055 WLX1004:WLX1055 WVT1004:WVT1055 K999:K1076 JG999:JG1076 TC999:TC1076 ACY999:ACY1076 AMU999:AMU1076 AWQ999:AWQ1076 BGM999:BGM1076 BQI999:BQI1076 CAE999:CAE1076 CKA999:CKA1076 CTW999:CTW1076 DDS999:DDS1076 DNO999:DNO1076 DXK999:DXK1076 EHG999:EHG1076 ERC999:ERC1076 FAY999:FAY1076 FKU999:FKU1076 FUQ999:FUQ1076 GEM999:GEM1076 GOI999:GOI1076 GYE999:GYE1076 HIA999:HIA1076 HRW999:HRW1076 IBS999:IBS1076 ILO999:ILO1076 IVK999:IVK1076 JFG999:JFG1076 JPC999:JPC1076 JYY999:JYY1076 KIU999:KIU1076 KSQ999:KSQ1076 LCM999:LCM1076 LMI999:LMI1076 LWE999:LWE1076 MGA999:MGA1076 MPW999:MPW1076 MZS999:MZS1076 NJO999:NJO1076 NTK999:NTK1076 ODG999:ODG1076 ONC999:ONC1076 OWY999:OWY1076 PGU999:PGU1076 PQQ999:PQQ1076 QAM999:QAM1076 QKI999:QKI1076 QUE999:QUE1076 REA999:REA1076 RNW999:RNW1076 RXS999:RXS1076 SHO999:SHO1076 SRK999:SRK1076 TBG999:TBG1076 TLC999:TLC1076 TUY999:TUY1076 UEU999:UEU1076 UOQ999:UOQ1076 UYM999:UYM1076 VII999:VII1076 VSE999:VSE1076 WCA999:WCA1076 WLW999:WLW1076 WVS999:WVS1076 J1028:J1076 JF1028:JF1076 TB1028:TB1076 ACX1028:ACX1076 AMT1028:AMT1076 AWP1028:AWP1076 BGL1028:BGL1076 BQH1028:BQH1076 CAD1028:CAD1076 CJZ1028:CJZ1076 CTV1028:CTV1076 DDR1028:DDR1076 DNN1028:DNN1076 DXJ1028:DXJ1076 EHF1028:EHF1076 ERB1028:ERB1076 FAX1028:FAX1076 FKT1028:FKT1076 FUP1028:FUP1076 GEL1028:GEL1076 GOH1028:GOH1076 GYD1028:GYD1076 HHZ1028:HHZ1076 HRV1028:HRV1076 IBR1028:IBR1076 ILN1028:ILN1076 IVJ1028:IVJ1076 JFF1028:JFF1076 JPB1028:JPB1076 JYX1028:JYX1076 KIT1028:KIT1076 KSP1028:KSP1076 LCL1028:LCL1076 LMH1028:LMH1076 LWD1028:LWD1076 MFZ1028:MFZ1076 MPV1028:MPV1076 MZR1028:MZR1076 NJN1028:NJN1076 NTJ1028:NTJ1076 ODF1028:ODF1076 ONB1028:ONB1076 OWX1028:OWX1076 PGT1028:PGT1076 PQP1028:PQP1076 QAL1028:QAL1076 QKH1028:QKH1076 QUD1028:QUD1076 RDZ1028:RDZ1076 RNV1028:RNV1076 RXR1028:RXR1076 SHN1028:SHN1076 SRJ1028:SRJ1076 TBF1028:TBF1076 TLB1028:TLB1076 TUX1028:TUX1076 UET1028:UET1076 UOP1028:UOP1076 UYL1028:UYL1076 VIH1028:VIH1076 VSD1028:VSD1076 WBZ1028:WBZ1076 WLV1028:WLV1076 WVR1028:WVR1076 C1002 IZ1002 SV1002 ACR1002 AMN1002 AWJ1002 BGF1002 BQB1002 BZX1002 CJT1002 CTP1002 DDL1002 DNH1002 DXD1002 EGZ1002 EQV1002 FAR1002 FKN1002 FUJ1002 GEF1002 GOB1002 GXX1002 HHT1002 HRP1002 IBL1002 ILH1002 IVD1002 JEZ1002 JOV1002 JYR1002 KIN1002 KSJ1002 LCF1002 LMB1002 LVX1002 MFT1002 MPP1002 MZL1002 NJH1002 NTD1002 OCZ1002 OMV1002 OWR1002 PGN1002 PQJ1002 QAF1002 QKB1002 QTX1002 RDT1002 RNP1002 RXL1002 SHH1002 SRD1002 TAZ1002 TKV1002 TUR1002 UEN1002 UOJ1002 UYF1002 VIB1002 VRX1002 WBT1002 WLP1002 WVL1002 N1002 JJ1002 TF1002 ADB1002 AMX1002 AWT1002 BGP1002 BQL1002 CAH1002 CKD1002 CTZ1002 DDV1002 DNR1002 DXN1002 EHJ1002 ERF1002 FBB1002 FKX1002 FUT1002 GEP1002 GOL1002 GYH1002 HID1002 HRZ1002 IBV1002 ILR1002 IVN1002 JFJ1002 JPF1002 JZB1002 KIX1002 KST1002 LCP1002 LML1002 LWH1002 MGD1002 MPZ1002 MZV1002 NJR1002 NTN1002 ODJ1002 ONF1002 OXB1002 PGX1002 PQT1002 QAP1002 QKL1002 QUH1002 RED1002 RNZ1002 RXV1002 SHR1002 SRN1002 TBJ1002 TLF1002 TVB1002 UEX1002 UOT1002 UYP1002 VIL1002 VSH1002 WCD1002 WLZ1002 WVV1002 C1004:C1093 IZ1004:IZ1093 SV1004:SV1093 ACR1004:ACR1093 AMN1004:AMN1093 AWJ1004:AWJ1093 BGF1004:BGF1093 BQB1004:BQB1093 BZX1004:BZX1093 CJT1004:CJT1093 CTP1004:CTP1093 DDL1004:DDL1093 DNH1004:DNH1093 DXD1004:DXD1093 EGZ1004:EGZ1093 EQV1004:EQV1093 FAR1004:FAR1093 FKN1004:FKN1093 FUJ1004:FUJ1093 GEF1004:GEF1093 GOB1004:GOB1093 GXX1004:GXX1093 HHT1004:HHT1093 HRP1004:HRP1093 IBL1004:IBL1093 ILH1004:ILH1093 IVD1004:IVD1093 JEZ1004:JEZ1093 JOV1004:JOV1093 JYR1004:JYR1093 KIN1004:KIN1093 KSJ1004:KSJ1093 LCF1004:LCF1093 LMB1004:LMB1093 LVX1004:LVX1093 MFT1004:MFT1093 MPP1004:MPP1093 MZL1004:MZL1093 NJH1004:NJH1093 NTD1004:NTD1093 OCZ1004:OCZ1093 OMV1004:OMV1093 OWR1004:OWR1093 PGN1004:PGN1093 PQJ1004:PQJ1093 QAF1004:QAF1093 QKB1004:QKB1093 QTX1004:QTX1093 RDT1004:RDT1093 RNP1004:RNP1093 RXL1004:RXL1093 SHH1004:SHH1093 SRD1004:SRD1093 TAZ1004:TAZ1093 TKV1004:TKV1093 TUR1004:TUR1093 UEN1004:UEN1093 UOJ1004:UOJ1093 UYF1004:UYF1093 VIB1004:VIB1093 VRX1004:VRX1093 WBT1004:WBT1093 WLP1004:WLP1093 WVL1004:WVL1093 I1077:K1092 JE1077:JG1092 TA1077:TC1092 ACW1077:ACY1092 AMS1077:AMU1092 AWO1077:AWQ1092 BGK1077:BGM1092 BQG1077:BQI1092 CAC1077:CAE1092 CJY1077:CKA1092 CTU1077:CTW1092 DDQ1077:DDS1092 DNM1077:DNO1092 DXI1077:DXK1092 EHE1077:EHG1092 ERA1077:ERC1092 FAW1077:FAY1092 FKS1077:FKU1092 FUO1077:FUQ1092 GEK1077:GEM1092 GOG1077:GOI1092 GYC1077:GYE1092 HHY1077:HIA1092 HRU1077:HRW1092 IBQ1077:IBS1092 ILM1077:ILO1092 IVI1077:IVK1092 JFE1077:JFG1092 JPA1077:JPC1092 JYW1077:JYY1092 KIS1077:KIU1092 KSO1077:KSQ1092 LCK1077:LCM1092 LMG1077:LMI1092 LWC1077:LWE1092 MFY1077:MGA1092 MPU1077:MPW1092 MZQ1077:MZS1092 NJM1077:NJO1092 NTI1077:NTK1092 ODE1077:ODG1092 ONA1077:ONC1092 OWW1077:OWY1092 PGS1077:PGU1092 PQO1077:PQQ1092 QAK1077:QAM1092 QKG1077:QKI1092 QUC1077:QUE1092 RDY1077:REA1092 RNU1077:RNW1092 RXQ1077:RXS1092 SHM1077:SHO1092 SRI1077:SRK1092 TBE1077:TBG1092 TLA1077:TLC1092 TUW1077:TUY1092 UES1077:UEU1092 UOO1077:UOQ1092 UYK1077:UYM1092 VIG1077:VII1092 VSC1077:VSE1092 WBY1077:WCA1092 WLU1077:WLW1092 WVQ1077:WVS1092 C1096:C1156 IZ1096:IZ1156 SV1096:SV1156 ACR1096:ACR1156 AMN1096:AMN1156 AWJ1096:AWJ1156 BGF1096:BGF1156 BQB1096:BQB1156 BZX1096:BZX1156 CJT1096:CJT1156 CTP1096:CTP1156 DDL1096:DDL1156 DNH1096:DNH1156 DXD1096:DXD1156 EGZ1096:EGZ1156 EQV1096:EQV1156 FAR1096:FAR1156 FKN1096:FKN1156 FUJ1096:FUJ1156 GEF1096:GEF1156 GOB1096:GOB1156 GXX1096:GXX1156 HHT1096:HHT1156 HRP1096:HRP1156 IBL1096:IBL1156 ILH1096:ILH1156 IVD1096:IVD1156 JEZ1096:JEZ1156 JOV1096:JOV1156 JYR1096:JYR1156 KIN1096:KIN1156 KSJ1096:KSJ1156 LCF1096:LCF1156 LMB1096:LMB1156 LVX1096:LVX1156 MFT1096:MFT1156 MPP1096:MPP1156 MZL1096:MZL1156 NJH1096:NJH1156 NTD1096:NTD1156 OCZ1096:OCZ1156 OMV1096:OMV1156 OWR1096:OWR1156 PGN1096:PGN1156 PQJ1096:PQJ1156 QAF1096:QAF1156 QKB1096:QKB1156 QTX1096:QTX1156 RDT1096:RDT1156 RNP1096:RNP1156 RXL1096:RXL1156 SHH1096:SHH1156 SRD1096:SRD1156 TAZ1096:TAZ1156 TKV1096:TKV1156 TUR1096:TUR1156 UEN1096:UEN1156 UOJ1096:UOJ1156 UYF1096:UYF1156 VIB1096:VIB1156 VRX1096:VRX1156 WBT1096:WBT1156 WLP1096:WLP1156 WVL1096:WVL1156 JJ1053:JJ1115 TF1053:TF1115 ADB1053:ADB1115 AMX1053:AMX1115 AWT1053:AWT1115 BGP1053:BGP1115 BQL1053:BQL1115 CAH1053:CAH1115 CKD1053:CKD1115 CTZ1053:CTZ1115 DDV1053:DDV1115 DNR1053:DNR1115 DXN1053:DXN1115 EHJ1053:EHJ1115 ERF1053:ERF1115 FBB1053:FBB1115 FKX1053:FKX1115 FUT1053:FUT1115 GEP1053:GEP1115 GOL1053:GOL1115 GYH1053:GYH1115 HID1053:HID1115 HRZ1053:HRZ1115 IBV1053:IBV1115 ILR1053:ILR1115 IVN1053:IVN1115 JFJ1053:JFJ1115 JPF1053:JPF1115 JZB1053:JZB1115 KIX1053:KIX1115 KST1053:KST1115 LCP1053:LCP1115 LML1053:LML1115 LWH1053:LWH1115 MGD1053:MGD1115 MPZ1053:MPZ1115 MZV1053:MZV1115 NJR1053:NJR1115 NTN1053:NTN1115 ODJ1053:ODJ1115 ONF1053:ONF1115 OXB1053:OXB1115 PGX1053:PGX1115 PQT1053:PQT1115 QAP1053:QAP1115 QKL1053:QKL1115 QUH1053:QUH1115 RED1053:RED1115 RNZ1053:RNZ1115 RXV1053:RXV1115 SHR1053:SHR1115 SRN1053:SRN1115 TBJ1053:TBJ1115 TLF1053:TLF1115 TVB1053:TVB1115 UEX1053:UEX1115 UOT1053:UOT1115 UYP1053:UYP1115 VIL1053:VIL1115 VSH1053:VSH1115 WCD1053:WCD1115 WLZ1053:WLZ1115 WVV1053:WVV1115 I1103:K1114 JE1103:JG1114 TA1103:TC1114 ACW1103:ACY1114 AMS1103:AMU1114 AWO1103:AWQ1114 BGK1103:BGM1114 BQG1103:BQI1114 CAC1103:CAE1114 CJY1103:CKA1114 CTU1103:CTW1114 DDQ1103:DDS1114 DNM1103:DNO1114 DXI1103:DXK1114 EHE1103:EHG1114 ERA1103:ERC1114 FAW1103:FAY1114 FKS1103:FKU1114 FUO1103:FUQ1114 GEK1103:GEM1114 GOG1103:GOI1114 GYC1103:GYE1114 HHY1103:HIA1114 HRU1103:HRW1114 IBQ1103:IBS1114 ILM1103:ILO1114 IVI1103:IVK1114 JFE1103:JFG1114 JPA1103:JPC1114 JYW1103:JYY1114 KIS1103:KIU1114 KSO1103:KSQ1114 LCK1103:LCM1114 LMG1103:LMI1114 LWC1103:LWE1114 MFY1103:MGA1114 MPU1103:MPW1114 MZQ1103:MZS1114 NJM1103:NJO1114 NTI1103:NTK1114 ODE1103:ODG1114 ONA1103:ONC1114 OWW1103:OWY1114 PGS1103:PGU1114 PQO1103:PQQ1114 QAK1103:QAM1114 QKG1103:QKI1114 QUC1103:QUE1114 RDY1103:REA1114 RNU1103:RNW1114 RXQ1103:RXS1114 SHM1103:SHO1114 SRI1103:SRK1114 TBE1103:TBG1114 TLA1103:TLC1114 TUW1103:TUY1114 UES1103:UEU1114 UOO1103:UOQ1114 UYK1103:UYM1114 VIG1103:VII1114 VSC1103:VSE1114 WBY1103:WCA1114 WLU1103:WLW1114 WVQ1103:WVS1114 N1053:N1156 JK1116:JK1156 TG1116:TG1156 ADC1116:ADC1156 AMY1116:AMY1156 AWU1116:AWU1156 BGQ1116:BGQ1156 BQM1116:BQM1156 CAI1116:CAI1156 CKE1116:CKE1156 CUA1116:CUA1156 DDW1116:DDW1156 DNS1116:DNS1156 DXO1116:DXO1156 EHK1116:EHK1156 ERG1116:ERG1156 FBC1116:FBC1156 FKY1116:FKY1156 FUU1116:FUU1156 GEQ1116:GEQ1156 GOM1116:GOM1156 GYI1116:GYI1156 HIE1116:HIE1156 HSA1116:HSA1156 IBW1116:IBW1156 ILS1116:ILS1156 IVO1116:IVO1156 JFK1116:JFK1156 JPG1116:JPG1156 JZC1116:JZC1156 KIY1116:KIY1156 KSU1116:KSU1156 LCQ1116:LCQ1156 LMM1116:LMM1156 LWI1116:LWI1156 MGE1116:MGE1156 MQA1116:MQA1156 MZW1116:MZW1156 NJS1116:NJS1156 NTO1116:NTO1156 ODK1116:ODK1156 ONG1116:ONG1156 OXC1116:OXC1156 PGY1116:PGY1156 PQU1116:PQU1156 QAQ1116:QAQ1156 QKM1116:QKM1156 QUI1116:QUI1156 REE1116:REE1156 ROA1116:ROA1156 RXW1116:RXW1156 SHS1116:SHS1156 SRO1116:SRO1156 TBK1116:TBK1156 TLG1116:TLG1156 TVC1116:TVC1156 UEY1116:UEY1156 UOU1116:UOU1156 UYQ1116:UYQ1156 VIM1116:VIM1156 VSI1116:VSI1156 WCE1116:WCE1156 WMA1116:WMA1156 WVW1116:WVW1156 I1160:K1201 JE1160:JG1201 TA1160:TC1201 ACW1160:ACY1201 AMS1160:AMU1201 AWO1160:AWQ1201 BGK1160:BGM1201 BQG1160:BQI1201 CAC1160:CAE1201 CJY1160:CKA1201 CTU1160:CTW1201 DDQ1160:DDS1201 DNM1160:DNO1201 DXI1160:DXK1201 EHE1160:EHG1201 ERA1160:ERC1201 FAW1160:FAY1201 FKS1160:FKU1201 FUO1160:FUQ1201 GEK1160:GEM1201 GOG1160:GOI1201 GYC1160:GYE1201 HHY1160:HIA1201 HRU1160:HRW1201 IBQ1160:IBS1201 ILM1160:ILO1201 IVI1160:IVK1201 JFE1160:JFG1201 JPA1160:JPC1201 JYW1160:JYY1201 KIS1160:KIU1201 KSO1160:KSQ1201 LCK1160:LCM1201 LMG1160:LMI1201 LWC1160:LWE1201 MFY1160:MGA1201 MPU1160:MPW1201 MZQ1160:MZS1201 NJM1160:NJO1201 NTI1160:NTK1201 ODE1160:ODG1201 ONA1160:ONC1201 OWW1160:OWY1201 PGS1160:PGU1201 PQO1160:PQQ1201 QAK1160:QAM1201 QKG1160:QKI1201 QUC1160:QUE1201 RDY1160:REA1201 RNU1160:RNW1201 RXQ1160:RXS1201 SHM1160:SHO1201 SRI1160:SRK1201 TBE1160:TBG1201 TLA1160:TLC1201 TUW1160:TUY1201 UES1160:UEU1201 UOO1160:UOQ1201 UYK1160:UYM1201 VIG1160:VII1201 VSC1160:VSE1201 WBY1160:WCA1201 WLU1160:WLW1201 WVQ1160:WVS1201 JE1157:JH1159 TA1157:TD1159 ACW1157:ACZ1159 AMS1157:AMV1159 AWO1157:AWR1159 BGK1157:BGN1159 BQG1157:BQJ1159 CAC1157:CAF1159 CJY1157:CKB1159 CTU1157:CTX1159 DDQ1157:DDT1159 DNM1157:DNP1159 DXI1157:DXL1159 EHE1157:EHH1159 ERA1157:ERD1159 FAW1157:FAZ1159 FKS1157:FKV1159 FUO1157:FUR1159 GEK1157:GEN1159 GOG1157:GOJ1159 GYC1157:GYF1159 HHY1157:HIB1159 HRU1157:HRX1159 IBQ1157:IBT1159 ILM1157:ILP1159 IVI1157:IVL1159 JFE1157:JFH1159 JPA1157:JPD1159 JYW1157:JYZ1159 KIS1157:KIV1159 KSO1157:KSR1159 LCK1157:LCN1159 LMG1157:LMJ1159 LWC1157:LWF1159 MFY1157:MGB1159 MPU1157:MPX1159 MZQ1157:MZT1159 NJM1157:NJP1159 NTI1157:NTL1159 ODE1157:ODH1159 ONA1157:OND1159 OWW1157:OWZ1159 PGS1157:PGV1159 PQO1157:PQR1159 QAK1157:QAN1159 QKG1157:QKJ1159 QUC1157:QUF1159 RDY1157:REB1159 RNU1157:RNX1159 RXQ1157:RXT1159 SHM1157:SHP1159 SRI1157:SRL1159 TBE1157:TBH1159 TLA1157:TLD1159 TUW1157:TUZ1159 UES1157:UEV1159 UOO1157:UOR1159 UYK1157:UYN1159 VIG1157:VIJ1159 VSC1157:VSF1159 WBY1157:WCB1159 WLU1157:WLX1159 WVQ1157:WVT1159 K980:K981 JE1116:JI1156 TA1116:TE1156 ACW1116:ADA1156 AMS1116:AMW1156 AWO1116:AWS1156 BGK1116:BGO1156 BQG1116:BQK1156 CAC1116:CAG1156 CJY1116:CKC1156 CTU1116:CTY1156 DDQ1116:DDU1156 DNM1116:DNQ1156 DXI1116:DXM1156 EHE1116:EHI1156 ERA1116:ERE1156 FAW1116:FBA1156 FKS1116:FKW1156 FUO1116:FUS1156 GEK1116:GEO1156 GOG1116:GOK1156 GYC1116:GYG1156 HHY1116:HIC1156 HRU1116:HRY1156 IBQ1116:IBU1156 ILM1116:ILQ1156 IVI1116:IVM1156 JFE1116:JFI1156 JPA1116:JPE1156 JYW1116:JZA1156 KIS1116:KIW1156 KSO1116:KSS1156 LCK1116:LCO1156 LMG1116:LMK1156 LWC1116:LWG1156 MFY1116:MGC1156 MPU1116:MPY1156 MZQ1116:MZU1156 NJM1116:NJQ1156 NTI1116:NTM1156 ODE1116:ODI1156 ONA1116:ONE1156 OWW1116:OXA1156 PGS1116:PGW1156 PQO1116:PQS1156 QAK1116:QAO1156 QKG1116:QKK1156 QUC1116:QUG1156 RDY1116:REC1156 RNU1116:RNY1156 RXQ1116:RXU1156 SHM1116:SHQ1156 SRI1116:SRM1156 TBE1116:TBI1156 TLA1116:TLE1156 TUW1116:TVA1156 UES1116:UEW1156 UOO1116:UOS1156 UYK1116:UYO1156 VIG1116:VIK1156 VSC1116:VSG1156 WBY1116:WCC1156 WLU1116:WLY1156 WVQ1116:WVU1156 L1038:L1182 JH1202:JH1296 TD1202:TD1296 ACZ1202:ACZ1296 AMV1202:AMV1296 AWR1202:AWR1296 BGN1202:BGN1296 BQJ1202:BQJ1296 CAF1202:CAF1296 CKB1202:CKB1296 CTX1202:CTX1296 DDT1202:DDT1296 DNP1202:DNP1296 DXL1202:DXL1296 EHH1202:EHH1296 ERD1202:ERD1296 FAZ1202:FAZ1296 FKV1202:FKV1296 FUR1202:FUR1296 GEN1202:GEN1296 GOJ1202:GOJ1296 GYF1202:GYF1296 HIB1202:HIB1296 HRX1202:HRX1296 IBT1202:IBT1296 ILP1202:ILP1296 IVL1202:IVL1296 JFH1202:JFH1296 JPD1202:JPD1296 JYZ1202:JYZ1296 KIV1202:KIV1296 KSR1202:KSR1296 LCN1202:LCN1296 LMJ1202:LMJ1296 LWF1202:LWF1296 MGB1202:MGB1296 MPX1202:MPX1296 MZT1202:MZT1296 NJP1202:NJP1296 NTL1202:NTL1296 ODH1202:ODH1296 OND1202:OND1296 OWZ1202:OWZ1296 PGV1202:PGV1296 PQR1202:PQR1296 QAN1202:QAN1296 QKJ1202:QKJ1296 QUF1202:QUF1296 REB1202:REB1296 RNX1202:RNX1296 RXT1202:RXT1296 SHP1202:SHP1296 SRL1202:SRL1296 TBH1202:TBH1296 TLD1202:TLD1296 TUZ1202:TUZ1296 UEV1202:UEV1296 UOR1202:UOR1296 UYN1202:UYN1296 VIJ1202:VIJ1296 VSF1202:VSF1296 WCB1202:WCB1296 WLX1202:WLX1296 WVT1202:WVT1296 M1202:M1223 JI1202:JI1223 TE1202:TE1223 ADA1202:ADA1223 AMW1202:AMW1223 AWS1202:AWS1223 BGO1202:BGO1223 BQK1202:BQK1223 CAG1202:CAG1223 CKC1202:CKC1223 CTY1202:CTY1223 DDU1202:DDU1223 DNQ1202:DNQ1223 DXM1202:DXM1223 EHI1202:EHI1223 ERE1202:ERE1223 FBA1202:FBA1223 FKW1202:FKW1223 FUS1202:FUS1223 GEO1202:GEO1223 GOK1202:GOK1223 GYG1202:GYG1223 HIC1202:HIC1223 HRY1202:HRY1223 IBU1202:IBU1223 ILQ1202:ILQ1223 IVM1202:IVM1223 JFI1202:JFI1223 JPE1202:JPE1223 JZA1202:JZA1223 KIW1202:KIW1223 KSS1202:KSS1223 LCO1202:LCO1223 LMK1202:LMK1223 LWG1202:LWG1223 MGC1202:MGC1223 MPY1202:MPY1223 MZU1202:MZU1223 NJQ1202:NJQ1223 NTM1202:NTM1223 ODI1202:ODI1223 ONE1202:ONE1223 OXA1202:OXA1223 PGW1202:PGW1223 PQS1202:PQS1223 QAO1202:QAO1223 QKK1202:QKK1223 QUG1202:QUG1223 REC1202:REC1223 RNY1202:RNY1223 RXU1202:RXU1223 SHQ1202:SHQ1223 SRM1202:SRM1223 TBI1202:TBI1223 TLE1202:TLE1223 TVA1202:TVA1223 UEW1202:UEW1223 UOS1202:UOS1223 UYO1202:UYO1223 VIK1202:VIK1223 VSG1202:VSG1223 WCC1202:WCC1223 WLY1202:WLY1223 WVU1202:WVU1223 C1202:C1546 IZ1202:IZ1546 SV1202:SV1546 ACR1202:ACR1546 AMN1202:AMN1546 AWJ1202:AWJ1546 BGF1202:BGF1546 BQB1202:BQB1546 BZX1202:BZX1546 CJT1202:CJT1546 CTP1202:CTP1546 DDL1202:DDL1546 DNH1202:DNH1546 DXD1202:DXD1546 EGZ1202:EGZ1546 EQV1202:EQV1546 FAR1202:FAR1546 FKN1202:FKN1546 FUJ1202:FUJ1546 GEF1202:GEF1546 GOB1202:GOB1546 GXX1202:GXX1546 HHT1202:HHT1546 HRP1202:HRP1546 IBL1202:IBL1546 ILH1202:ILH1546 IVD1202:IVD1546 JEZ1202:JEZ1546 JOV1202:JOV1546 JYR1202:JYR1546 KIN1202:KIN1546 KSJ1202:KSJ1546 LCF1202:LCF1546 LMB1202:LMB1546 LVX1202:LVX1546 MFT1202:MFT1546 MPP1202:MPP1546 MZL1202:MZL1546 NJH1202:NJH1546 NTD1202:NTD1546 OCZ1202:OCZ1546 OMV1202:OMV1546 OWR1202:OWR1546 PGN1202:PGN1546 PQJ1202:PQJ1546 QAF1202:QAF1546 QKB1202:QKB1546 QTX1202:QTX1546 RDT1202:RDT1546 RNP1202:RNP1546 RXL1202:RXL1546 SHH1202:SHH1546 SRD1202:SRD1546 TAZ1202:TAZ1546 TKV1202:TKV1546 TUR1202:TUR1546 UEN1202:UEN1546 UOJ1202:UOJ1546 UYF1202:UYF1546 VIB1202:VIB1546 VRX1202:VRX1546 WBT1202:WBT1546 WLP1202:WLP1546 WVL1202:WVL1546 JJ1224:JJ1351 TF1224:TF1351 ADB1224:ADB1351 AMX1224:AMX1351 AWT1224:AWT1351 BGP1224:BGP1351 BQL1224:BQL1351 CAH1224:CAH1351 CKD1224:CKD1351 CTZ1224:CTZ1351 DDV1224:DDV1351 DNR1224:DNR1351 DXN1224:DXN1351 EHJ1224:EHJ1351 ERF1224:ERF1351 FBB1224:FBB1351 FKX1224:FKX1351 FUT1224:FUT1351 GEP1224:GEP1351 GOL1224:GOL1351 GYH1224:GYH1351 HID1224:HID1351 HRZ1224:HRZ1351 IBV1224:IBV1351 ILR1224:ILR1351 IVN1224:IVN1351 JFJ1224:JFJ1351 JPF1224:JPF1351 JZB1224:JZB1351 KIX1224:KIX1351 KST1224:KST1351 LCP1224:LCP1351 LML1224:LML1351 LWH1224:LWH1351 MGD1224:MGD1351 MPZ1224:MPZ1351 MZV1224:MZV1351 NJR1224:NJR1351 NTN1224:NTN1351 ODJ1224:ODJ1351 ONF1224:ONF1351 OXB1224:OXB1351 PGX1224:PGX1351 PQT1224:PQT1351 QAP1224:QAP1351 QKL1224:QKL1351 QUH1224:QUH1351 RED1224:RED1351 RNZ1224:RNZ1351 RXV1224:RXV1351 SHR1224:SHR1351 SRN1224:SRN1351 TBJ1224:TBJ1351 TLF1224:TLF1351 TVB1224:TVB1351 UEX1224:UEX1351 UOT1224:UOT1351 UYP1224:UYP1351 VIL1224:VIL1351 VSH1224:VSH1351 WCD1224:WCD1351 WLZ1224:WLZ1351 WVV1224:WVV1351 N1224:N1546 JK1352:JK1502 TG1352:TG1502 ADC1352:ADC1502 AMY1352:AMY1502 AWU1352:AWU1502 BGQ1352:BGQ1502 BQM1352:BQM1502 CAI1352:CAI1502 CKE1352:CKE1502 CUA1352:CUA1502 DDW1352:DDW1502 DNS1352:DNS1502 DXO1352:DXO1502 EHK1352:EHK1502 ERG1352:ERG1502 FBC1352:FBC1502 FKY1352:FKY1502 FUU1352:FUU1502 GEQ1352:GEQ1502 GOM1352:GOM1502 GYI1352:GYI1502 HIE1352:HIE1502 HSA1352:HSA1502 IBW1352:IBW1502 ILS1352:ILS1502 IVO1352:IVO1502 JFK1352:JFK1502 JPG1352:JPG1502 JZC1352:JZC1502 KIY1352:KIY1502 KSU1352:KSU1502 LCQ1352:LCQ1502 LMM1352:LMM1502 LWI1352:LWI1502 MGE1352:MGE1502 MQA1352:MQA1502 MZW1352:MZW1502 NJS1352:NJS1502 NTO1352:NTO1502 ODK1352:ODK1502 ONG1352:ONG1502 OXC1352:OXC1502 PGY1352:PGY1502 PQU1352:PQU1502 QAQ1352:QAQ1502 QKM1352:QKM1502 QUI1352:QUI1502 REE1352:REE1502 ROA1352:ROA1502 RXW1352:RXW1502 SHS1352:SHS1502 SRO1352:SRO1502 TBK1352:TBK1502 TLG1352:TLG1502 TVC1352:TVC1502 UEY1352:UEY1502 UOU1352:UOU1502 UYQ1352:UYQ1502 VIM1352:VIM1502 VSI1352:VSI1502 WCE1352:WCE1502 WMA1352:WMA1502 WVW1352:WVW1502 JI1352:JI1499 TE1352:TE1499 ADA1352:ADA1499 AMW1352:AMW1499 AWS1352:AWS1499 BGO1352:BGO1499 BQK1352:BQK1499 CAG1352:CAG1499 CKC1352:CKC1499 CTY1352:CTY1499 DDU1352:DDU1499 DNQ1352:DNQ1499 DXM1352:DXM1499 EHI1352:EHI1499 ERE1352:ERE1499 FBA1352:FBA1499 FKW1352:FKW1499 FUS1352:FUS1499 GEO1352:GEO1499 GOK1352:GOK1499 GYG1352:GYG1499 HIC1352:HIC1499 HRY1352:HRY1499 IBU1352:IBU1499 ILQ1352:ILQ1499 IVM1352:IVM1499 JFI1352:JFI1499 JPE1352:JPE1499 JZA1352:JZA1499 KIW1352:KIW1499 KSS1352:KSS1499 LCO1352:LCO1499 LMK1352:LMK1499 LWG1352:LWG1499 MGC1352:MGC1499 MPY1352:MPY1499 MZU1352:MZU1499 NJQ1352:NJQ1499 NTM1352:NTM1499 ODI1352:ODI1499 ONE1352:ONE1499 OXA1352:OXA1499 PGW1352:PGW1499 PQS1352:PQS1499 QAO1352:QAO1499 QKK1352:QKK1499 QUG1352:QUG1499 REC1352:REC1499 RNY1352:RNY1499 RXU1352:RXU1499 SHQ1352:SHQ1499 SRM1352:SRM1499 TBI1352:TBI1499 TLE1352:TLE1499 TVA1352:TVA1499 UEW1352:UEW1499 UOS1352:UOS1499 UYO1352:UYO1499 VIK1352:VIK1499 VSG1352:VSG1499 WCC1352:WCC1499 WLY1352:WLY1499 WVU1352:WVU1499 JH1500:JI1502 TD1500:TE1502 ACZ1500:ADA1502 AMV1500:AMW1502 AWR1500:AWS1502 BGN1500:BGO1502 BQJ1500:BQK1502 CAF1500:CAG1502 CKB1500:CKC1502 CTX1500:CTY1502 DDT1500:DDU1502 DNP1500:DNQ1502 DXL1500:DXM1502 EHH1500:EHI1502 ERD1500:ERE1502 FAZ1500:FBA1502 FKV1500:FKW1502 FUR1500:FUS1502 GEN1500:GEO1502 GOJ1500:GOK1502 GYF1500:GYG1502 HIB1500:HIC1502 HRX1500:HRY1502 IBT1500:IBU1502 ILP1500:ILQ1502 IVL1500:IVM1502 JFH1500:JFI1502 JPD1500:JPE1502 JYZ1500:JZA1502 KIV1500:KIW1502 KSR1500:KSS1502 LCN1500:LCO1502 LMJ1500:LMK1502 LWF1500:LWG1502 MGB1500:MGC1502 MPX1500:MPY1502 MZT1500:MZU1502 NJP1500:NJQ1502 NTL1500:NTM1502 ODH1500:ODI1502 OND1500:ONE1502 OWZ1500:OXA1502 PGV1500:PGW1502 PQR1500:PQS1502 QAN1500:QAO1502 QKJ1500:QKK1502 QUF1500:QUG1502 REB1500:REC1502 RNX1500:RNY1502 RXT1500:RXU1502 SHP1500:SHQ1502 SRL1500:SRM1502 TBH1500:TBI1502 TLD1500:TLE1502 TUZ1500:TVA1502 UEV1500:UEW1502 UOR1500:UOS1502 UYN1500:UYO1502 VIJ1500:VIK1502 VSF1500:VSG1502 WCB1500:WCC1502 WLX1500:WLY1502 WVT1500:WVU1502 JH1503:JH1547 TD1503:TD1547 ACZ1503:ACZ1547 AMV1503:AMV1547 AWR1503:AWR1547 BGN1503:BGN1547 BQJ1503:BQJ1547 CAF1503:CAF1547 CKB1503:CKB1547 CTX1503:CTX1547 DDT1503:DDT1547 DNP1503:DNP1547 DXL1503:DXL1547 EHH1503:EHH1547 ERD1503:ERD1547 FAZ1503:FAZ1547 FKV1503:FKV1547 FUR1503:FUR1547 GEN1503:GEN1547 GOJ1503:GOJ1547 GYF1503:GYF1547 HIB1503:HIB1547 HRX1503:HRX1547 IBT1503:IBT1547 ILP1503:ILP1547 IVL1503:IVL1547 JFH1503:JFH1547 JPD1503:JPD1547 JYZ1503:JYZ1547 KIV1503:KIV1547 KSR1503:KSR1547 LCN1503:LCN1547 LMJ1503:LMJ1547 LWF1503:LWF1547 MGB1503:MGB1547 MPX1503:MPX1547 MZT1503:MZT1547 NJP1503:NJP1547 NTL1503:NTL1547 ODH1503:ODH1547 OND1503:OND1547 OWZ1503:OWZ1547 PGV1503:PGV1547 PQR1503:PQR1547 QAN1503:QAN1547 QKJ1503:QKJ1547 QUF1503:QUF1547 REB1503:REB1547 RNX1503:RNX1547 RXT1503:RXT1547 SHP1503:SHP1547 SRL1503:SRL1547 TBH1503:TBH1547 TLD1503:TLD1547 TUZ1503:TUZ1547 UEV1503:UEV1547 UOR1503:UOR1547 UYN1503:UYN1547 VIJ1503:VIJ1547 VSF1503:VSF1547 WCB1503:WCB1547 WLX1503:WLX1547 WVT1503:WVT1547 JJ1503:JJ1546 TF1503:TF1546 ADB1503:ADB1546 AMX1503:AMX1546 AWT1503:AWT1546 BGP1503:BGP1546 BQL1503:BQL1546 CAH1503:CAH1546 CKD1503:CKD1546 CTZ1503:CTZ1546 DDV1503:DDV1546 DNR1503:DNR1546 DXN1503:DXN1546 EHJ1503:EHJ1546 ERF1503:ERF1546 FBB1503:FBB1546 FKX1503:FKX1546 FUT1503:FUT1546 GEP1503:GEP1546 GOL1503:GOL1546 GYH1503:GYH1546 HID1503:HID1546 HRZ1503:HRZ1546 IBV1503:IBV1546 ILR1503:ILR1546 IVN1503:IVN1546 JFJ1503:JFJ1546 JPF1503:JPF1546 JZB1503:JZB1546 KIX1503:KIX1546 KST1503:KST1546 LCP1503:LCP1546 LML1503:LML1546 LWH1503:LWH1546 MGD1503:MGD1546 MPZ1503:MPZ1546 MZV1503:MZV1546 NJR1503:NJR1546 NTN1503:NTN1546 ODJ1503:ODJ1546 ONF1503:ONF1546 OXB1503:OXB1546 PGX1503:PGX1546 PQT1503:PQT1546 QAP1503:QAP1546 QKL1503:QKL1546 QUH1503:QUH1546 RED1503:RED1546 RNZ1503:RNZ1546 RXV1503:RXV1546 SHR1503:SHR1546 SRN1503:SRN1546 TBJ1503:TBJ1546 TLF1503:TLF1546 TVB1503:TVB1546 UEX1503:UEX1546 UOT1503:UOT1546 UYP1503:UYP1546 VIL1503:VIL1546 VSH1503:VSH1546 WCD1503:WCD1546 WLZ1503:WLZ1546 WVV1503:WVV1546 C1570:C1571 IZ1570:IZ1571 SV1570:SV1571 ACR1570:ACR1571 AMN1570:AMN1571 AWJ1570:AWJ1571 BGF1570:BGF1571 BQB1570:BQB1571 BZX1570:BZX1571 CJT1570:CJT1571 CTP1570:CTP1571 DDL1570:DDL1571 DNH1570:DNH1571 DXD1570:DXD1571 EGZ1570:EGZ1571 EQV1570:EQV1571 FAR1570:FAR1571 FKN1570:FKN1571 FUJ1570:FUJ1571 GEF1570:GEF1571 GOB1570:GOB1571 GXX1570:GXX1571 HHT1570:HHT1571 HRP1570:HRP1571 IBL1570:IBL1571 ILH1570:ILH1571 IVD1570:IVD1571 JEZ1570:JEZ1571 JOV1570:JOV1571 JYR1570:JYR1571 KIN1570:KIN1571 KSJ1570:KSJ1571 LCF1570:LCF1571 LMB1570:LMB1571 LVX1570:LVX1571 MFT1570:MFT1571 MPP1570:MPP1571 MZL1570:MZL1571 NJH1570:NJH1571 NTD1570:NTD1571 OCZ1570:OCZ1571 OMV1570:OMV1571 OWR1570:OWR1571 PGN1570:PGN1571 PQJ1570:PQJ1571 QAF1570:QAF1571 QKB1570:QKB1571 QTX1570:QTX1571 RDT1570:RDT1571 RNP1570:RNP1571 RXL1570:RXL1571 SHH1570:SHH1571 SRD1570:SRD1571 TAZ1570:TAZ1571 TKV1570:TKV1571 TUR1570:TUR1571 UEN1570:UEN1571 UOJ1570:UOJ1571 UYF1570:UYF1571 VIB1570:VIB1571 VRX1570:VRX1571 WBT1570:WBT1571 WLP1570:WLP1571 WVL1570:WVL1571 C1576 IZ1576 SV1576 ACR1576 AMN1576 AWJ1576 BGF1576 BQB1576 BZX1576 CJT1576 CTP1576 DDL1576 DNH1576 DXD1576 EGZ1576 EQV1576 FAR1576 FKN1576 FUJ1576 GEF1576 GOB1576 GXX1576 HHT1576 HRP1576 IBL1576 ILH1576 IVD1576 JEZ1576 JOV1576 JYR1576 KIN1576 KSJ1576 LCF1576 LMB1576 LVX1576 MFT1576 MPP1576 MZL1576 NJH1576 NTD1576 OCZ1576 OMV1576 OWR1576 PGN1576 PQJ1576 QAF1576 QKB1576 QTX1576 RDT1576 RNP1576 RXL1576 SHH1576 SRD1576 TAZ1576 TKV1576 TUR1576 UEN1576 UOJ1576 UYF1576 VIB1576 VRX1576 WBT1576 WLP1576 WVL1576 N1570:N1571 JJ1570:JJ1571 TF1570:TF1571 ADB1570:ADB1571 AMX1570:AMX1571 AWT1570:AWT1571 BGP1570:BGP1571 BQL1570:BQL1571 CAH1570:CAH1571 CKD1570:CKD1571 CTZ1570:CTZ1571 DDV1570:DDV1571 DNR1570:DNR1571 DXN1570:DXN1571 EHJ1570:EHJ1571 ERF1570:ERF1571 FBB1570:FBB1571 FKX1570:FKX1571 FUT1570:FUT1571 GEP1570:GEP1571 GOL1570:GOL1571 GYH1570:GYH1571 HID1570:HID1571 HRZ1570:HRZ1571 IBV1570:IBV1571 ILR1570:ILR1571 IVN1570:IVN1571 JFJ1570:JFJ1571 JPF1570:JPF1571 JZB1570:JZB1571 KIX1570:KIX1571 KST1570:KST1571 LCP1570:LCP1571 LML1570:LML1571 LWH1570:LWH1571 MGD1570:MGD1571 MPZ1570:MPZ1571 MZV1570:MZV1571 NJR1570:NJR1571 NTN1570:NTN1571 ODJ1570:ODJ1571 ONF1570:ONF1571 OXB1570:OXB1571 PGX1570:PGX1571 PQT1570:PQT1571 QAP1570:QAP1571 QKL1570:QKL1571 QUH1570:QUH1571 RED1570:RED1571 RNZ1570:RNZ1571 RXV1570:RXV1571 SHR1570:SHR1571 SRN1570:SRN1571 TBJ1570:TBJ1571 TLF1570:TLF1571 TVB1570:TVB1571 UEX1570:UEX1571 UOT1570:UOT1571 UYP1570:UYP1571 VIL1570:VIL1571 VSH1570:VSH1571 WCD1570:WCD1571 WLZ1570:WLZ1571 WVV1570:WVV1571 N1576 JJ1576 TF1576 ADB1576 AMX1576 AWT1576 BGP1576 BQL1576 CAH1576 CKD1576 CTZ1576 DDV1576 DNR1576 DXN1576 EHJ1576 ERF1576 FBB1576 FKX1576 FUT1576 GEP1576 GOL1576 GYH1576 HID1576 HRZ1576 IBV1576 ILR1576 IVN1576 JFJ1576 JPF1576 JZB1576 KIX1576 KST1576 LCP1576 LML1576 LWH1576 MGD1576 MPZ1576 MZV1576 NJR1576 NTN1576 ODJ1576 ONF1576 OXB1576 PGX1576 PQT1576 QAP1576 QKL1576 QUH1576 RED1576 RNZ1576 RXV1576 SHR1576 SRN1576 TBJ1576 TLF1576 TVB1576 UEX1576 UOT1576 UYP1576 VIL1576 VSH1576 WCD1576 WLZ1576 WVV1576 N1574 JJ1574 TF1574 ADB1574 AMX1574 AWT1574 BGP1574 BQL1574 CAH1574 CKD1574 CTZ1574 DDV1574 DNR1574 DXN1574 EHJ1574 ERF1574 FBB1574 FKX1574 FUT1574 GEP1574 GOL1574 GYH1574 HID1574 HRZ1574 IBV1574 ILR1574 IVN1574 JFJ1574 JPF1574 JZB1574 KIX1574 KST1574 LCP1574 LML1574 LWH1574 MGD1574 MPZ1574 MZV1574 NJR1574 NTN1574 ODJ1574 ONF1574 OXB1574 PGX1574 PQT1574 QAP1574 QKL1574 QUH1574 RED1574 RNZ1574 RXV1574 SHR1574 SRN1574 TBJ1574 TLF1574 TVB1574 UEX1574 UOT1574 UYP1574 VIL1574 VSH1574 WCD1574 WLZ1574 WVV1574 C1574 IZ1574 SV1574 ACR1574 AMN1574 AWJ1574 BGF1574 BQB1574 BZX1574 CJT1574 CTP1574 DDL1574 DNH1574 DXD1574 EGZ1574 EQV1574 FAR1574 FKN1574 FUJ1574 GEF1574 GOB1574 GXX1574 HHT1574 HRP1574 IBL1574 ILH1574 IVD1574 JEZ1574 JOV1574 JYR1574 KIN1574 KSJ1574 LCF1574 LMB1574 LVX1574 MFT1574 MPP1574 MZL1574 NJH1574 NTD1574 OCZ1574 OMV1574 OWR1574 PGN1574 PQJ1574 QAF1574 QKB1574 QTX1574 RDT1574 RNP1574 RXL1574 SHH1574 SRD1574 TAZ1574 TKV1574 TUR1574 UEN1574 UOJ1574 UYF1574 VIB1574 VRX1574 WBT1574 WLP1574 WVL1574 JE1548:JH1559 TA1548:TD1559 ACW1548:ACZ1559 AMS1548:AMV1559 AWO1548:AWR1559 BGK1548:BGN1559 BQG1548:BQJ1559 CAC1548:CAF1559 CJY1548:CKB1559 CTU1548:CTX1559 DDQ1548:DDT1559 DNM1548:DNP1559 DXI1548:DXL1559 EHE1548:EHH1559 ERA1548:ERD1559 FAW1548:FAZ1559 FKS1548:FKV1559 FUO1548:FUR1559 GEK1548:GEN1559 GOG1548:GOJ1559 GYC1548:GYF1559 HHY1548:HIB1559 HRU1548:HRX1559 IBQ1548:IBT1559 ILM1548:ILP1559 IVI1548:IVL1559 JFE1548:JFH1559 JPA1548:JPD1559 JYW1548:JYZ1559 KIS1548:KIV1559 KSO1548:KSR1559 LCK1548:LCN1559 LMG1548:LMJ1559 LWC1548:LWF1559 MFY1548:MGB1559 MPU1548:MPX1559 MZQ1548:MZT1559 NJM1548:NJP1559 NTI1548:NTL1559 ODE1548:ODH1559 ONA1548:OND1559 OWW1548:OWZ1559 PGS1548:PGV1559 PQO1548:PQR1559 QAK1548:QAN1559 QKG1548:QKJ1559 QUC1548:QUF1559 RDY1548:REB1559 RNU1548:RNX1559 RXQ1548:RXT1559 SHM1548:SHP1559 SRI1548:SRL1559 TBE1548:TBH1559 TLA1548:TLD1559 TUW1548:TUZ1559 UES1548:UEV1559 UOO1548:UOR1559 UYK1548:UYN1559 VIG1548:VIJ1559 VSC1548:VSF1559 WBY1548:WCB1559 WLU1548:WLX1559 WVQ1548:WVT1559 WVT3843 JE1547:JG1547 TA1547:TC1547 ACW1547:ACY1547 AMS1547:AMU1547 AWO1547:AWQ1547 BGK1547:BGM1547 BQG1547:BQI1547 CAC1547:CAE1547 CJY1547:CKA1547 CTU1547:CTW1547 DDQ1547:DDS1547 DNM1547:DNO1547 DXI1547:DXK1547 EHE1547:EHG1547 ERA1547:ERC1547 FAW1547:FAY1547 FKS1547:FKU1547 FUO1547:FUQ1547 GEK1547:GEM1547 GOG1547:GOI1547 GYC1547:GYE1547 HHY1547:HIA1547 HRU1547:HRW1547 IBQ1547:IBS1547 ILM1547:ILO1547 IVI1547:IVK1547 JFE1547:JFG1547 JPA1547:JPC1547 JYW1547:JYY1547 KIS1547:KIU1547 KSO1547:KSQ1547 LCK1547:LCM1547 LMG1547:LMI1547 LWC1547:LWE1547 MFY1547:MGA1547 MPU1547:MPW1547 MZQ1547:MZS1547 NJM1547:NJO1547 NTI1547:NTK1547 ODE1547:ODG1547 ONA1547:ONC1547 OWW1547:OWY1547 PGS1547:PGU1547 PQO1547:PQQ1547 QAK1547:QAM1547 QKG1547:QKI1547 QUC1547:QUE1547 RDY1547:REA1547 RNU1547:RNW1547 RXQ1547:RXS1547 SHM1547:SHO1547 SRI1547:SRK1547 TBE1547:TBG1547 TLA1547:TLC1547 TUW1547:TUY1547 UES1547:UEU1547 UOO1547:UOQ1547 UYK1547:UYM1547 VIG1547:VII1547 VSC1547:VSE1547 WBY1547:WCA1547 WLU1547:WLW1547 WVQ1547:WVS1547 J1560 JF1560 TB1560 ACX1560 AMT1560 AWP1560 BGL1560 BQH1560 CAD1560 CJZ1560 CTV1560 DDR1560 DNN1560 DXJ1560 EHF1560 ERB1560 FAX1560 FKT1560 FUP1560 GEL1560 GOH1560 GYD1560 HHZ1560 HRV1560 IBR1560 ILN1560 IVJ1560 JFF1560 JPB1560 JYX1560 KIT1560 KSP1560 LCL1560 LMH1560 LWD1560 MFZ1560 MPV1560 MZR1560 NJN1560 NTJ1560 ODF1560 ONB1560 OWX1560 PGT1560 PQP1560 QAL1560 QKH1560 QUD1560 RDZ1560 RNV1560 RXR1560 SHN1560 SRJ1560 TBF1560 TLB1560 TUX1560 UET1560 UOP1560 UYL1560 VIH1560 VSD1560 WBZ1560 WLV1560 WVR1560 JG1560:JH1563 TC1560:TD1563 ACY1560:ACZ1563 AMU1560:AMV1563 AWQ1560:AWR1563 BGM1560:BGN1563 BQI1560:BQJ1563 CAE1560:CAF1563 CKA1560:CKB1563 CTW1560:CTX1563 DDS1560:DDT1563 DNO1560:DNP1563 DXK1560:DXL1563 EHG1560:EHH1563 ERC1560:ERD1563 FAY1560:FAZ1563 FKU1560:FKV1563 FUQ1560:FUR1563 GEM1560:GEN1563 GOI1560:GOJ1563 GYE1560:GYF1563 HIA1560:HIB1563 HRW1560:HRX1563 IBS1560:IBT1563 ILO1560:ILP1563 IVK1560:IVL1563 JFG1560:JFH1563 JPC1560:JPD1563 JYY1560:JYZ1563 KIU1560:KIV1563 KSQ1560:KSR1563 LCM1560:LCN1563 LMI1560:LMJ1563 LWE1560:LWF1563 MGA1560:MGB1563 MPW1560:MPX1563 MZS1560:MZT1563 NJO1560:NJP1563 NTK1560:NTL1563 ODG1560:ODH1563 ONC1560:OND1563 OWY1560:OWZ1563 PGU1560:PGV1563 PQQ1560:PQR1563 QAM1560:QAN1563 QKI1560:QKJ1563 QUE1560:QUF1563 REA1560:REB1563 RNW1560:RNX1563 RXS1560:RXT1563 SHO1560:SHP1563 SRK1560:SRL1563 TBG1560:TBH1563 TLC1560:TLD1563 TUY1560:TUZ1563 UEU1560:UEV1563 UOQ1560:UOR1563 UYM1560:UYN1563 VII1560:VIJ1563 VSE1560:VSF1563 WCA1560:WCB1563 WLW1560:WLX1563 WVS1560:WVT1563 JE1560:JE1563 TA1560:TA1563 ACW1560:ACW1563 AMS1560:AMS1563 AWO1560:AWO1563 BGK1560:BGK1563 BQG1560:BQG1563 CAC1560:CAC1563 CJY1560:CJY1563 CTU1560:CTU1563 DDQ1560:DDQ1563 DNM1560:DNM1563 DXI1560:DXI1563 EHE1560:EHE1563 ERA1560:ERA1563 FAW1560:FAW1563 FKS1560:FKS1563 FUO1560:FUO1563 GEK1560:GEK1563 GOG1560:GOG1563 GYC1560:GYC1563 HHY1560:HHY1563 HRU1560:HRU1563 IBQ1560:IBQ1563 ILM1560:ILM1563 IVI1560:IVI1563 JFE1560:JFE1563 JPA1560:JPA1563 JYW1560:JYW1563 KIS1560:KIS1563 KSO1560:KSO1563 LCK1560:LCK1563 LMG1560:LMG1563 LWC1560:LWC1563 MFY1560:MFY1563 MPU1560:MPU1563 MZQ1560:MZQ1563 NJM1560:NJM1563 NTI1560:NTI1563 ODE1560:ODE1563 ONA1560:ONA1563 OWW1560:OWW1563 PGS1560:PGS1563 PQO1560:PQO1563 QAK1560:QAK1563 QKG1560:QKG1563 QUC1560:QUC1563 RDY1560:RDY1563 RNU1560:RNU1563 RXQ1560:RXQ1563 SHM1560:SHM1563 SRI1560:SRI1563 TBE1560:TBE1563 TLA1560:TLA1563 TUW1560:TUW1563 UES1560:UES1563 UOO1560:UOO1563 UYK1560:UYK1563 VIG1560:VIG1563 VSC1560:VSC1563 WBY1560:WBY1563 WLU1560:WLU1563 WVQ1560:WVQ1563 J1562:J1563 JF1562:JF1563 TB1562:TB1563 ACX1562:ACX1563 AMT1562:AMT1563 AWP1562:AWP1563 BGL1562:BGL1563 BQH1562:BQH1563 CAD1562:CAD1563 CJZ1562:CJZ1563 CTV1562:CTV1563 DDR1562:DDR1563 DNN1562:DNN1563 DXJ1562:DXJ1563 EHF1562:EHF1563 ERB1562:ERB1563 FAX1562:FAX1563 FKT1562:FKT1563 FUP1562:FUP1563 GEL1562:GEL1563 GOH1562:GOH1563 GYD1562:GYD1563 HHZ1562:HHZ1563 HRV1562:HRV1563 IBR1562:IBR1563 ILN1562:ILN1563 IVJ1562:IVJ1563 JFF1562:JFF1563 JPB1562:JPB1563 JYX1562:JYX1563 KIT1562:KIT1563 KSP1562:KSP1563 LCL1562:LCL1563 LMH1562:LMH1563 LWD1562:LWD1563 MFZ1562:MFZ1563 MPV1562:MPV1563 MZR1562:MZR1563 NJN1562:NJN1563 NTJ1562:NTJ1563 ODF1562:ODF1563 ONB1562:ONB1563 OWX1562:OWX1563 PGT1562:PGT1563 PQP1562:PQP1563 QAL1562:QAL1563 QKH1562:QKH1563 QUD1562:QUD1563 RDZ1562:RDZ1563 RNV1562:RNV1563 RXR1562:RXR1563 SHN1562:SHN1563 SRJ1562:SRJ1563 TBF1562:TBF1563 TLB1562:TLB1563 TUX1562:TUX1563 UET1562:UET1563 UOP1562:UOP1563 UYL1562:UYL1563 VIH1562:VIH1563 VSD1562:VSD1563 WBZ1562:WBZ1563 WLV1562:WLV1563 WVR1562:WVR1563 J1548:L1558 JH1579:JH1590 TD1579:TD1590 ACZ1579:ACZ1590 AMV1579:AMV1590 AWR1579:AWR1590 BGN1579:BGN1590 BQJ1579:BQJ1590 CAF1579:CAF1590 CKB1579:CKB1590 CTX1579:CTX1590 DDT1579:DDT1590 DNP1579:DNP1590 DXL1579:DXL1590 EHH1579:EHH1590 ERD1579:ERD1590 FAZ1579:FAZ1590 FKV1579:FKV1590 FUR1579:FUR1590 GEN1579:GEN1590 GOJ1579:GOJ1590 GYF1579:GYF1590 HIB1579:HIB1590 HRX1579:HRX1590 IBT1579:IBT1590 ILP1579:ILP1590 IVL1579:IVL1590 JFH1579:JFH1590 JPD1579:JPD1590 JYZ1579:JYZ1590 KIV1579:KIV1590 KSR1579:KSR1590 LCN1579:LCN1590 LMJ1579:LMJ1590 LWF1579:LWF1590 MGB1579:MGB1590 MPX1579:MPX1590 MZT1579:MZT1590 NJP1579:NJP1590 NTL1579:NTL1590 ODH1579:ODH1590 OND1579:OND1590 OWZ1579:OWZ1590 PGV1579:PGV1590 PQR1579:PQR1590 QAN1579:QAN1590 QKJ1579:QKJ1590 QUF1579:QUF1590 REB1579:REB1590 RNX1579:RNX1590 RXT1579:RXT1590 SHP1579:SHP1590 SRL1579:SRL1590 TBH1579:TBH1590 TLD1579:TLD1590 TUZ1579:TUZ1590 UEV1579:UEV1590 UOR1579:UOR1590 UYN1579:UYN1590 VIJ1579:VIJ1590 VSF1579:VSF1590 WCB1579:WCB1590 WLX1579:WLX1590 WVT1579:WVT1590 N1549:N1563 JJ1549:JJ1563 TF1549:TF1563 ADB1549:ADB1563 AMX1549:AMX1563 AWT1549:AWT1563 BGP1549:BGP1563 BQL1549:BQL1563 CAH1549:CAH1563 CKD1549:CKD1563 CTZ1549:CTZ1563 DDV1549:DDV1563 DNR1549:DNR1563 DXN1549:DXN1563 EHJ1549:EHJ1563 ERF1549:ERF1563 FBB1549:FBB1563 FKX1549:FKX1563 FUT1549:FUT1563 GEP1549:GEP1563 GOL1549:GOL1563 GYH1549:GYH1563 HID1549:HID1563 HRZ1549:HRZ1563 IBV1549:IBV1563 ILR1549:ILR1563 IVN1549:IVN1563 JFJ1549:JFJ1563 JPF1549:JPF1563 JZB1549:JZB1563 KIX1549:KIX1563 KST1549:KST1563 LCP1549:LCP1563 LML1549:LML1563 LWH1549:LWH1563 MGD1549:MGD1563 MPZ1549:MPZ1563 MZV1549:MZV1563 NJR1549:NJR1563 NTN1549:NTN1563 ODJ1549:ODJ1563 ONF1549:ONF1563 OXB1549:OXB1563 PGX1549:PGX1563 PQT1549:PQT1563 QAP1549:QAP1563 QKL1549:QKL1563 QUH1549:QUH1563 RED1549:RED1563 RNZ1549:RNZ1563 RXV1549:RXV1563 SHR1549:SHR1563 SRN1549:SRN1563 TBJ1549:TBJ1563 TLF1549:TLF1563 TVB1549:TVB1563 UEX1549:UEX1563 UOT1549:UOT1563 UYP1549:UYP1563 VIL1549:VIL1563 VSH1549:VSH1563 WCD1549:WCD1563 WLZ1549:WLZ1563 WVV1549:WVV1563 C1549:C1563 IZ1549:IZ1563 SV1549:SV1563 ACR1549:ACR1563 AMN1549:AMN1563 AWJ1549:AWJ1563 BGF1549:BGF1563 BQB1549:BQB1563 BZX1549:BZX1563 CJT1549:CJT1563 CTP1549:CTP1563 DDL1549:DDL1563 DNH1549:DNH1563 DXD1549:DXD1563 EGZ1549:EGZ1563 EQV1549:EQV1563 FAR1549:FAR1563 FKN1549:FKN1563 FUJ1549:FUJ1563 GEF1549:GEF1563 GOB1549:GOB1563 GXX1549:GXX1563 HHT1549:HHT1563 HRP1549:HRP1563 IBL1549:IBL1563 ILH1549:ILH1563 IVD1549:IVD1563 JEZ1549:JEZ1563 JOV1549:JOV1563 JYR1549:JYR1563 KIN1549:KIN1563 KSJ1549:KSJ1563 LCF1549:LCF1563 LMB1549:LMB1563 LVX1549:LVX1563 MFT1549:MFT1563 MPP1549:MPP1563 MZL1549:MZL1563 NJH1549:NJH1563 NTD1549:NTD1563 OCZ1549:OCZ1563 OMV1549:OMV1563 OWR1549:OWR1563 PGN1549:PGN1563 PQJ1549:PQJ1563 QAF1549:QAF1563 QKB1549:QKB1563 QTX1549:QTX1563 RDT1549:RDT1563 RNP1549:RNP1563 RXL1549:RXL1563 SHH1549:SHH1563 SRD1549:SRD1563 TAZ1549:TAZ1563 TKV1549:TKV1563 TUR1549:TUR1563 UEN1549:UEN1563 UOJ1549:UOJ1563 UYF1549:UYF1563 VIB1549:VIB1563 VRX1549:VRX1563 WBT1549:WBT1563 WLP1549:WLP1563 WVL1549:WVL1563 I1589:L1589 JE1589:JG1589 TA1589:TC1589 ACW1589:ACY1589 AMS1589:AMU1589 AWO1589:AWQ1589 BGK1589:BGM1589 BQG1589:BQI1589 CAC1589:CAE1589 CJY1589:CKA1589 CTU1589:CTW1589 DDQ1589:DDS1589 DNM1589:DNO1589 DXI1589:DXK1589 EHE1589:EHG1589 ERA1589:ERC1589 FAW1589:FAY1589 FKS1589:FKU1589 FUO1589:FUQ1589 GEK1589:GEM1589 GOG1589:GOI1589 GYC1589:GYE1589 HHY1589:HIA1589 HRU1589:HRW1589 IBQ1589:IBS1589 ILM1589:ILO1589 IVI1589:IVK1589 JFE1589:JFG1589 JPA1589:JPC1589 JYW1589:JYY1589 KIS1589:KIU1589 KSO1589:KSQ1589 LCK1589:LCM1589 LMG1589:LMI1589 LWC1589:LWE1589 MFY1589:MGA1589 MPU1589:MPW1589 MZQ1589:MZS1589 NJM1589:NJO1589 NTI1589:NTK1589 ODE1589:ODG1589 ONA1589:ONC1589 OWW1589:OWY1589 PGS1589:PGU1589 PQO1589:PQQ1589 QAK1589:QAM1589 QKG1589:QKI1589 QUC1589:QUE1589 RDY1589:REA1589 RNU1589:RNW1589 RXQ1589:RXS1589 SHM1589:SHO1589 SRI1589:SRK1589 TBE1589:TBG1589 TLA1589:TLC1589 TUW1589:TUY1589 UES1589:UEU1589 UOO1589:UOQ1589 UYK1589:UYM1589 VIG1589:VII1589 VSC1589:VSE1589 WBY1589:WCA1589 WLU1589:WLW1589 WVQ1589:WVS1589 N1579:N1590 JJ1579:JJ1590 TF1579:TF1590 ADB1579:ADB1590 AMX1579:AMX1590 AWT1579:AWT1590 BGP1579:BGP1590 BQL1579:BQL1590 CAH1579:CAH1590 CKD1579:CKD1590 CTZ1579:CTZ1590 DDV1579:DDV1590 DNR1579:DNR1590 DXN1579:DXN1590 EHJ1579:EHJ1590 ERF1579:ERF1590 FBB1579:FBB1590 FKX1579:FKX1590 FUT1579:FUT1590 GEP1579:GEP1590 GOL1579:GOL1590 GYH1579:GYH1590 HID1579:HID1590 HRZ1579:HRZ1590 IBV1579:IBV1590 ILR1579:ILR1590 IVN1579:IVN1590 JFJ1579:JFJ1590 JPF1579:JPF1590 JZB1579:JZB1590 KIX1579:KIX1590 KST1579:KST1590 LCP1579:LCP1590 LML1579:LML1590 LWH1579:LWH1590 MGD1579:MGD1590 MPZ1579:MPZ1590 MZV1579:MZV1590 NJR1579:NJR1590 NTN1579:NTN1590 ODJ1579:ODJ1590 ONF1579:ONF1590 OXB1579:OXB1590 PGX1579:PGX1590 PQT1579:PQT1590 QAP1579:QAP1590 QKL1579:QKL1590 QUH1579:QUH1590 RED1579:RED1590 RNZ1579:RNZ1590 RXV1579:RXV1590 SHR1579:SHR1590 SRN1579:SRN1590 TBJ1579:TBJ1590 TLF1579:TLF1590 TVB1579:TVB1590 UEX1579:UEX1590 UOT1579:UOT1590 UYP1579:UYP1590 VIL1579:VIL1590 VSH1579:VSH1590 WCD1579:WCD1590 WLZ1579:WLZ1590 WVV1579:WVV1590 C1579:C1595 IZ1579:IZ1595 SV1579:SV1595 ACR1579:ACR1595 AMN1579:AMN1595 AWJ1579:AWJ1595 BGF1579:BGF1595 BQB1579:BQB1595 BZX1579:BZX1595 CJT1579:CJT1595 CTP1579:CTP1595 DDL1579:DDL1595 DNH1579:DNH1595 DXD1579:DXD1595 EGZ1579:EGZ1595 EQV1579:EQV1595 FAR1579:FAR1595 FKN1579:FKN1595 FUJ1579:FUJ1595 GEF1579:GEF1595 GOB1579:GOB1595 GXX1579:GXX1595 HHT1579:HHT1595 HRP1579:HRP1595 IBL1579:IBL1595 ILH1579:ILH1595 IVD1579:IVD1595 JEZ1579:JEZ1595 JOV1579:JOV1595 JYR1579:JYR1595 KIN1579:KIN1595 KSJ1579:KSJ1595 LCF1579:LCF1595 LMB1579:LMB1595 LVX1579:LVX1595 MFT1579:MFT1595 MPP1579:MPP1595 MZL1579:MZL1595 NJH1579:NJH1595 NTD1579:NTD1595 OCZ1579:OCZ1595 OMV1579:OMV1595 OWR1579:OWR1595 PGN1579:PGN1595 PQJ1579:PQJ1595 QAF1579:QAF1595 QKB1579:QKB1595 QTX1579:QTX1595 RDT1579:RDT1595 RNP1579:RNP1595 RXL1579:RXL1595 SHH1579:SHH1595 SRD1579:SRD1595 TAZ1579:TAZ1595 TKV1579:TKV1595 TUR1579:TUR1595 UEN1579:UEN1595 UOJ1579:UOJ1595 UYF1579:UYF1595 VIB1579:VIB1595 VRX1579:VRX1595 WBT1579:WBT1595 WLP1579:WLP1595 WVL1579:WVL1595 C1608:C1622 IZ1608:IZ1622 SV1608:SV1622 ACR1608:ACR1622 AMN1608:AMN1622 AWJ1608:AWJ1622 BGF1608:BGF1622 BQB1608:BQB1622 BZX1608:BZX1622 CJT1608:CJT1622 CTP1608:CTP1622 DDL1608:DDL1622 DNH1608:DNH1622 DXD1608:DXD1622 EGZ1608:EGZ1622 EQV1608:EQV1622 FAR1608:FAR1622 FKN1608:FKN1622 FUJ1608:FUJ1622 GEF1608:GEF1622 GOB1608:GOB1622 GXX1608:GXX1622 HHT1608:HHT1622 HRP1608:HRP1622 IBL1608:IBL1622 ILH1608:ILH1622 IVD1608:IVD1622 JEZ1608:JEZ1622 JOV1608:JOV1622 JYR1608:JYR1622 KIN1608:KIN1622 KSJ1608:KSJ1622 LCF1608:LCF1622 LMB1608:LMB1622 LVX1608:LVX1622 MFT1608:MFT1622 MPP1608:MPP1622 MZL1608:MZL1622 NJH1608:NJH1622 NTD1608:NTD1622 OCZ1608:OCZ1622 OMV1608:OMV1622 OWR1608:OWR1622 PGN1608:PGN1622 PQJ1608:PQJ1622 QAF1608:QAF1622 QKB1608:QKB1622 QTX1608:QTX1622 RDT1608:RDT1622 RNP1608:RNP1622 RXL1608:RXL1622 SHH1608:SHH1622 SRD1608:SRD1622 TAZ1608:TAZ1622 TKV1608:TKV1622 TUR1608:TUR1622 UEN1608:UEN1622 UOJ1608:UOJ1622 UYF1608:UYF1622 VIB1608:VIB1622 VRX1608:VRX1622 WBT1608:WBT1622 WLP1608:WLP1622 WVL1608:WVL1622 N1596:N1622 JJ1596:JJ1622 TF1596:TF1622 ADB1596:ADB1622 AMX1596:AMX1622 AWT1596:AWT1622 BGP1596:BGP1622 BQL1596:BQL1622 CAH1596:CAH1622 CKD1596:CKD1622 CTZ1596:CTZ1622 DDV1596:DDV1622 DNR1596:DNR1622 DXN1596:DXN1622 EHJ1596:EHJ1622 ERF1596:ERF1622 FBB1596:FBB1622 FKX1596:FKX1622 FUT1596:FUT1622 GEP1596:GEP1622 GOL1596:GOL1622 GYH1596:GYH1622 HID1596:HID1622 HRZ1596:HRZ1622 IBV1596:IBV1622 ILR1596:ILR1622 IVN1596:IVN1622 JFJ1596:JFJ1622 JPF1596:JPF1622 JZB1596:JZB1622 KIX1596:KIX1622 KST1596:KST1622 LCP1596:LCP1622 LML1596:LML1622 LWH1596:LWH1622 MGD1596:MGD1622 MPZ1596:MPZ1622 MZV1596:MZV1622 NJR1596:NJR1622 NTN1596:NTN1622 ODJ1596:ODJ1622 ONF1596:ONF1622 OXB1596:OXB1622 PGX1596:PGX1622 PQT1596:PQT1622 QAP1596:QAP1622 QKL1596:QKL1622 QUH1596:QUH1622 RED1596:RED1622 RNZ1596:RNZ1622 RXV1596:RXV1622 SHR1596:SHR1622 SRN1596:SRN1622 TBJ1596:TBJ1622 TLF1596:TLF1622 TVB1596:TVB1622 UEX1596:UEX1622 UOT1596:UOT1622 UYP1596:UYP1622 VIL1596:VIL1622 VSH1596:VSH1622 WCD1596:WCD1622 WLZ1596:WLZ1622 WVV1596:WVV1622 L1560:L1569 JH1635:JH1667 TD1635:TD1667 ACZ1635:ACZ1667 AMV1635:AMV1667 AWR1635:AWR1667 BGN1635:BGN1667 BQJ1635:BQJ1667 CAF1635:CAF1667 CKB1635:CKB1667 CTX1635:CTX1667 DDT1635:DDT1667 DNP1635:DNP1667 DXL1635:DXL1667 EHH1635:EHH1667 ERD1635:ERD1667 FAZ1635:FAZ1667 FKV1635:FKV1667 FUR1635:FUR1667 GEN1635:GEN1667 GOJ1635:GOJ1667 GYF1635:GYF1667 HIB1635:HIB1667 HRX1635:HRX1667 IBT1635:IBT1667 ILP1635:ILP1667 IVL1635:IVL1667 JFH1635:JFH1667 JPD1635:JPD1667 JYZ1635:JYZ1667 KIV1635:KIV1667 KSR1635:KSR1667 LCN1635:LCN1667 LMJ1635:LMJ1667 LWF1635:LWF1667 MGB1635:MGB1667 MPX1635:MPX1667 MZT1635:MZT1667 NJP1635:NJP1667 NTL1635:NTL1667 ODH1635:ODH1667 OND1635:OND1667 OWZ1635:OWZ1667 PGV1635:PGV1667 PQR1635:PQR1667 QAN1635:QAN1667 QKJ1635:QKJ1667 QUF1635:QUF1667 REB1635:REB1667 RNX1635:RNX1667 RXT1635:RXT1667 SHP1635:SHP1667 SRL1635:SRL1667 TBH1635:TBH1667 TLD1635:TLD1667 TUZ1635:TUZ1667 UEV1635:UEV1667 UOR1635:UOR1667 UYN1635:UYN1667 VIJ1635:VIJ1667 VSF1635:VSF1667 WCB1635:WCB1667 WLX1635:WLX1667 WVT1635:WVT1667 C1653 IZ1653 SV1653 ACR1653 AMN1653 AWJ1653 BGF1653 BQB1653 BZX1653 CJT1653 CTP1653 DDL1653 DNH1653 DXD1653 EGZ1653 EQV1653 FAR1653 FKN1653 FUJ1653 GEF1653 GOB1653 GXX1653 HHT1653 HRP1653 IBL1653 ILH1653 IVD1653 JEZ1653 JOV1653 JYR1653 KIN1653 KSJ1653 LCF1653 LMB1653 LVX1653 MFT1653 MPP1653 MZL1653 NJH1653 NTD1653 OCZ1653 OMV1653 OWR1653 PGN1653 PQJ1653 QAF1653 QKB1653 QTX1653 RDT1653 RNP1653 RXL1653 SHH1653 SRD1653 TAZ1653 TKV1653 TUR1653 UEN1653 UOJ1653 UYF1653 VIB1653 VRX1653 WBT1653 WLP1653 WVL1653 N1637:N1744 JJ1637:JJ1744 TF1637:TF1744 ADB1637:ADB1744 AMX1637:AMX1744 AWT1637:AWT1744 BGP1637:BGP1744 BQL1637:BQL1744 CAH1637:CAH1744 CKD1637:CKD1744 CTZ1637:CTZ1744 DDV1637:DDV1744 DNR1637:DNR1744 DXN1637:DXN1744 EHJ1637:EHJ1744 ERF1637:ERF1744 FBB1637:FBB1744 FKX1637:FKX1744 FUT1637:FUT1744 GEP1637:GEP1744 GOL1637:GOL1744 GYH1637:GYH1744 HID1637:HID1744 HRZ1637:HRZ1744 IBV1637:IBV1744 ILR1637:ILR1744 IVN1637:IVN1744 JFJ1637:JFJ1744 JPF1637:JPF1744 JZB1637:JZB1744 KIX1637:KIX1744 KST1637:KST1744 LCP1637:LCP1744 LML1637:LML1744 LWH1637:LWH1744 MGD1637:MGD1744 MPZ1637:MPZ1744 MZV1637:MZV1744 NJR1637:NJR1744 NTN1637:NTN1744 ODJ1637:ODJ1744 ONF1637:ONF1744 OXB1637:OXB1744 PGX1637:PGX1744 PQT1637:PQT1744 QAP1637:QAP1744 QKL1637:QKL1744 QUH1637:QUH1744 RED1637:RED1744 RNZ1637:RNZ1744 RXV1637:RXV1744 SHR1637:SHR1744 SRN1637:SRN1744 TBJ1637:TBJ1744 TLF1637:TLF1744 TVB1637:TVB1744 UEX1637:UEX1744 UOT1637:UOT1744 UYP1637:UYP1744 VIL1637:VIL1744 VSH1637:VSH1744 WCD1637:WCD1744 WLZ1637:WLZ1744 WVV1637:WVV1744 L1584:L1588 JH1745:JH1819 TD1745:TD1819 ACZ1745:ACZ1819 AMV1745:AMV1819 AWR1745:AWR1819 BGN1745:BGN1819 BQJ1745:BQJ1819 CAF1745:CAF1819 CKB1745:CKB1819 CTX1745:CTX1819 DDT1745:DDT1819 DNP1745:DNP1819 DXL1745:DXL1819 EHH1745:EHH1819 ERD1745:ERD1819 FAZ1745:FAZ1819 FKV1745:FKV1819 FUR1745:FUR1819 GEN1745:GEN1819 GOJ1745:GOJ1819 GYF1745:GYF1819 HIB1745:HIB1819 HRX1745:HRX1819 IBT1745:IBT1819 ILP1745:ILP1819 IVL1745:IVL1819 JFH1745:JFH1819 JPD1745:JPD1819 JYZ1745:JYZ1819 KIV1745:KIV1819 KSR1745:KSR1819 LCN1745:LCN1819 LMJ1745:LMJ1819 LWF1745:LWF1819 MGB1745:MGB1819 MPX1745:MPX1819 MZT1745:MZT1819 NJP1745:NJP1819 NTL1745:NTL1819 ODH1745:ODH1819 OND1745:OND1819 OWZ1745:OWZ1819 PGV1745:PGV1819 PQR1745:PQR1819 QAN1745:QAN1819 QKJ1745:QKJ1819 QUF1745:QUF1819 REB1745:REB1819 RNX1745:RNX1819 RXT1745:RXT1819 SHP1745:SHP1819 SRL1745:SRL1819 TBH1745:TBH1819 TLD1745:TLD1819 TUZ1745:TUZ1819 UEV1745:UEV1819 UOR1745:UOR1819 UYN1745:UYN1819 VIJ1745:VIJ1819 VSF1745:VSF1819 WCB1745:WCB1819 WLX1745:WLX1819 WVT1745:WVT1819 C1668:C1744 IZ1668:IZ1744 SV1668:SV1744 ACR1668:ACR1744 AMN1668:AMN1744 AWJ1668:AWJ1744 BGF1668:BGF1744 BQB1668:BQB1744 BZX1668:BZX1744 CJT1668:CJT1744 CTP1668:CTP1744 DDL1668:DDL1744 DNH1668:DNH1744 DXD1668:DXD1744 EGZ1668:EGZ1744 EQV1668:EQV1744 FAR1668:FAR1744 FKN1668:FKN1744 FUJ1668:FUJ1744 GEF1668:GEF1744 GOB1668:GOB1744 GXX1668:GXX1744 HHT1668:HHT1744 HRP1668:HRP1744 IBL1668:IBL1744 ILH1668:ILH1744 IVD1668:IVD1744 JEZ1668:JEZ1744 JOV1668:JOV1744 JYR1668:JYR1744 KIN1668:KIN1744 KSJ1668:KSJ1744 LCF1668:LCF1744 LMB1668:LMB1744 LVX1668:LVX1744 MFT1668:MFT1744 MPP1668:MPP1744 MZL1668:MZL1744 NJH1668:NJH1744 NTD1668:NTD1744 OCZ1668:OCZ1744 OMV1668:OMV1744 OWR1668:OWR1744 PGN1668:PGN1744 PQJ1668:PQJ1744 QAF1668:QAF1744 QKB1668:QKB1744 QTX1668:QTX1744 RDT1668:RDT1744 RNP1668:RNP1744 RXL1668:RXL1744 SHH1668:SHH1744 SRD1668:SRD1744 TAZ1668:TAZ1744 TKV1668:TKV1744 TUR1668:TUR1744 UEN1668:UEN1744 UOJ1668:UOJ1744 UYF1668:UYF1744 VIB1668:VIB1744 VRX1668:VRX1744 WBT1668:WBT1744 WLP1668:WLP1744 WVL1668:WVL1744 N1820:N1828 JJ1820:JJ1828 TF1820:TF1828 ADB1820:ADB1828 AMX1820:AMX1828 AWT1820:AWT1828 BGP1820:BGP1828 BQL1820:BQL1828 CAH1820:CAH1828 CKD1820:CKD1828 CTZ1820:CTZ1828 DDV1820:DDV1828 DNR1820:DNR1828 DXN1820:DXN1828 EHJ1820:EHJ1828 ERF1820:ERF1828 FBB1820:FBB1828 FKX1820:FKX1828 FUT1820:FUT1828 GEP1820:GEP1828 GOL1820:GOL1828 GYH1820:GYH1828 HID1820:HID1828 HRZ1820:HRZ1828 IBV1820:IBV1828 ILR1820:ILR1828 IVN1820:IVN1828 JFJ1820:JFJ1828 JPF1820:JPF1828 JZB1820:JZB1828 KIX1820:KIX1828 KST1820:KST1828 LCP1820:LCP1828 LML1820:LML1828 LWH1820:LWH1828 MGD1820:MGD1828 MPZ1820:MPZ1828 MZV1820:MZV1828 NJR1820:NJR1828 NTN1820:NTN1828 ODJ1820:ODJ1828 ONF1820:ONF1828 OXB1820:OXB1828 PGX1820:PGX1828 PQT1820:PQT1828 QAP1820:QAP1828 QKL1820:QKL1828 QUH1820:QUH1828 RED1820:RED1828 RNZ1820:RNZ1828 RXV1820:RXV1828 SHR1820:SHR1828 SRN1820:SRN1828 TBJ1820:TBJ1828 TLF1820:TLF1828 TVB1820:TVB1828 UEX1820:UEX1828 UOT1820:UOT1828 UYP1820:UYP1828 VIL1820:VIL1828 VSH1820:VSH1828 WCD1820:WCD1828 WLZ1820:WLZ1828 WVV1820:WVV1828 C1820:C1828 IZ1820:IZ1828 SV1820:SV1828 ACR1820:ACR1828 AMN1820:AMN1828 AWJ1820:AWJ1828 BGF1820:BGF1828 BQB1820:BQB1828 BZX1820:BZX1828 CJT1820:CJT1828 CTP1820:CTP1828 DDL1820:DDL1828 DNH1820:DNH1828 DXD1820:DXD1828 EGZ1820:EGZ1828 EQV1820:EQV1828 FAR1820:FAR1828 FKN1820:FKN1828 FUJ1820:FUJ1828 GEF1820:GEF1828 GOB1820:GOB1828 GXX1820:GXX1828 HHT1820:HHT1828 HRP1820:HRP1828 IBL1820:IBL1828 ILH1820:ILH1828 IVD1820:IVD1828 JEZ1820:JEZ1828 JOV1820:JOV1828 JYR1820:JYR1828 KIN1820:KIN1828 KSJ1820:KSJ1828 LCF1820:LCF1828 LMB1820:LMB1828 LVX1820:LVX1828 MFT1820:MFT1828 MPP1820:MPP1828 MZL1820:MZL1828 NJH1820:NJH1828 NTD1820:NTD1828 OCZ1820:OCZ1828 OMV1820:OMV1828 OWR1820:OWR1828 PGN1820:PGN1828 PQJ1820:PQJ1828 QAF1820:QAF1828 QKB1820:QKB1828 QTX1820:QTX1828 RDT1820:RDT1828 RNP1820:RNP1828 RXL1820:RXL1828 SHH1820:SHH1828 SRD1820:SRD1828 TAZ1820:TAZ1828 TKV1820:TKV1828 TUR1820:TUR1828 UEN1820:UEN1828 UOJ1820:UOJ1828 UYF1820:UYF1828 VIB1820:VIB1828 VRX1820:VRX1828 WBT1820:WBT1828 WLP1820:WLP1828 WVL1820:WVL1828 N1922:N1925 JJ1922:JJ1925 TF1922:TF1925 ADB1922:ADB1925 AMX1922:AMX1925 AWT1922:AWT1925 BGP1922:BGP1925 BQL1922:BQL1925 CAH1922:CAH1925 CKD1922:CKD1925 CTZ1922:CTZ1925 DDV1922:DDV1925 DNR1922:DNR1925 DXN1922:DXN1925 EHJ1922:EHJ1925 ERF1922:ERF1925 FBB1922:FBB1925 FKX1922:FKX1925 FUT1922:FUT1925 GEP1922:GEP1925 GOL1922:GOL1925 GYH1922:GYH1925 HID1922:HID1925 HRZ1922:HRZ1925 IBV1922:IBV1925 ILR1922:ILR1925 IVN1922:IVN1925 JFJ1922:JFJ1925 JPF1922:JPF1925 JZB1922:JZB1925 KIX1922:KIX1925 KST1922:KST1925 LCP1922:LCP1925 LML1922:LML1925 LWH1922:LWH1925 MGD1922:MGD1925 MPZ1922:MPZ1925 MZV1922:MZV1925 NJR1922:NJR1925 NTN1922:NTN1925 ODJ1922:ODJ1925 ONF1922:ONF1925 OXB1922:OXB1925 PGX1922:PGX1925 PQT1922:PQT1925 QAP1922:QAP1925 QKL1922:QKL1925 QUH1922:QUH1925 RED1922:RED1925 RNZ1922:RNZ1925 RXV1922:RXV1925 SHR1922:SHR1925 SRN1922:SRN1925 TBJ1922:TBJ1925 TLF1922:TLF1925 TVB1922:TVB1925 UEX1922:UEX1925 UOT1922:UOT1925 UYP1922:UYP1925 VIL1922:VIL1925 VSH1922:VSH1925 WCD1922:WCD1925 WLZ1922:WLZ1925 WVV1922:WVV1925 C1922:C1925 IZ1922:IZ1925 SV1922:SV1925 ACR1922:ACR1925 AMN1922:AMN1925 AWJ1922:AWJ1925 BGF1922:BGF1925 BQB1922:BQB1925 BZX1922:BZX1925 CJT1922:CJT1925 CTP1922:CTP1925 DDL1922:DDL1925 DNH1922:DNH1925 DXD1922:DXD1925 EGZ1922:EGZ1925 EQV1922:EQV1925 FAR1922:FAR1925 FKN1922:FKN1925 FUJ1922:FUJ1925 GEF1922:GEF1925 GOB1922:GOB1925 GXX1922:GXX1925 HHT1922:HHT1925 HRP1922:HRP1925 IBL1922:IBL1925 ILH1922:ILH1925 IVD1922:IVD1925 JEZ1922:JEZ1925 JOV1922:JOV1925 JYR1922:JYR1925 KIN1922:KIN1925 KSJ1922:KSJ1925 LCF1922:LCF1925 LMB1922:LMB1925 LVX1922:LVX1925 MFT1922:MFT1925 MPP1922:MPP1925 MZL1922:MZL1925 NJH1922:NJH1925 NTD1922:NTD1925 OCZ1922:OCZ1925 OMV1922:OMV1925 OWR1922:OWR1925 PGN1922:PGN1925 PQJ1922:PQJ1925 QAF1922:QAF1925 QKB1922:QKB1925 QTX1922:QTX1925 RDT1922:RDT1925 RNP1922:RNP1925 RXL1922:RXL1925 SHH1922:SHH1925 SRD1922:SRD1925 TAZ1922:TAZ1925 TKV1922:TKV1925 TUR1922:TUR1925 UEN1922:UEN1925 UOJ1922:UOJ1925 UYF1922:UYF1925 VIB1922:VIB1925 VRX1922:VRX1925 WBT1922:WBT1925 WLP1922:WLP1925 WVL1922:WVL1925 N1927:N1955 JJ1927:JJ1955 TF1927:TF1955 ADB1927:ADB1955 AMX1927:AMX1955 AWT1927:AWT1955 BGP1927:BGP1955 BQL1927:BQL1955 CAH1927:CAH1955 CKD1927:CKD1955 CTZ1927:CTZ1955 DDV1927:DDV1955 DNR1927:DNR1955 DXN1927:DXN1955 EHJ1927:EHJ1955 ERF1927:ERF1955 FBB1927:FBB1955 FKX1927:FKX1955 FUT1927:FUT1955 GEP1927:GEP1955 GOL1927:GOL1955 GYH1927:GYH1955 HID1927:HID1955 HRZ1927:HRZ1955 IBV1927:IBV1955 ILR1927:ILR1955 IVN1927:IVN1955 JFJ1927:JFJ1955 JPF1927:JPF1955 JZB1927:JZB1955 KIX1927:KIX1955 KST1927:KST1955 LCP1927:LCP1955 LML1927:LML1955 LWH1927:LWH1955 MGD1927:MGD1955 MPZ1927:MPZ1955 MZV1927:MZV1955 NJR1927:NJR1955 NTN1927:NTN1955 ODJ1927:ODJ1955 ONF1927:ONF1955 OXB1927:OXB1955 PGX1927:PGX1955 PQT1927:PQT1955 QAP1927:QAP1955 QKL1927:QKL1955 QUH1927:QUH1955 RED1927:RED1955 RNZ1927:RNZ1955 RXV1927:RXV1955 SHR1927:SHR1955 SRN1927:SRN1955 TBJ1927:TBJ1955 TLF1927:TLF1955 TVB1927:TVB1955 UEX1927:UEX1955 UOT1927:UOT1955 UYP1927:UYP1955 VIL1927:VIL1955 VSH1927:VSH1955 WCD1927:WCD1955 WLZ1927:WLZ1955 WVV1927:WVV1955 C1927:C1955 IZ1927:IZ1955 SV1927:SV1955 ACR1927:ACR1955 AMN1927:AMN1955 AWJ1927:AWJ1955 BGF1927:BGF1955 BQB1927:BQB1955 BZX1927:BZX1955 CJT1927:CJT1955 CTP1927:CTP1955 DDL1927:DDL1955 DNH1927:DNH1955 DXD1927:DXD1955 EGZ1927:EGZ1955 EQV1927:EQV1955 FAR1927:FAR1955 FKN1927:FKN1955 FUJ1927:FUJ1955 GEF1927:GEF1955 GOB1927:GOB1955 GXX1927:GXX1955 HHT1927:HHT1955 HRP1927:HRP1955 IBL1927:IBL1955 ILH1927:ILH1955 IVD1927:IVD1955 JEZ1927:JEZ1955 JOV1927:JOV1955 JYR1927:JYR1955 KIN1927:KIN1955 KSJ1927:KSJ1955 LCF1927:LCF1955 LMB1927:LMB1955 LVX1927:LVX1955 MFT1927:MFT1955 MPP1927:MPP1955 MZL1927:MZL1955 NJH1927:NJH1955 NTD1927:NTD1955 OCZ1927:OCZ1955 OMV1927:OMV1955 OWR1927:OWR1955 PGN1927:PGN1955 PQJ1927:PQJ1955 QAF1927:QAF1955 QKB1927:QKB1955 QTX1927:QTX1955 RDT1927:RDT1955 RNP1927:RNP1955 RXL1927:RXL1955 SHH1927:SHH1955 SRD1927:SRD1955 TAZ1927:TAZ1955 TKV1927:TKV1955 TUR1927:TUR1955 UEN1927:UEN1955 UOJ1927:UOJ1955 UYF1927:UYF1955 VIB1927:VIB1955 VRX1927:VRX1955 WBT1927:WBT1955 WLP1927:WLP1955 WVL1927:WVL1955 L1590:L1624 JH1967:JH1979 TD1967:TD1979 ACZ1967:ACZ1979 AMV1967:AMV1979 AWR1967:AWR1979 BGN1967:BGN1979 BQJ1967:BQJ1979 CAF1967:CAF1979 CKB1967:CKB1979 CTX1967:CTX1979 DDT1967:DDT1979 DNP1967:DNP1979 DXL1967:DXL1979 EHH1967:EHH1979 ERD1967:ERD1979 FAZ1967:FAZ1979 FKV1967:FKV1979 FUR1967:FUR1979 GEN1967:GEN1979 GOJ1967:GOJ1979 GYF1967:GYF1979 HIB1967:HIB1979 HRX1967:HRX1979 IBT1967:IBT1979 ILP1967:ILP1979 IVL1967:IVL1979 JFH1967:JFH1979 JPD1967:JPD1979 JYZ1967:JYZ1979 KIV1967:KIV1979 KSR1967:KSR1979 LCN1967:LCN1979 LMJ1967:LMJ1979 LWF1967:LWF1979 MGB1967:MGB1979 MPX1967:MPX1979 MZT1967:MZT1979 NJP1967:NJP1979 NTL1967:NTL1979 ODH1967:ODH1979 OND1967:OND1979 OWZ1967:OWZ1979 PGV1967:PGV1979 PQR1967:PQR1979 QAN1967:QAN1979 QKJ1967:QKJ1979 QUF1967:QUF1979 REB1967:REB1979 RNX1967:RNX1979 RXT1967:RXT1979 SHP1967:SHP1979 SRL1967:SRL1979 TBH1967:TBH1979 TLD1967:TLD1979 TUZ1967:TUZ1979 UEV1967:UEV1979 UOR1967:UOR1979 UYN1967:UYN1979 VIJ1967:VIJ1979 VSF1967:VSF1979 WCB1967:WCB1979 WLX1967:WLX1979 WVT1967:WVT1979 C1967:C2014 IZ1967:IZ2014 SV1967:SV2014 ACR1967:ACR2014 AMN1967:AMN2014 AWJ1967:AWJ2014 BGF1967:BGF2014 BQB1967:BQB2014 BZX1967:BZX2014 CJT1967:CJT2014 CTP1967:CTP2014 DDL1967:DDL2014 DNH1967:DNH2014 DXD1967:DXD2014 EGZ1967:EGZ2014 EQV1967:EQV2014 FAR1967:FAR2014 FKN1967:FKN2014 FUJ1967:FUJ2014 GEF1967:GEF2014 GOB1967:GOB2014 GXX1967:GXX2014 HHT1967:HHT2014 HRP1967:HRP2014 IBL1967:IBL2014 ILH1967:ILH2014 IVD1967:IVD2014 JEZ1967:JEZ2014 JOV1967:JOV2014 JYR1967:JYR2014 KIN1967:KIN2014 KSJ1967:KSJ2014 LCF1967:LCF2014 LMB1967:LMB2014 LVX1967:LVX2014 MFT1967:MFT2014 MPP1967:MPP2014 MZL1967:MZL2014 NJH1967:NJH2014 NTD1967:NTD2014 OCZ1967:OCZ2014 OMV1967:OMV2014 OWR1967:OWR2014 PGN1967:PGN2014 PQJ1967:PQJ2014 QAF1967:QAF2014 QKB1967:QKB2014 QTX1967:QTX2014 RDT1967:RDT2014 RNP1967:RNP2014 RXL1967:RXL2014 SHH1967:SHH2014 SRD1967:SRD2014 TAZ1967:TAZ2014 TKV1967:TKV2014 TUR1967:TUR2014 UEN1967:UEN2014 UOJ1967:UOJ2014 UYF1967:UYF2014 VIB1967:VIB2014 VRX1967:VRX2014 WBT1967:WBT2014 WLP1967:WLP2014 WVL1967:WVL2014 N1967:N2014 JJ1967:JJ2014 TF1967:TF2014 ADB1967:ADB2014 AMX1967:AMX2014 AWT1967:AWT2014 BGP1967:BGP2014 BQL1967:BQL2014 CAH1967:CAH2014 CKD1967:CKD2014 CTZ1967:CTZ2014 DDV1967:DDV2014 DNR1967:DNR2014 DXN1967:DXN2014 EHJ1967:EHJ2014 ERF1967:ERF2014 FBB1967:FBB2014 FKX1967:FKX2014 FUT1967:FUT2014 GEP1967:GEP2014 GOL1967:GOL2014 GYH1967:GYH2014 HID1967:HID2014 HRZ1967:HRZ2014 IBV1967:IBV2014 ILR1967:ILR2014 IVN1967:IVN2014 JFJ1967:JFJ2014 JPF1967:JPF2014 JZB1967:JZB2014 KIX1967:KIX2014 KST1967:KST2014 LCP1967:LCP2014 LML1967:LML2014 LWH1967:LWH2014 MGD1967:MGD2014 MPZ1967:MPZ2014 MZV1967:MZV2014 NJR1967:NJR2014 NTN1967:NTN2014 ODJ1967:ODJ2014 ONF1967:ONF2014 OXB1967:OXB2014 PGX1967:PGX2014 PQT1967:PQT2014 QAP1967:QAP2014 QKL1967:QKL2014 QUH1967:QUH2014 RED1967:RED2014 RNZ1967:RNZ2014 RXV1967:RXV2014 SHR1967:SHR2014 SRN1967:SRN2014 TBJ1967:TBJ2014 TLF1967:TLF2014 TVB1967:TVB2014 UEX1967:UEX2014 UOT1967:UOT2014 UYP1967:UYP2014 VIL1967:VIL2014 VSH1967:VSH2014 WCD1967:WCD2014 WLZ1967:WLZ2014 WVV1967:WVV2014 L1626:L1998 JH2038 TD2038 ACZ2038 AMV2038 AWR2038 BGN2038 BQJ2038 CAF2038 CKB2038 CTX2038 DDT2038 DNP2038 DXL2038 EHH2038 ERD2038 FAZ2038 FKV2038 FUR2038 GEN2038 GOJ2038 GYF2038 HIB2038 HRX2038 IBT2038 ILP2038 IVL2038 JFH2038 JPD2038 JYZ2038 KIV2038 KSR2038 LCN2038 LMJ2038 LWF2038 MGB2038 MPX2038 MZT2038 NJP2038 NTL2038 ODH2038 OND2038 OWZ2038 PGV2038 PQR2038 QAN2038 QKJ2038 QUF2038 REB2038 RNX2038 RXT2038 SHP2038 SRL2038 TBH2038 TLD2038 TUZ2038 UEV2038 UOR2038 UYN2038 VIJ2038 VSF2038 WCB2038 WLX2038 WVT2038 L1577:L1582 JH2060 TD2060 ACZ2060 AMV2060 AWR2060 BGN2060 BQJ2060 CAF2060 CKB2060 CTX2060 DDT2060 DNP2060 DXL2060 EHH2060 ERD2060 FAZ2060 FKV2060 FUR2060 GEN2060 GOJ2060 GYF2060 HIB2060 HRX2060 IBT2060 ILP2060 IVL2060 JFH2060 JPD2060 JYZ2060 KIV2060 KSR2060 LCN2060 LMJ2060 LWF2060 MGB2060 MPX2060 MZT2060 NJP2060 NTL2060 ODH2060 OND2060 OWZ2060 PGV2060 PQR2060 QAN2060 QKJ2060 QUF2060 REB2060 RNX2060 RXT2060 SHP2060 SRL2060 TBH2060 TLD2060 TUZ2060 UEV2060 UOR2060 UYN2060 VIJ2060 VSF2060 WCB2060 WLX2060 WVT2060 C2016:C2086 IZ2016:IZ2086 SV2016:SV2086 ACR2016:ACR2086 AMN2016:AMN2086 AWJ2016:AWJ2086 BGF2016:BGF2086 BQB2016:BQB2086 BZX2016:BZX2086 CJT2016:CJT2086 CTP2016:CTP2086 DDL2016:DDL2086 DNH2016:DNH2086 DXD2016:DXD2086 EGZ2016:EGZ2086 EQV2016:EQV2086 FAR2016:FAR2086 FKN2016:FKN2086 FUJ2016:FUJ2086 GEF2016:GEF2086 GOB2016:GOB2086 GXX2016:GXX2086 HHT2016:HHT2086 HRP2016:HRP2086 IBL2016:IBL2086 ILH2016:ILH2086 IVD2016:IVD2086 JEZ2016:JEZ2086 JOV2016:JOV2086 JYR2016:JYR2086 KIN2016:KIN2086 KSJ2016:KSJ2086 LCF2016:LCF2086 LMB2016:LMB2086 LVX2016:LVX2086 MFT2016:MFT2086 MPP2016:MPP2086 MZL2016:MZL2086 NJH2016:NJH2086 NTD2016:NTD2086 OCZ2016:OCZ2086 OMV2016:OMV2086 OWR2016:OWR2086 PGN2016:PGN2086 PQJ2016:PQJ2086 QAF2016:QAF2086 QKB2016:QKB2086 QTX2016:QTX2086 RDT2016:RDT2086 RNP2016:RNP2086 RXL2016:RXL2086 SHH2016:SHH2086 SRD2016:SRD2086 TAZ2016:TAZ2086 TKV2016:TKV2086 TUR2016:TUR2086 UEN2016:UEN2086 UOJ2016:UOJ2086 UYF2016:UYF2086 VIB2016:VIB2086 VRX2016:VRX2086 WBT2016:WBT2086 WLP2016:WLP2086 WVL2016:WVL2086 C2117:C2211 IZ2117:IZ2211 SV2117:SV2211 ACR2117:ACR2211 AMN2117:AMN2211 AWJ2117:AWJ2211 BGF2117:BGF2211 BQB2117:BQB2211 BZX2117:BZX2211 CJT2117:CJT2211 CTP2117:CTP2211 DDL2117:DDL2211 DNH2117:DNH2211 DXD2117:DXD2211 EGZ2117:EGZ2211 EQV2117:EQV2211 FAR2117:FAR2211 FKN2117:FKN2211 FUJ2117:FUJ2211 GEF2117:GEF2211 GOB2117:GOB2211 GXX2117:GXX2211 HHT2117:HHT2211 HRP2117:HRP2211 IBL2117:IBL2211 ILH2117:ILH2211 IVD2117:IVD2211 JEZ2117:JEZ2211 JOV2117:JOV2211 JYR2117:JYR2211 KIN2117:KIN2211 KSJ2117:KSJ2211 LCF2117:LCF2211 LMB2117:LMB2211 LVX2117:LVX2211 MFT2117:MFT2211 MPP2117:MPP2211 MZL2117:MZL2211 NJH2117:NJH2211 NTD2117:NTD2211 OCZ2117:OCZ2211 OMV2117:OMV2211 OWR2117:OWR2211 PGN2117:PGN2211 PQJ2117:PQJ2211 QAF2117:QAF2211 QKB2117:QKB2211 QTX2117:QTX2211 RDT2117:RDT2211 RNP2117:RNP2211 RXL2117:RXL2211 SHH2117:SHH2211 SRD2117:SRD2211 TAZ2117:TAZ2211 TKV2117:TKV2211 TUR2117:TUR2211 UEN2117:UEN2211 UOJ2117:UOJ2211 UYF2117:UYF2211 VIB2117:VIB2211 VRX2117:VRX2211 WBT2117:WBT2211 WLP2117:WLP2211 WVL2117:WVL2211 L2051:L2054 JH2156:JH2162 TD2156:TD2162 ACZ2156:ACZ2162 AMV2156:AMV2162 AWR2156:AWR2162 BGN2156:BGN2162 BQJ2156:BQJ2162 CAF2156:CAF2162 CKB2156:CKB2162 CTX2156:CTX2162 DDT2156:DDT2162 DNP2156:DNP2162 DXL2156:DXL2162 EHH2156:EHH2162 ERD2156:ERD2162 FAZ2156:FAZ2162 FKV2156:FKV2162 FUR2156:FUR2162 GEN2156:GEN2162 GOJ2156:GOJ2162 GYF2156:GYF2162 HIB2156:HIB2162 HRX2156:HRX2162 IBT2156:IBT2162 ILP2156:ILP2162 IVL2156:IVL2162 JFH2156:JFH2162 JPD2156:JPD2162 JYZ2156:JYZ2162 KIV2156:KIV2162 KSR2156:KSR2162 LCN2156:LCN2162 LMJ2156:LMJ2162 LWF2156:LWF2162 MGB2156:MGB2162 MPX2156:MPX2162 MZT2156:MZT2162 NJP2156:NJP2162 NTL2156:NTL2162 ODH2156:ODH2162 OND2156:OND2162 OWZ2156:OWZ2162 PGV2156:PGV2162 PQR2156:PQR2162 QAN2156:QAN2162 QKJ2156:QKJ2162 QUF2156:QUF2162 REB2156:REB2162 RNX2156:RNX2162 RXT2156:RXT2162 SHP2156:SHP2162 SRL2156:SRL2162 TBH2156:TBH2162 TLD2156:TLD2162 TUZ2156:TUZ2162 UEV2156:UEV2162 UOR2156:UOR2162 UYN2156:UYN2162 VIJ2156:VIJ2162 VSF2156:VSF2162 WCB2156:WCB2162 WLX2156:WLX2162 WVT2156:WVT2162 L2056:L2059 JH2164:JH2211 TD2164:TD2211 ACZ2164:ACZ2211 AMV2164:AMV2211 AWR2164:AWR2211 BGN2164:BGN2211 BQJ2164:BQJ2211 CAF2164:CAF2211 CKB2164:CKB2211 CTX2164:CTX2211 DDT2164:DDT2211 DNP2164:DNP2211 DXL2164:DXL2211 EHH2164:EHH2211 ERD2164:ERD2211 FAZ2164:FAZ2211 FKV2164:FKV2211 FUR2164:FUR2211 GEN2164:GEN2211 GOJ2164:GOJ2211 GYF2164:GYF2211 HIB2164:HIB2211 HRX2164:HRX2211 IBT2164:IBT2211 ILP2164:ILP2211 IVL2164:IVL2211 JFH2164:JFH2211 JPD2164:JPD2211 JYZ2164:JYZ2211 KIV2164:KIV2211 KSR2164:KSR2211 LCN2164:LCN2211 LMJ2164:LMJ2211 LWF2164:LWF2211 MGB2164:MGB2211 MPX2164:MPX2211 MZT2164:MZT2211 NJP2164:NJP2211 NTL2164:NTL2211 ODH2164:ODH2211 OND2164:OND2211 OWZ2164:OWZ2211 PGV2164:PGV2211 PQR2164:PQR2211 QAN2164:QAN2211 QKJ2164:QKJ2211 QUF2164:QUF2211 REB2164:REB2211 RNX2164:RNX2211 RXT2164:RXT2211 SHP2164:SHP2211 SRL2164:SRL2211 TBH2164:TBH2211 TLD2164:TLD2211 TUZ2164:TUZ2211 UEV2164:UEV2211 UOR2164:UOR2211 UYN2164:UYN2211 VIJ2164:VIJ2211 VSF2164:VSF2211 WCB2164:WCB2211 WLX2164:WLX2211 WVT2164:WVT2211 N2164:N2409 JJ2164:JJ2409 TF2164:TF2409 ADB2164:ADB2409 AMX2164:AMX2409 AWT2164:AWT2409 BGP2164:BGP2409 BQL2164:BQL2409 CAH2164:CAH2409 CKD2164:CKD2409 CTZ2164:CTZ2409 DDV2164:DDV2409 DNR2164:DNR2409 DXN2164:DXN2409 EHJ2164:EHJ2409 ERF2164:ERF2409 FBB2164:FBB2409 FKX2164:FKX2409 FUT2164:FUT2409 GEP2164:GEP2409 GOL2164:GOL2409 GYH2164:GYH2409 HID2164:HID2409 HRZ2164:HRZ2409 IBV2164:IBV2409 ILR2164:ILR2409 IVN2164:IVN2409 JFJ2164:JFJ2409 JPF2164:JPF2409 JZB2164:JZB2409 KIX2164:KIX2409 KST2164:KST2409 LCP2164:LCP2409 LML2164:LML2409 LWH2164:LWH2409 MGD2164:MGD2409 MPZ2164:MPZ2409 MZV2164:MZV2409 NJR2164:NJR2409 NTN2164:NTN2409 ODJ2164:ODJ2409 ONF2164:ONF2409 OXB2164:OXB2409 PGX2164:PGX2409 PQT2164:PQT2409 QAP2164:QAP2409 QKL2164:QKL2409 QUH2164:QUH2409 RED2164:RED2409 RNZ2164:RNZ2409 RXV2164:RXV2409 SHR2164:SHR2409 SRN2164:SRN2409 TBJ2164:TBJ2409 TLF2164:TLF2409 TVB2164:TVB2409 UEX2164:UEX2409 UOT2164:UOT2409 UYP2164:UYP2409 VIL2164:VIL2409 VSH2164:VSH2409 WCD2164:WCD2409 WLZ2164:WLZ2409 WVV2164:WVV2409 C2304:C2373 IZ2304:IZ2373 SV2304:SV2373 ACR2304:ACR2373 AMN2304:AMN2373 AWJ2304:AWJ2373 BGF2304:BGF2373 BQB2304:BQB2373 BZX2304:BZX2373 CJT2304:CJT2373 CTP2304:CTP2373 DDL2304:DDL2373 DNH2304:DNH2373 DXD2304:DXD2373 EGZ2304:EGZ2373 EQV2304:EQV2373 FAR2304:FAR2373 FKN2304:FKN2373 FUJ2304:FUJ2373 GEF2304:GEF2373 GOB2304:GOB2373 GXX2304:GXX2373 HHT2304:HHT2373 HRP2304:HRP2373 IBL2304:IBL2373 ILH2304:ILH2373 IVD2304:IVD2373 JEZ2304:JEZ2373 JOV2304:JOV2373 JYR2304:JYR2373 KIN2304:KIN2373 KSJ2304:KSJ2373 LCF2304:LCF2373 LMB2304:LMB2373 LVX2304:LVX2373 MFT2304:MFT2373 MPP2304:MPP2373 MZL2304:MZL2373 NJH2304:NJH2373 NTD2304:NTD2373 OCZ2304:OCZ2373 OMV2304:OMV2373 OWR2304:OWR2373 PGN2304:PGN2373 PQJ2304:PQJ2373 QAF2304:QAF2373 QKB2304:QKB2373 QTX2304:QTX2373 RDT2304:RDT2373 RNP2304:RNP2373 RXL2304:RXL2373 SHH2304:SHH2373 SRD2304:SRD2373 TAZ2304:TAZ2373 TKV2304:TKV2373 TUR2304:TUR2373 UEN2304:UEN2373 UOJ2304:UOJ2373 UYF2304:UYF2373 VIB2304:VIB2373 VRX2304:VRX2373 WBT2304:WBT2373 WLP2304:WLP2373 WVL2304:WVL2373 L2061:L2089 JH2325 TD2325 ACZ2325 AMV2325 AWR2325 BGN2325 BQJ2325 CAF2325 CKB2325 CTX2325 DDT2325 DNP2325 DXL2325 EHH2325 ERD2325 FAZ2325 FKV2325 FUR2325 GEN2325 GOJ2325 GYF2325 HIB2325 HRX2325 IBT2325 ILP2325 IVL2325 JFH2325 JPD2325 JYZ2325 KIV2325 KSR2325 LCN2325 LMJ2325 LWF2325 MGB2325 MPX2325 MZT2325 NJP2325 NTL2325 ODH2325 OND2325 OWZ2325 PGV2325 PQR2325 QAN2325 QKJ2325 QUF2325 REB2325 RNX2325 RXT2325 SHP2325 SRL2325 TBH2325 TLD2325 TUZ2325 UEV2325 UOR2325 UYN2325 VIJ2325 VSF2325 WCB2325 WLX2325 WVT2325 C2231:C2293 IZ2231:IZ2293 SV2231:SV2293 ACR2231:ACR2293 AMN2231:AMN2293 AWJ2231:AWJ2293 BGF2231:BGF2293 BQB2231:BQB2293 BZX2231:BZX2293 CJT2231:CJT2293 CTP2231:CTP2293 DDL2231:DDL2293 DNH2231:DNH2293 DXD2231:DXD2293 EGZ2231:EGZ2293 EQV2231:EQV2293 FAR2231:FAR2293 FKN2231:FKN2293 FUJ2231:FUJ2293 GEF2231:GEF2293 GOB2231:GOB2293 GXX2231:GXX2293 HHT2231:HHT2293 HRP2231:HRP2293 IBL2231:IBL2293 ILH2231:ILH2293 IVD2231:IVD2293 JEZ2231:JEZ2293 JOV2231:JOV2293 JYR2231:JYR2293 KIN2231:KIN2293 KSJ2231:KSJ2293 LCF2231:LCF2293 LMB2231:LMB2293 LVX2231:LVX2293 MFT2231:MFT2293 MPP2231:MPP2293 MZL2231:MZL2293 NJH2231:NJH2293 NTD2231:NTD2293 OCZ2231:OCZ2293 OMV2231:OMV2293 OWR2231:OWR2293 PGN2231:PGN2293 PQJ2231:PQJ2293 QAF2231:QAF2293 QKB2231:QKB2293 QTX2231:QTX2293 RDT2231:RDT2293 RNP2231:RNP2293 RXL2231:RXL2293 SHH2231:SHH2293 SRD2231:SRD2293 TAZ2231:TAZ2293 TKV2231:TKV2293 TUR2231:TUR2293 UEN2231:UEN2293 UOJ2231:UOJ2293 UYF2231:UYF2293 VIB2231:VIB2293 VRX2231:VRX2293 WBT2231:WBT2293 WLP2231:WLP2293 WVL2231:WVL2293 D2294:D2298 JA2294:JA2298 SW2294:SW2298 ACS2294:ACS2298 AMO2294:AMO2298 AWK2294:AWK2298 BGG2294:BGG2298 BQC2294:BQC2298 BZY2294:BZY2298 CJU2294:CJU2298 CTQ2294:CTQ2298 DDM2294:DDM2298 DNI2294:DNI2298 DXE2294:DXE2298 EHA2294:EHA2298 EQW2294:EQW2298 FAS2294:FAS2298 FKO2294:FKO2298 FUK2294:FUK2298 GEG2294:GEG2298 GOC2294:GOC2298 GXY2294:GXY2298 HHU2294:HHU2298 HRQ2294:HRQ2298 IBM2294:IBM2298 ILI2294:ILI2298 IVE2294:IVE2298 JFA2294:JFA2298 JOW2294:JOW2298 JYS2294:JYS2298 KIO2294:KIO2298 KSK2294:KSK2298 LCG2294:LCG2298 LMC2294:LMC2298 LVY2294:LVY2298 MFU2294:MFU2298 MPQ2294:MPQ2298 MZM2294:MZM2298 NJI2294:NJI2298 NTE2294:NTE2298 ODA2294:ODA2298 OMW2294:OMW2298 OWS2294:OWS2298 PGO2294:PGO2298 PQK2294:PQK2298 QAG2294:QAG2298 QKC2294:QKC2298 QTY2294:QTY2298 RDU2294:RDU2298 RNQ2294:RNQ2298 RXM2294:RXM2298 SHI2294:SHI2298 SRE2294:SRE2298 TBA2294:TBA2298 TKW2294:TKW2298 TUS2294:TUS2298 UEO2294:UEO2298 UOK2294:UOK2298 UYG2294:UYG2298 VIC2294:VIC2298 VRY2294:VRY2298 WBU2294:WBU2298 WLQ2294:WLQ2298 WVM2294:WVM2298 M2294:M2298 JI2294:JI2298 TE2294:TE2298 ADA2294:ADA2298 AMW2294:AMW2298 AWS2294:AWS2298 BGO2294:BGO2298 BQK2294:BQK2298 CAG2294:CAG2298 CKC2294:CKC2298 CTY2294:CTY2298 DDU2294:DDU2298 DNQ2294:DNQ2298 DXM2294:DXM2298 EHI2294:EHI2298 ERE2294:ERE2298 FBA2294:FBA2298 FKW2294:FKW2298 FUS2294:FUS2298 GEO2294:GEO2298 GOK2294:GOK2298 GYG2294:GYG2298 HIC2294:HIC2298 HRY2294:HRY2298 IBU2294:IBU2298 ILQ2294:ILQ2298 IVM2294:IVM2298 JFI2294:JFI2298 JPE2294:JPE2298 JZA2294:JZA2298 KIW2294:KIW2298 KSS2294:KSS2298 LCO2294:LCO2298 LMK2294:LMK2298 LWG2294:LWG2298 MGC2294:MGC2298 MPY2294:MPY2298 MZU2294:MZU2298 NJQ2294:NJQ2298 NTM2294:NTM2298 ODI2294:ODI2298 ONE2294:ONE2298 OXA2294:OXA2298 PGW2294:PGW2298 PQS2294:PQS2298 QAO2294:QAO2298 QKK2294:QKK2298 QUG2294:QUG2298 REC2294:REC2298 RNY2294:RNY2298 RXU2294:RXU2298 SHQ2294:SHQ2298 SRM2294:SRM2298 TBI2294:TBI2298 TLE2294:TLE2298 TVA2294:TVA2298 UEW2294:UEW2298 UOS2294:UOS2298 UYO2294:UYO2298 VIK2294:VIK2298 VSG2294:VSG2298 WCC2294:WCC2298 WLY2294:WLY2298 WVU2294:WVU2298 C2666 IZ2666 SV2666 ACR2666 AMN2666 AWJ2666 BGF2666 BQB2666 BZX2666 CJT2666 CTP2666 DDL2666 DNH2666 DXD2666 EGZ2666 EQV2666 FAR2666 FKN2666 FUJ2666 GEF2666 GOB2666 GXX2666 HHT2666 HRP2666 IBL2666 ILH2666 IVD2666 JEZ2666 JOV2666 JYR2666 KIN2666 KSJ2666 LCF2666 LMB2666 LVX2666 MFT2666 MPP2666 MZL2666 NJH2666 NTD2666 OCZ2666 OMV2666 OWR2666 PGN2666 PQJ2666 QAF2666 QKB2666 QTX2666 RDT2666 RNP2666 RXL2666 SHH2666 SRD2666 TAZ2666 TKV2666 TUR2666 UEN2666 UOJ2666 UYF2666 VIB2666 VRX2666 WBT2666 WLP2666 WVL2666 JH2404:JH2409 TD2404:TD2409 ACZ2404:ACZ2409 AMV2404:AMV2409 AWR2404:AWR2409 BGN2404:BGN2409 BQJ2404:BQJ2409 CAF2404:CAF2409 CKB2404:CKB2409 CTX2404:CTX2409 DDT2404:DDT2409 DNP2404:DNP2409 DXL2404:DXL2409 EHH2404:EHH2409 ERD2404:ERD2409 FAZ2404:FAZ2409 FKV2404:FKV2409 FUR2404:FUR2409 GEN2404:GEN2409 GOJ2404:GOJ2409 GYF2404:GYF2409 HIB2404:HIB2409 HRX2404:HRX2409 IBT2404:IBT2409 ILP2404:ILP2409 IVL2404:IVL2409 JFH2404:JFH2409 JPD2404:JPD2409 JYZ2404:JYZ2409 KIV2404:KIV2409 KSR2404:KSR2409 LCN2404:LCN2409 LMJ2404:LMJ2409 LWF2404:LWF2409 MGB2404:MGB2409 MPX2404:MPX2409 MZT2404:MZT2409 NJP2404:NJP2409 NTL2404:NTL2409 ODH2404:ODH2409 OND2404:OND2409 OWZ2404:OWZ2409 PGV2404:PGV2409 PQR2404:PQR2409 QAN2404:QAN2409 QKJ2404:QKJ2409 QUF2404:QUF2409 REB2404:REB2409 RNX2404:RNX2409 RXT2404:RXT2409 SHP2404:SHP2409 SRL2404:SRL2409 TBH2404:TBH2409 TLD2404:TLD2409 TUZ2404:TUZ2409 UEV2404:UEV2409 UOR2404:UOR2409 UYN2404:UYN2409 VIJ2404:VIJ2409 VSF2404:VSF2409 WCB2404:WCB2409 WLX2404:WLX2409 WVT2404:WVT2409 N2877 JJ2877 TF2877 ADB2877 AMX2877 AWT2877 BGP2877 BQL2877 CAH2877 CKD2877 CTZ2877 DDV2877 DNR2877 DXN2877 EHJ2877 ERF2877 FBB2877 FKX2877 FUT2877 GEP2877 GOL2877 GYH2877 HID2877 HRZ2877 IBV2877 ILR2877 IVN2877 JFJ2877 JPF2877 JZB2877 KIX2877 KST2877 LCP2877 LML2877 LWH2877 MGD2877 MPZ2877 MZV2877 NJR2877 NTN2877 ODJ2877 ONF2877 OXB2877 PGX2877 PQT2877 QAP2877 QKL2877 QUH2877 RED2877 RNZ2877 RXV2877 SHR2877 SRN2877 TBJ2877 TLF2877 TVB2877 UEX2877 UOT2877 UYP2877 VIL2877 VSH2877 WCD2877 WLZ2877 WVV2877 C2877 IZ2877 SV2877 ACR2877 AMN2877 AWJ2877 BGF2877 BQB2877 BZX2877 CJT2877 CTP2877 DDL2877 DNH2877 DXD2877 EGZ2877 EQV2877 FAR2877 FKN2877 FUJ2877 GEF2877 GOB2877 GXX2877 HHT2877 HRP2877 IBL2877 ILH2877 IVD2877 JEZ2877 JOV2877 JYR2877 KIN2877 KSJ2877 LCF2877 LMB2877 LVX2877 MFT2877 MPP2877 MZL2877 NJH2877 NTD2877 OCZ2877 OMV2877 OWR2877 PGN2877 PQJ2877 QAF2877 QKB2877 QTX2877 RDT2877 RNP2877 RXL2877 SHH2877 SRD2877 TAZ2877 TKV2877 TUR2877 UEN2877 UOJ2877 UYF2877 VIB2877 VRX2877 WBT2877 WLP2877 WVL2877 C2743:C2867 IZ2743:IZ2867 SV2743:SV2867 ACR2743:ACR2867 AMN2743:AMN2867 AWJ2743:AWJ2867 BGF2743:BGF2867 BQB2743:BQB2867 BZX2743:BZX2867 CJT2743:CJT2867 CTP2743:CTP2867 DDL2743:DDL2867 DNH2743:DNH2867 DXD2743:DXD2867 EGZ2743:EGZ2867 EQV2743:EQV2867 FAR2743:FAR2867 FKN2743:FKN2867 FUJ2743:FUJ2867 GEF2743:GEF2867 GOB2743:GOB2867 GXX2743:GXX2867 HHT2743:HHT2867 HRP2743:HRP2867 IBL2743:IBL2867 ILH2743:ILH2867 IVD2743:IVD2867 JEZ2743:JEZ2867 JOV2743:JOV2867 JYR2743:JYR2867 KIN2743:KIN2867 KSJ2743:KSJ2867 LCF2743:LCF2867 LMB2743:LMB2867 LVX2743:LVX2867 MFT2743:MFT2867 MPP2743:MPP2867 MZL2743:MZL2867 NJH2743:NJH2867 NTD2743:NTD2867 OCZ2743:OCZ2867 OMV2743:OMV2867 OWR2743:OWR2867 PGN2743:PGN2867 PQJ2743:PQJ2867 QAF2743:QAF2867 QKB2743:QKB2867 QTX2743:QTX2867 RDT2743:RDT2867 RNP2743:RNP2867 RXL2743:RXL2867 SHH2743:SHH2867 SRD2743:SRD2867 TAZ2743:TAZ2867 TKV2743:TKV2867 TUR2743:TUR2867 UEN2743:UEN2867 UOJ2743:UOJ2867 UYF2743:UYF2867 VIB2743:VIB2867 VRX2743:VRX2867 WBT2743:WBT2867 WLP2743:WLP2867 WVL2743:WVL2867 N2432:N2867 JJ2432:JJ2867 TF2432:TF2867 ADB2432:ADB2867 AMX2432:AMX2867 AWT2432:AWT2867 BGP2432:BGP2867 BQL2432:BQL2867 CAH2432:CAH2867 CKD2432:CKD2867 CTZ2432:CTZ2867 DDV2432:DDV2867 DNR2432:DNR2867 DXN2432:DXN2867 EHJ2432:EHJ2867 ERF2432:ERF2867 FBB2432:FBB2867 FKX2432:FKX2867 FUT2432:FUT2867 GEP2432:GEP2867 GOL2432:GOL2867 GYH2432:GYH2867 HID2432:HID2867 HRZ2432:HRZ2867 IBV2432:IBV2867 ILR2432:ILR2867 IVN2432:IVN2867 JFJ2432:JFJ2867 JPF2432:JPF2867 JZB2432:JZB2867 KIX2432:KIX2867 KST2432:KST2867 LCP2432:LCP2867 LML2432:LML2867 LWH2432:LWH2867 MGD2432:MGD2867 MPZ2432:MPZ2867 MZV2432:MZV2867 NJR2432:NJR2867 NTN2432:NTN2867 ODJ2432:ODJ2867 ONF2432:ONF2867 OXB2432:OXB2867 PGX2432:PGX2867 PQT2432:PQT2867 QAP2432:QAP2867 QKL2432:QKL2867 QUH2432:QUH2867 RED2432:RED2867 RNZ2432:RNZ2867 RXV2432:RXV2867 SHR2432:SHR2867 SRN2432:SRN2867 TBJ2432:TBJ2867 TLF2432:TLF2867 TVB2432:TVB2867 UEX2432:UEX2867 UOT2432:UOT2867 UYP2432:UYP2867 VIL2432:VIL2867 VSH2432:VSH2867 WCD2432:WCD2867 WLZ2432:WLZ2867 WVV2432:WVV2867 N2870 JJ2870 TF2870 ADB2870 AMX2870 AWT2870 BGP2870 BQL2870 CAH2870 CKD2870 CTZ2870 DDV2870 DNR2870 DXN2870 EHJ2870 ERF2870 FBB2870 FKX2870 FUT2870 GEP2870 GOL2870 GYH2870 HID2870 HRZ2870 IBV2870 ILR2870 IVN2870 JFJ2870 JPF2870 JZB2870 KIX2870 KST2870 LCP2870 LML2870 LWH2870 MGD2870 MPZ2870 MZV2870 NJR2870 NTN2870 ODJ2870 ONF2870 OXB2870 PGX2870 PQT2870 QAP2870 QKL2870 QUH2870 RED2870 RNZ2870 RXV2870 SHR2870 SRN2870 TBJ2870 TLF2870 TVB2870 UEX2870 UOT2870 UYP2870 VIL2870 VSH2870 WCD2870 WLZ2870 WVV2870 C2870 IZ2870 SV2870 ACR2870 AMN2870 AWJ2870 BGF2870 BQB2870 BZX2870 CJT2870 CTP2870 DDL2870 DNH2870 DXD2870 EGZ2870 EQV2870 FAR2870 FKN2870 FUJ2870 GEF2870 GOB2870 GXX2870 HHT2870 HRP2870 IBL2870 ILH2870 IVD2870 JEZ2870 JOV2870 JYR2870 KIN2870 KSJ2870 LCF2870 LMB2870 LVX2870 MFT2870 MPP2870 MZL2870 NJH2870 NTD2870 OCZ2870 OMV2870 OWR2870 PGN2870 PQJ2870 QAF2870 QKB2870 QTX2870 RDT2870 RNP2870 RXL2870 SHH2870 SRD2870 TAZ2870 TKV2870 TUR2870 UEN2870 UOJ2870 UYF2870 VIB2870 VRX2870 WBT2870 WLP2870 WVL2870 C2892:C2910 IZ2892:IZ2910 SV2892:SV2910 ACR2892:ACR2910 AMN2892:AMN2910 AWJ2892:AWJ2910 BGF2892:BGF2910 BQB2892:BQB2910 BZX2892:BZX2910 CJT2892:CJT2910 CTP2892:CTP2910 DDL2892:DDL2910 DNH2892:DNH2910 DXD2892:DXD2910 EGZ2892:EGZ2910 EQV2892:EQV2910 FAR2892:FAR2910 FKN2892:FKN2910 FUJ2892:FUJ2910 GEF2892:GEF2910 GOB2892:GOB2910 GXX2892:GXX2910 HHT2892:HHT2910 HRP2892:HRP2910 IBL2892:IBL2910 ILH2892:ILH2910 IVD2892:IVD2910 JEZ2892:JEZ2910 JOV2892:JOV2910 JYR2892:JYR2910 KIN2892:KIN2910 KSJ2892:KSJ2910 LCF2892:LCF2910 LMB2892:LMB2910 LVX2892:LVX2910 MFT2892:MFT2910 MPP2892:MPP2910 MZL2892:MZL2910 NJH2892:NJH2910 NTD2892:NTD2910 OCZ2892:OCZ2910 OMV2892:OMV2910 OWR2892:OWR2910 PGN2892:PGN2910 PQJ2892:PQJ2910 QAF2892:QAF2910 QKB2892:QKB2910 QTX2892:QTX2910 RDT2892:RDT2910 RNP2892:RNP2910 RXL2892:RXL2910 SHH2892:SHH2910 SRD2892:SRD2910 TAZ2892:TAZ2910 TKV2892:TKV2910 TUR2892:TUR2910 UEN2892:UEN2910 UOJ2892:UOJ2910 UYF2892:UYF2910 VIB2892:VIB2910 VRX2892:VRX2910 WBT2892:WBT2910 WLP2892:WLP2910 WVL2892:WVL2910 N2892:N2917 JJ2892:JJ2917 TF2892:TF2917 ADB2892:ADB2917 AMX2892:AMX2917 AWT2892:AWT2917 BGP2892:BGP2917 BQL2892:BQL2917 CAH2892:CAH2917 CKD2892:CKD2917 CTZ2892:CTZ2917 DDV2892:DDV2917 DNR2892:DNR2917 DXN2892:DXN2917 EHJ2892:EHJ2917 ERF2892:ERF2917 FBB2892:FBB2917 FKX2892:FKX2917 FUT2892:FUT2917 GEP2892:GEP2917 GOL2892:GOL2917 GYH2892:GYH2917 HID2892:HID2917 HRZ2892:HRZ2917 IBV2892:IBV2917 ILR2892:ILR2917 IVN2892:IVN2917 JFJ2892:JFJ2917 JPF2892:JPF2917 JZB2892:JZB2917 KIX2892:KIX2917 KST2892:KST2917 LCP2892:LCP2917 LML2892:LML2917 LWH2892:LWH2917 MGD2892:MGD2917 MPZ2892:MPZ2917 MZV2892:MZV2917 NJR2892:NJR2917 NTN2892:NTN2917 ODJ2892:ODJ2917 ONF2892:ONF2917 OXB2892:OXB2917 PGX2892:PGX2917 PQT2892:PQT2917 QAP2892:QAP2917 QKL2892:QKL2917 QUH2892:QUH2917 RED2892:RED2917 RNZ2892:RNZ2917 RXV2892:RXV2917 SHR2892:SHR2917 SRN2892:SRN2917 TBJ2892:TBJ2917 TLF2892:TLF2917 TVB2892:TVB2917 UEX2892:UEX2917 UOT2892:UOT2917 UYP2892:UYP2917 VIL2892:VIL2917 VSH2892:VSH2917 WCD2892:WCD2917 WLZ2892:WLZ2917 WVV2892:WVV2917 N2919:N2935 JJ2919:JJ2935 TF2919:TF2935 ADB2919:ADB2935 AMX2919:AMX2935 AWT2919:AWT2935 BGP2919:BGP2935 BQL2919:BQL2935 CAH2919:CAH2935 CKD2919:CKD2935 CTZ2919:CTZ2935 DDV2919:DDV2935 DNR2919:DNR2935 DXN2919:DXN2935 EHJ2919:EHJ2935 ERF2919:ERF2935 FBB2919:FBB2935 FKX2919:FKX2935 FUT2919:FUT2935 GEP2919:GEP2935 GOL2919:GOL2935 GYH2919:GYH2935 HID2919:HID2935 HRZ2919:HRZ2935 IBV2919:IBV2935 ILR2919:ILR2935 IVN2919:IVN2935 JFJ2919:JFJ2935 JPF2919:JPF2935 JZB2919:JZB2935 KIX2919:KIX2935 KST2919:KST2935 LCP2919:LCP2935 LML2919:LML2935 LWH2919:LWH2935 MGD2919:MGD2935 MPZ2919:MPZ2935 MZV2919:MZV2935 NJR2919:NJR2935 NTN2919:NTN2935 ODJ2919:ODJ2935 ONF2919:ONF2935 OXB2919:OXB2935 PGX2919:PGX2935 PQT2919:PQT2935 QAP2919:QAP2935 QKL2919:QKL2935 QUH2919:QUH2935 RED2919:RED2935 RNZ2919:RNZ2935 RXV2919:RXV2935 SHR2919:SHR2935 SRN2919:SRN2935 TBJ2919:TBJ2935 TLF2919:TLF2935 TVB2919:TVB2935 UEX2919:UEX2935 UOT2919:UOT2935 UYP2919:UYP2935 VIL2919:VIL2935 VSH2919:VSH2935 WCD2919:WCD2935 WLZ2919:WLZ2935 WVV2919:WVV2935 L2920:M2920 JI2920 TE2920 ADA2920 AMW2920 AWS2920 BGO2920 BQK2920 CAG2920 CKC2920 CTY2920 DDU2920 DNQ2920 DXM2920 EHI2920 ERE2920 FBA2920 FKW2920 FUS2920 GEO2920 GOK2920 GYG2920 HIC2920 HRY2920 IBU2920 ILQ2920 IVM2920 JFI2920 JPE2920 JZA2920 KIW2920 KSS2920 LCO2920 LMK2920 LWG2920 MGC2920 MPY2920 MZU2920 NJQ2920 NTM2920 ODI2920 ONE2920 OXA2920 PGW2920 PQS2920 QAO2920 QKK2920 QUG2920 REC2920 RNY2920 RXU2920 SHQ2920 SRM2920 TBI2920 TLE2920 TVA2920 UEW2920 UOS2920 UYO2920 VIK2920 VSG2920 WCC2920 WLY2920 WVU2920 N2966:N2976 JJ2966:JJ2976 TF2966:TF2976 ADB2966:ADB2976 AMX2966:AMX2976 AWT2966:AWT2976 BGP2966:BGP2976 BQL2966:BQL2976 CAH2966:CAH2976 CKD2966:CKD2976 CTZ2966:CTZ2976 DDV2966:DDV2976 DNR2966:DNR2976 DXN2966:DXN2976 EHJ2966:EHJ2976 ERF2966:ERF2976 FBB2966:FBB2976 FKX2966:FKX2976 FUT2966:FUT2976 GEP2966:GEP2976 GOL2966:GOL2976 GYH2966:GYH2976 HID2966:HID2976 HRZ2966:HRZ2976 IBV2966:IBV2976 ILR2966:ILR2976 IVN2966:IVN2976 JFJ2966:JFJ2976 JPF2966:JPF2976 JZB2966:JZB2976 KIX2966:KIX2976 KST2966:KST2976 LCP2966:LCP2976 LML2966:LML2976 LWH2966:LWH2976 MGD2966:MGD2976 MPZ2966:MPZ2976 MZV2966:MZV2976 NJR2966:NJR2976 NTN2966:NTN2976 ODJ2966:ODJ2976 ONF2966:ONF2976 OXB2966:OXB2976 PGX2966:PGX2976 PQT2966:PQT2976 QAP2966:QAP2976 QKL2966:QKL2976 QUH2966:QUH2976 RED2966:RED2976 RNZ2966:RNZ2976 RXV2966:RXV2976 SHR2966:SHR2976 SRN2966:SRN2976 TBJ2966:TBJ2976 TLF2966:TLF2976 TVB2966:TVB2976 UEX2966:UEX2976 UOT2966:UOT2976 UYP2966:UYP2976 VIL2966:VIL2976 VSH2966:VSH2976 WCD2966:WCD2976 WLZ2966:WLZ2976 WVV2966:WVV2976 N2947 JJ2947 TF2947 ADB2947 AMX2947 AWT2947 BGP2947 BQL2947 CAH2947 CKD2947 CTZ2947 DDV2947 DNR2947 DXN2947 EHJ2947 ERF2947 FBB2947 FKX2947 FUT2947 GEP2947 GOL2947 GYH2947 HID2947 HRZ2947 IBV2947 ILR2947 IVN2947 JFJ2947 JPF2947 JZB2947 KIX2947 KST2947 LCP2947 LML2947 LWH2947 MGD2947 MPZ2947 MZV2947 NJR2947 NTN2947 ODJ2947 ONF2947 OXB2947 PGX2947 PQT2947 QAP2947 QKL2947 QUH2947 RED2947 RNZ2947 RXV2947 SHR2947 SRN2947 TBJ2947 TLF2947 TVB2947 UEX2947 UOT2947 UYP2947 VIL2947 VSH2947 WCD2947 WLZ2947 WVV2947 O2956:O2965 JK2956:JK2965 TG2956:TG2965 ADC2956:ADC2965 AMY2956:AMY2965 AWU2956:AWU2965 BGQ2956:BGQ2965 BQM2956:BQM2965 CAI2956:CAI2965 CKE2956:CKE2965 CUA2956:CUA2965 DDW2956:DDW2965 DNS2956:DNS2965 DXO2956:DXO2965 EHK2956:EHK2965 ERG2956:ERG2965 FBC2956:FBC2965 FKY2956:FKY2965 FUU2956:FUU2965 GEQ2956:GEQ2965 GOM2956:GOM2965 GYI2956:GYI2965 HIE2956:HIE2965 HSA2956:HSA2965 IBW2956:IBW2965 ILS2956:ILS2965 IVO2956:IVO2965 JFK2956:JFK2965 JPG2956:JPG2965 JZC2956:JZC2965 KIY2956:KIY2965 KSU2956:KSU2965 LCQ2956:LCQ2965 LMM2956:LMM2965 LWI2956:LWI2965 MGE2956:MGE2965 MQA2956:MQA2965 MZW2956:MZW2965 NJS2956:NJS2965 NTO2956:NTO2965 ODK2956:ODK2965 ONG2956:ONG2965 OXC2956:OXC2965 PGY2956:PGY2965 PQU2956:PQU2965 QAQ2956:QAQ2965 QKM2956:QKM2965 QUI2956:QUI2965 REE2956:REE2965 ROA2956:ROA2965 RXW2956:RXW2965 SHS2956:SHS2965 SRO2956:SRO2965 TBK2956:TBK2965 TLG2956:TLG2965 TVC2956:TVC2965 UEY2956:UEY2965 UOU2956:UOU2965 UYQ2956:UYQ2965 VIM2956:VIM2965 VSI2956:VSI2965 WCE2956:WCE2965 WMA2956:WMA2965 WVW2956:WVW2965 M2936:M2954 JI2936:JI2954 TE2936:TE2954 ADA2936:ADA2954 AMW2936:AMW2954 AWS2936:AWS2954 BGO2936:BGO2954 BQK2936:BQK2954 CAG2936:CAG2954 CKC2936:CKC2954 CTY2936:CTY2954 DDU2936:DDU2954 DNQ2936:DNQ2954 DXM2936:DXM2954 EHI2936:EHI2954 ERE2936:ERE2954 FBA2936:FBA2954 FKW2936:FKW2954 FUS2936:FUS2954 GEO2936:GEO2954 GOK2936:GOK2954 GYG2936:GYG2954 HIC2936:HIC2954 HRY2936:HRY2954 IBU2936:IBU2954 ILQ2936:ILQ2954 IVM2936:IVM2954 JFI2936:JFI2954 JPE2936:JPE2954 JZA2936:JZA2954 KIW2936:KIW2954 KSS2936:KSS2954 LCO2936:LCO2954 LMK2936:LMK2954 LWG2936:LWG2954 MGC2936:MGC2954 MPY2936:MPY2954 MZU2936:MZU2954 NJQ2936:NJQ2954 NTM2936:NTM2954 ODI2936:ODI2954 ONE2936:ONE2954 OXA2936:OXA2954 PGW2936:PGW2954 PQS2936:PQS2954 QAO2936:QAO2954 QKK2936:QKK2954 QUG2936:QUG2954 REC2936:REC2954 RNY2936:RNY2954 RXU2936:RXU2954 SHQ2936:SHQ2954 SRM2936:SRM2954 TBI2936:TBI2954 TLE2936:TLE2954 TVA2936:TVA2954 UEW2936:UEW2954 UOS2936:UOS2954 UYO2936:UYO2954 VIK2936:VIK2954 VSG2936:VSG2954 WCC2936:WCC2954 WLY2936:WLY2954 WVU2936:WVU2954 O2936:O2954 JK2936:JK2954 TG2936:TG2954 ADC2936:ADC2954 AMY2936:AMY2954 AWU2936:AWU2954 BGQ2936:BGQ2954 BQM2936:BQM2954 CAI2936:CAI2954 CKE2936:CKE2954 CUA2936:CUA2954 DDW2936:DDW2954 DNS2936:DNS2954 DXO2936:DXO2954 EHK2936:EHK2954 ERG2936:ERG2954 FBC2936:FBC2954 FKY2936:FKY2954 FUU2936:FUU2954 GEQ2936:GEQ2954 GOM2936:GOM2954 GYI2936:GYI2954 HIE2936:HIE2954 HSA2936:HSA2954 IBW2936:IBW2954 ILS2936:ILS2954 IVO2936:IVO2954 JFK2936:JFK2954 JPG2936:JPG2954 JZC2936:JZC2954 KIY2936:KIY2954 KSU2936:KSU2954 LCQ2936:LCQ2954 LMM2936:LMM2954 LWI2936:LWI2954 MGE2936:MGE2954 MQA2936:MQA2954 MZW2936:MZW2954 NJS2936:NJS2954 NTO2936:NTO2954 ODK2936:ODK2954 ONG2936:ONG2954 OXC2936:OXC2954 PGY2936:PGY2954 PQU2936:PQU2954 QAQ2936:QAQ2954 QKM2936:QKM2954 QUI2936:QUI2954 REE2936:REE2954 ROA2936:ROA2954 RXW2936:RXW2954 SHS2936:SHS2954 SRO2936:SRO2954 TBK2936:TBK2954 TLG2936:TLG2954 TVC2936:TVC2954 UEY2936:UEY2954 UOU2936:UOU2954 UYQ2936:UYQ2954 VIM2936:VIM2954 VSI2936:VSI2954 WCE2936:WCE2954 WMA2936:WMA2954 WVW2936:WVW2954 M2956:M2965 JI2956:JI2965 TE2956:TE2965 ADA2956:ADA2965 AMW2956:AMW2965 AWS2956:AWS2965 BGO2956:BGO2965 BQK2956:BQK2965 CAG2956:CAG2965 CKC2956:CKC2965 CTY2956:CTY2965 DDU2956:DDU2965 DNQ2956:DNQ2965 DXM2956:DXM2965 EHI2956:EHI2965 ERE2956:ERE2965 FBA2956:FBA2965 FKW2956:FKW2965 FUS2956:FUS2965 GEO2956:GEO2965 GOK2956:GOK2965 GYG2956:GYG2965 HIC2956:HIC2965 HRY2956:HRY2965 IBU2956:IBU2965 ILQ2956:ILQ2965 IVM2956:IVM2965 JFI2956:JFI2965 JPE2956:JPE2965 JZA2956:JZA2965 KIW2956:KIW2965 KSS2956:KSS2965 LCO2956:LCO2965 LMK2956:LMK2965 LWG2956:LWG2965 MGC2956:MGC2965 MPY2956:MPY2965 MZU2956:MZU2965 NJQ2956:NJQ2965 NTM2956:NTM2965 ODI2956:ODI2965 ONE2956:ONE2965 OXA2956:OXA2965 PGW2956:PGW2965 PQS2956:PQS2965 QAO2956:QAO2965 QKK2956:QKK2965 QUG2956:QUG2965 REC2956:REC2965 RNY2956:RNY2965 RXU2956:RXU2965 SHQ2956:SHQ2965 SRM2956:SRM2965 TBI2956:TBI2965 TLE2956:TLE2965 TVA2956:TVA2965 UEW2956:UEW2965 UOS2956:UOS2965 UYO2956:UYO2965 VIK2956:VIK2965 VSG2956:VSG2965 WCC2956:WCC2965 WLY2956:WLY2965 WVU2956:WVU2965 N2938 JJ2938 TF2938 ADB2938 AMX2938 AWT2938 BGP2938 BQL2938 CAH2938 CKD2938 CTZ2938 DDV2938 DNR2938 DXN2938 EHJ2938 ERF2938 FBB2938 FKX2938 FUT2938 GEP2938 GOL2938 GYH2938 HID2938 HRZ2938 IBV2938 ILR2938 IVN2938 JFJ2938 JPF2938 JZB2938 KIX2938 KST2938 LCP2938 LML2938 LWH2938 MGD2938 MPZ2938 MZV2938 NJR2938 NTN2938 ODJ2938 ONF2938 OXB2938 PGX2938 PQT2938 QAP2938 QKL2938 QUH2938 RED2938 RNZ2938 RXV2938 SHR2938 SRN2938 TBJ2938 TLF2938 TVB2938 UEX2938 UOT2938 UYP2938 VIL2938 VSH2938 WCD2938 WLZ2938 WVV2938 N2978:N3038 JJ2978:JJ3038 TF2978:TF3038 ADB2978:ADB3038 AMX2978:AMX3038 AWT2978:AWT3038 BGP2978:BGP3038 BQL2978:BQL3038 CAH2978:CAH3038 CKD2978:CKD3038 CTZ2978:CTZ3038 DDV2978:DDV3038 DNR2978:DNR3038 DXN2978:DXN3038 EHJ2978:EHJ3038 ERF2978:ERF3038 FBB2978:FBB3038 FKX2978:FKX3038 FUT2978:FUT3038 GEP2978:GEP3038 GOL2978:GOL3038 GYH2978:GYH3038 HID2978:HID3038 HRZ2978:HRZ3038 IBV2978:IBV3038 ILR2978:ILR3038 IVN2978:IVN3038 JFJ2978:JFJ3038 JPF2978:JPF3038 JZB2978:JZB3038 KIX2978:KIX3038 KST2978:KST3038 LCP2978:LCP3038 LML2978:LML3038 LWH2978:LWH3038 MGD2978:MGD3038 MPZ2978:MPZ3038 MZV2978:MZV3038 NJR2978:NJR3038 NTN2978:NTN3038 ODJ2978:ODJ3038 ONF2978:ONF3038 OXB2978:OXB3038 PGX2978:PGX3038 PQT2978:PQT3038 QAP2978:QAP3038 QKL2978:QKL3038 QUH2978:QUH3038 RED2978:RED3038 RNZ2978:RNZ3038 RXV2978:RXV3038 SHR2978:SHR3038 SRN2978:SRN3038 TBJ2978:TBJ3038 TLF2978:TLF3038 TVB2978:TVB3038 UEX2978:UEX3038 UOT2978:UOT3038 UYP2978:UYP3038 VIL2978:VIL3038 VSH2978:VSH3038 WCD2978:WCD3038 WLZ2978:WLZ3038 WVV2978:WVV3038 L2991:L3055 JH3057 TD3057 ACZ3057 AMV3057 AWR3057 BGN3057 BQJ3057 CAF3057 CKB3057 CTX3057 DDT3057 DNP3057 DXL3057 EHH3057 ERD3057 FAZ3057 FKV3057 FUR3057 GEN3057 GOJ3057 GYF3057 HIB3057 HRX3057 IBT3057 ILP3057 IVL3057 JFH3057 JPD3057 JYZ3057 KIV3057 KSR3057 LCN3057 LMJ3057 LWF3057 MGB3057 MPX3057 MZT3057 NJP3057 NTL3057 ODH3057 OND3057 OWZ3057 PGV3057 PQR3057 QAN3057 QKJ3057 QUF3057 REB3057 RNX3057 RXT3057 SHP3057 SRL3057 TBH3057 TLD3057 TUZ3057 UEV3057 UOR3057 UYN3057 VIJ3057 VSF3057 WCB3057 WLX3057 WVT3057 N3040:N3076 JJ3040:JJ3076 TF3040:TF3076 ADB3040:ADB3076 AMX3040:AMX3076 AWT3040:AWT3076 BGP3040:BGP3076 BQL3040:BQL3076 CAH3040:CAH3076 CKD3040:CKD3076 CTZ3040:CTZ3076 DDV3040:DDV3076 DNR3040:DNR3076 DXN3040:DXN3076 EHJ3040:EHJ3076 ERF3040:ERF3076 FBB3040:FBB3076 FKX3040:FKX3076 FUT3040:FUT3076 GEP3040:GEP3076 GOL3040:GOL3076 GYH3040:GYH3076 HID3040:HID3076 HRZ3040:HRZ3076 IBV3040:IBV3076 ILR3040:ILR3076 IVN3040:IVN3076 JFJ3040:JFJ3076 JPF3040:JPF3076 JZB3040:JZB3076 KIX3040:KIX3076 KST3040:KST3076 LCP3040:LCP3076 LML3040:LML3076 LWH3040:LWH3076 MGD3040:MGD3076 MPZ3040:MPZ3076 MZV3040:MZV3076 NJR3040:NJR3076 NTN3040:NTN3076 ODJ3040:ODJ3076 ONF3040:ONF3076 OXB3040:OXB3076 PGX3040:PGX3076 PQT3040:PQT3076 QAP3040:QAP3076 QKL3040:QKL3076 QUH3040:QUH3076 RED3040:RED3076 RNZ3040:RNZ3076 RXV3040:RXV3076 SHR3040:SHR3076 SRN3040:SRN3076 TBJ3040:TBJ3076 TLF3040:TLF3076 TVB3040:TVB3076 UEX3040:UEX3076 UOT3040:UOT3076 UYP3040:UYP3076 VIL3040:VIL3076 VSH3040:VSH3076 WCD3040:WCD3076 WLZ3040:WLZ3076 WVV3040:WVV3076 C3040:C3076 IZ3040:IZ3076 SV3040:SV3076 ACR3040:ACR3076 AMN3040:AMN3076 AWJ3040:AWJ3076 BGF3040:BGF3076 BQB3040:BQB3076 BZX3040:BZX3076 CJT3040:CJT3076 CTP3040:CTP3076 DDL3040:DDL3076 DNH3040:DNH3076 DXD3040:DXD3076 EGZ3040:EGZ3076 EQV3040:EQV3076 FAR3040:FAR3076 FKN3040:FKN3076 FUJ3040:FUJ3076 GEF3040:GEF3076 GOB3040:GOB3076 GXX3040:GXX3076 HHT3040:HHT3076 HRP3040:HRP3076 IBL3040:IBL3076 ILH3040:ILH3076 IVD3040:IVD3076 JEZ3040:JEZ3076 JOV3040:JOV3076 JYR3040:JYR3076 KIN3040:KIN3076 KSJ3040:KSJ3076 LCF3040:LCF3076 LMB3040:LMB3076 LVX3040:LVX3076 MFT3040:MFT3076 MPP3040:MPP3076 MZL3040:MZL3076 NJH3040:NJH3076 NTD3040:NTD3076 OCZ3040:OCZ3076 OMV3040:OMV3076 OWR3040:OWR3076 PGN3040:PGN3076 PQJ3040:PQJ3076 QAF3040:QAF3076 QKB3040:QKB3076 QTX3040:QTX3076 RDT3040:RDT3076 RNP3040:RNP3076 RXL3040:RXL3076 SHH3040:SHH3076 SRD3040:SRD3076 TAZ3040:TAZ3076 TKV3040:TKV3076 TUR3040:TUR3076 UEN3040:UEN3076 UOJ3040:UOJ3076 UYF3040:UYF3076 VIB3040:VIB3076 VRX3040:VRX3076 WBT3040:WBT3076 WLP3040:WLP3076 WVL3040:WVL3076 C3078:C3214 IZ3078:IZ3214 SV3078:SV3214 ACR3078:ACR3214 AMN3078:AMN3214 AWJ3078:AWJ3214 BGF3078:BGF3214 BQB3078:BQB3214 BZX3078:BZX3214 CJT3078:CJT3214 CTP3078:CTP3214 DDL3078:DDL3214 DNH3078:DNH3214 DXD3078:DXD3214 EGZ3078:EGZ3214 EQV3078:EQV3214 FAR3078:FAR3214 FKN3078:FKN3214 FUJ3078:FUJ3214 GEF3078:GEF3214 GOB3078:GOB3214 GXX3078:GXX3214 HHT3078:HHT3214 HRP3078:HRP3214 IBL3078:IBL3214 ILH3078:ILH3214 IVD3078:IVD3214 JEZ3078:JEZ3214 JOV3078:JOV3214 JYR3078:JYR3214 KIN3078:KIN3214 KSJ3078:KSJ3214 LCF3078:LCF3214 LMB3078:LMB3214 LVX3078:LVX3214 MFT3078:MFT3214 MPP3078:MPP3214 MZL3078:MZL3214 NJH3078:NJH3214 NTD3078:NTD3214 OCZ3078:OCZ3214 OMV3078:OMV3214 OWR3078:OWR3214 PGN3078:PGN3214 PQJ3078:PQJ3214 QAF3078:QAF3214 QKB3078:QKB3214 QTX3078:QTX3214 RDT3078:RDT3214 RNP3078:RNP3214 RXL3078:RXL3214 SHH3078:SHH3214 SRD3078:SRD3214 TAZ3078:TAZ3214 TKV3078:TKV3214 TUR3078:TUR3214 UEN3078:UEN3214 UOJ3078:UOJ3214 UYF3078:UYF3214 VIB3078:VIB3214 VRX3078:VRX3214 WBT3078:WBT3214 WLP3078:WLP3214 WVL3078:WVL3214 L3057:L3077 JE3153:JH3165 TA3153:TD3165 ACW3153:ACZ3165 AMS3153:AMV3165 AWO3153:AWR3165 BGK3153:BGN3165 BQG3153:BQJ3165 CAC3153:CAF3165 CJY3153:CKB3165 CTU3153:CTX3165 DDQ3153:DDT3165 DNM3153:DNP3165 DXI3153:DXL3165 EHE3153:EHH3165 ERA3153:ERD3165 FAW3153:FAZ3165 FKS3153:FKV3165 FUO3153:FUR3165 GEK3153:GEN3165 GOG3153:GOJ3165 GYC3153:GYF3165 HHY3153:HIB3165 HRU3153:HRX3165 IBQ3153:IBT3165 ILM3153:ILP3165 IVI3153:IVL3165 JFE3153:JFH3165 JPA3153:JPD3165 JYW3153:JYZ3165 KIS3153:KIV3165 KSO3153:KSR3165 LCK3153:LCN3165 LMG3153:LMJ3165 LWC3153:LWF3165 MFY3153:MGB3165 MPU3153:MPX3165 MZQ3153:MZT3165 NJM3153:NJP3165 NTI3153:NTL3165 ODE3153:ODH3165 ONA3153:OND3165 OWW3153:OWZ3165 PGS3153:PGV3165 PQO3153:PQR3165 QAK3153:QAN3165 QKG3153:QKJ3165 QUC3153:QUF3165 RDY3153:REB3165 RNU3153:RNX3165 RXQ3153:RXT3165 SHM3153:SHP3165 SRI3153:SRL3165 TBE3153:TBH3165 TLA3153:TLD3165 TUW3153:TUZ3165 UES3153:UEV3165 UOO3153:UOR3165 UYK3153:UYN3165 VIG3153:VIJ3165 VSC3153:VSF3165 WBY3153:WCB3165 WLU3153:WLX3165 WVQ3153:WVT3165 N3230:N3253 JJ3230:JJ3253 TF3230:TF3253 ADB3230:ADB3253 AMX3230:AMX3253 AWT3230:AWT3253 BGP3230:BGP3253 BQL3230:BQL3253 CAH3230:CAH3253 CKD3230:CKD3253 CTZ3230:CTZ3253 DDV3230:DDV3253 DNR3230:DNR3253 DXN3230:DXN3253 EHJ3230:EHJ3253 ERF3230:ERF3253 FBB3230:FBB3253 FKX3230:FKX3253 FUT3230:FUT3253 GEP3230:GEP3253 GOL3230:GOL3253 GYH3230:GYH3253 HID3230:HID3253 HRZ3230:HRZ3253 IBV3230:IBV3253 ILR3230:ILR3253 IVN3230:IVN3253 JFJ3230:JFJ3253 JPF3230:JPF3253 JZB3230:JZB3253 KIX3230:KIX3253 KST3230:KST3253 LCP3230:LCP3253 LML3230:LML3253 LWH3230:LWH3253 MGD3230:MGD3253 MPZ3230:MPZ3253 MZV3230:MZV3253 NJR3230:NJR3253 NTN3230:NTN3253 ODJ3230:ODJ3253 ONF3230:ONF3253 OXB3230:OXB3253 PGX3230:PGX3253 PQT3230:PQT3253 QAP3230:QAP3253 QKL3230:QKL3253 QUH3230:QUH3253 RED3230:RED3253 RNZ3230:RNZ3253 RXV3230:RXV3253 SHR3230:SHR3253 SRN3230:SRN3253 TBJ3230:TBJ3253 TLF3230:TLF3253 TVB3230:TVB3253 UEX3230:UEX3253 UOT3230:UOT3253 UYP3230:UYP3253 VIL3230:VIL3253 VSH3230:VSH3253 WCD3230:WCD3253 WLZ3230:WLZ3253 WVV3230:WVV3253 C3230:C3253 IZ3230:IZ3253 SV3230:SV3253 ACR3230:ACR3253 AMN3230:AMN3253 AWJ3230:AWJ3253 BGF3230:BGF3253 BQB3230:BQB3253 BZX3230:BZX3253 CJT3230:CJT3253 CTP3230:CTP3253 DDL3230:DDL3253 DNH3230:DNH3253 DXD3230:DXD3253 EGZ3230:EGZ3253 EQV3230:EQV3253 FAR3230:FAR3253 FKN3230:FKN3253 FUJ3230:FUJ3253 GEF3230:GEF3253 GOB3230:GOB3253 GXX3230:GXX3253 HHT3230:HHT3253 HRP3230:HRP3253 IBL3230:IBL3253 ILH3230:ILH3253 IVD3230:IVD3253 JEZ3230:JEZ3253 JOV3230:JOV3253 JYR3230:JYR3253 KIN3230:KIN3253 KSJ3230:KSJ3253 LCF3230:LCF3253 LMB3230:LMB3253 LVX3230:LVX3253 MFT3230:MFT3253 MPP3230:MPP3253 MZL3230:MZL3253 NJH3230:NJH3253 NTD3230:NTD3253 OCZ3230:OCZ3253 OMV3230:OMV3253 OWR3230:OWR3253 PGN3230:PGN3253 PQJ3230:PQJ3253 QAF3230:QAF3253 QKB3230:QKB3253 QTX3230:QTX3253 RDT3230:RDT3253 RNP3230:RNP3253 RXL3230:RXL3253 SHH3230:SHH3253 SRD3230:SRD3253 TAZ3230:TAZ3253 TKV3230:TKV3253 TUR3230:TUR3253 UEN3230:UEN3253 UOJ3230:UOJ3253 UYF3230:UYF3253 VIB3230:VIB3253 VRX3230:VRX3253 WBT3230:WBT3253 WLP3230:WLP3253 WVL3230:WVL3253 C3216:C3220 IZ3216:IZ3220 SV3216:SV3220 ACR3216:ACR3220 AMN3216:AMN3220 AWJ3216:AWJ3220 BGF3216:BGF3220 BQB3216:BQB3220 BZX3216:BZX3220 CJT3216:CJT3220 CTP3216:CTP3220 DDL3216:DDL3220 DNH3216:DNH3220 DXD3216:DXD3220 EGZ3216:EGZ3220 EQV3216:EQV3220 FAR3216:FAR3220 FKN3216:FKN3220 FUJ3216:FUJ3220 GEF3216:GEF3220 GOB3216:GOB3220 GXX3216:GXX3220 HHT3216:HHT3220 HRP3216:HRP3220 IBL3216:IBL3220 ILH3216:ILH3220 IVD3216:IVD3220 JEZ3216:JEZ3220 JOV3216:JOV3220 JYR3216:JYR3220 KIN3216:KIN3220 KSJ3216:KSJ3220 LCF3216:LCF3220 LMB3216:LMB3220 LVX3216:LVX3220 MFT3216:MFT3220 MPP3216:MPP3220 MZL3216:MZL3220 NJH3216:NJH3220 NTD3216:NTD3220 OCZ3216:OCZ3220 OMV3216:OMV3220 OWR3216:OWR3220 PGN3216:PGN3220 PQJ3216:PQJ3220 QAF3216:QAF3220 QKB3216:QKB3220 QTX3216:QTX3220 RDT3216:RDT3220 RNP3216:RNP3220 RXL3216:RXL3220 SHH3216:SHH3220 SRD3216:SRD3220 TAZ3216:TAZ3220 TKV3216:TKV3220 TUR3216:TUR3220 UEN3216:UEN3220 UOJ3216:UOJ3220 UYF3216:UYF3220 VIB3216:VIB3220 VRX3216:VRX3220 WBT3216:WBT3220 WLP3216:WLP3220 WVL3216:WVL3220 N3078:N3220 JJ3078:JJ3220 TF3078:TF3220 ADB3078:ADB3220 AMX3078:AMX3220 AWT3078:AWT3220 BGP3078:BGP3220 BQL3078:BQL3220 CAH3078:CAH3220 CKD3078:CKD3220 CTZ3078:CTZ3220 DDV3078:DDV3220 DNR3078:DNR3220 DXN3078:DXN3220 EHJ3078:EHJ3220 ERF3078:ERF3220 FBB3078:FBB3220 FKX3078:FKX3220 FUT3078:FUT3220 GEP3078:GEP3220 GOL3078:GOL3220 GYH3078:GYH3220 HID3078:HID3220 HRZ3078:HRZ3220 IBV3078:IBV3220 ILR3078:ILR3220 IVN3078:IVN3220 JFJ3078:JFJ3220 JPF3078:JPF3220 JZB3078:JZB3220 KIX3078:KIX3220 KST3078:KST3220 LCP3078:LCP3220 LML3078:LML3220 LWH3078:LWH3220 MGD3078:MGD3220 MPZ3078:MPZ3220 MZV3078:MZV3220 NJR3078:NJR3220 NTN3078:NTN3220 ODJ3078:ODJ3220 ONF3078:ONF3220 OXB3078:OXB3220 PGX3078:PGX3220 PQT3078:PQT3220 QAP3078:QAP3220 QKL3078:QKL3220 QUH3078:QUH3220 RED3078:RED3220 RNZ3078:RNZ3220 RXV3078:RXV3220 SHR3078:SHR3220 SRN3078:SRN3220 TBJ3078:TBJ3220 TLF3078:TLF3220 TVB3078:TVB3220 UEX3078:UEX3220 UOT3078:UOT3220 UYP3078:UYP3220 VIL3078:VIL3220 VSH3078:VSH3220 WCD3078:WCD3220 WLZ3078:WLZ3220 WVV3078:WVV3220 N3263 JJ3263 TF3263 ADB3263 AMX3263 AWT3263 BGP3263 BQL3263 CAH3263 CKD3263 CTZ3263 DDV3263 DNR3263 DXN3263 EHJ3263 ERF3263 FBB3263 FKX3263 FUT3263 GEP3263 GOL3263 GYH3263 HID3263 HRZ3263 IBV3263 ILR3263 IVN3263 JFJ3263 JPF3263 JZB3263 KIX3263 KST3263 LCP3263 LML3263 LWH3263 MGD3263 MPZ3263 MZV3263 NJR3263 NTN3263 ODJ3263 ONF3263 OXB3263 PGX3263 PQT3263 QAP3263 QKL3263 QUH3263 RED3263 RNZ3263 RXV3263 SHR3263 SRN3263 TBJ3263 TLF3263 TVB3263 UEX3263 UOT3263 UYP3263 VIL3263 VSH3263 WCD3263 WLZ3263 WVV3263 C3263 IZ3263 SV3263 ACR3263 AMN3263 AWJ3263 BGF3263 BQB3263 BZX3263 CJT3263 CTP3263 DDL3263 DNH3263 DXD3263 EGZ3263 EQV3263 FAR3263 FKN3263 FUJ3263 GEF3263 GOB3263 GXX3263 HHT3263 HRP3263 IBL3263 ILH3263 IVD3263 JEZ3263 JOV3263 JYR3263 KIN3263 KSJ3263 LCF3263 LMB3263 LVX3263 MFT3263 MPP3263 MZL3263 NJH3263 NTD3263 OCZ3263 OMV3263 OWR3263 PGN3263 PQJ3263 QAF3263 QKB3263 QTX3263 RDT3263 RNP3263 RXL3263 SHH3263 SRD3263 TAZ3263 TKV3263 TUR3263 UEN3263 UOJ3263 UYF3263 VIB3263 VRX3263 WBT3263 WLP3263 WVL3263 C3293:C3296 IZ3293:IZ3296 SV3293:SV3296 ACR3293:ACR3296 AMN3293:AMN3296 AWJ3293:AWJ3296 BGF3293:BGF3296 BQB3293:BQB3296 BZX3293:BZX3296 CJT3293:CJT3296 CTP3293:CTP3296 DDL3293:DDL3296 DNH3293:DNH3296 DXD3293:DXD3296 EGZ3293:EGZ3296 EQV3293:EQV3296 FAR3293:FAR3296 FKN3293:FKN3296 FUJ3293:FUJ3296 GEF3293:GEF3296 GOB3293:GOB3296 GXX3293:GXX3296 HHT3293:HHT3296 HRP3293:HRP3296 IBL3293:IBL3296 ILH3293:ILH3296 IVD3293:IVD3296 JEZ3293:JEZ3296 JOV3293:JOV3296 JYR3293:JYR3296 KIN3293:KIN3296 KSJ3293:KSJ3296 LCF3293:LCF3296 LMB3293:LMB3296 LVX3293:LVX3296 MFT3293:MFT3296 MPP3293:MPP3296 MZL3293:MZL3296 NJH3293:NJH3296 NTD3293:NTD3296 OCZ3293:OCZ3296 OMV3293:OMV3296 OWR3293:OWR3296 PGN3293:PGN3296 PQJ3293:PQJ3296 QAF3293:QAF3296 QKB3293:QKB3296 QTX3293:QTX3296 RDT3293:RDT3296 RNP3293:RNP3296 RXL3293:RXL3296 SHH3293:SHH3296 SRD3293:SRD3296 TAZ3293:TAZ3296 TKV3293:TKV3296 TUR3293:TUR3296 UEN3293:UEN3296 UOJ3293:UOJ3296 UYF3293:UYF3296 VIB3293:VIB3296 VRX3293:VRX3296 WBT3293:WBT3296 WLP3293:WLP3296 WVL3293:WVL3296 N3293:N3296 JJ3293:JJ3296 TF3293:TF3296 ADB3293:ADB3296 AMX3293:AMX3296 AWT3293:AWT3296 BGP3293:BGP3296 BQL3293:BQL3296 CAH3293:CAH3296 CKD3293:CKD3296 CTZ3293:CTZ3296 DDV3293:DDV3296 DNR3293:DNR3296 DXN3293:DXN3296 EHJ3293:EHJ3296 ERF3293:ERF3296 FBB3293:FBB3296 FKX3293:FKX3296 FUT3293:FUT3296 GEP3293:GEP3296 GOL3293:GOL3296 GYH3293:GYH3296 HID3293:HID3296 HRZ3293:HRZ3296 IBV3293:IBV3296 ILR3293:ILR3296 IVN3293:IVN3296 JFJ3293:JFJ3296 JPF3293:JPF3296 JZB3293:JZB3296 KIX3293:KIX3296 KST3293:KST3296 LCP3293:LCP3296 LML3293:LML3296 LWH3293:LWH3296 MGD3293:MGD3296 MPZ3293:MPZ3296 MZV3293:MZV3296 NJR3293:NJR3296 NTN3293:NTN3296 ODJ3293:ODJ3296 ONF3293:ONF3296 OXB3293:OXB3296 PGX3293:PGX3296 PQT3293:PQT3296 QAP3293:QAP3296 QKL3293:QKL3296 QUH3293:QUH3296 RED3293:RED3296 RNZ3293:RNZ3296 RXV3293:RXV3296 SHR3293:SHR3296 SRN3293:SRN3296 TBJ3293:TBJ3296 TLF3293:TLF3296 TVB3293:TVB3296 UEX3293:UEX3296 UOT3293:UOT3296 UYP3293:UYP3296 VIL3293:VIL3296 VSH3293:VSH3296 WCD3293:WCD3296 WLZ3293:WLZ3296 WVV3293:WVV3296 N3843 JJ3843 TF3843 ADB3843 AMX3843 AWT3843 BGP3843 BQL3843 CAH3843 CKD3843 CTZ3843 DDV3843 DNR3843 DXN3843 EHJ3843 ERF3843 FBB3843 FKX3843 FUT3843 GEP3843 GOL3843 GYH3843 HID3843 HRZ3843 IBV3843 ILR3843 IVN3843 JFJ3843 JPF3843 JZB3843 KIX3843 KST3843 LCP3843 LML3843 LWH3843 MGD3843 MPZ3843 MZV3843 NJR3843 NTN3843 ODJ3843 ONF3843 OXB3843 PGX3843 PQT3843 QAP3843 QKL3843 QUH3843 RED3843 RNZ3843 RXV3843 SHR3843 SRN3843 TBJ3843 TLF3843 TVB3843 UEX3843 UOT3843 UYP3843 VIL3843 VSH3843 WCD3843 WLZ3843 WVV3843 L3816:L3828 JH3843 TD3843 ACZ3843 AMV3843 AWR3843 BGN3843 BQJ3843 CAF3843 CKB3843 CTX3843 DDT3843 DNP3843 DXL3843 EHH3843 ERD3843 FAZ3843 FKV3843 FUR3843 GEN3843 GOJ3843 GYF3843 HIB3843 HRX3843 IBT3843 ILP3843 IVL3843 JFH3843 JPD3843 JYZ3843 KIV3843 KSR3843 LCN3843 LMJ3843 LWF3843 MGB3843 MPX3843 MZT3843 NJP3843 NTL3843 ODH3843 OND3843 OWZ3843 PGV3843 PQR3843 QAN3843 QKJ3843 QUF3843 REB3843 RNX3843 RXT3843 SHP3843 SRL3843 TBH3843 TLD3843 TUZ3843 UEV3843 UOR3843 UYN3843 VIJ3843 VSF3843 WCB3843 WLX3843 I1548:I1563 J926:J937 L985:L989 K927:K930 J960:J964 K960:K962 I979:J981 I1116:J1159 L991:L1036 L830:L865 L1298 L1300:L1546 L233:L346 L349:L388 K453:K457 L420:L457 L474:L649 L651 L653:L753 L771:L779 L781:L782 L784:L819 L868:L944 L946:L949 L951:L957 L959:L963 L965:L976 L978:L983 L1184:L1296 K1560:K1563 L2000:L2049 L2393:L2410 L2412:L2672 L2674:L2767 L2769:L2775 L2777:L2869 L2871:L2897 L2899:L2913 L2915:L2919 L2921:L2931 L2933 L2936:L2973 L2975:L2988 I3153:K3165 L3080:L3183 L3185:L3194 L3196:L3302 L3304:L3309 L3311:L3323 L3325:L3397 L3399:L3404 L3406:L3439 L3441:L3446 L3448:L3449 L3451:L3462 L3464:L3481 L3483 L3485:L3490 L3492:L3493 L3495:L3533 L3535:L3539 L3541 L3543:L3551 L3553:L3557 L3559:L3573 L3575:L3578 L3580:L3603 L3605:L3607 L3610:L3619 L3621:L3630 L3632:L3662 L3664:L3700 L3702:L3710 L3712:L3713 L3715:L3760 L3762:L3763 L3765 L3767:L3784 L3786:L3800 L3803:L3804 L3806:L3812 L3814 L3830:L3843 L2091:L2391 WVV2016:WVV2162 WLZ2016:WLZ2162 WCD2016:WCD2162 VSH2016:VSH2162 VIL2016:VIL2162 UYP2016:UYP2162 UOT2016:UOT2162 UEX2016:UEX2162 TVB2016:TVB2162 TLF2016:TLF2162 TBJ2016:TBJ2162 SRN2016:SRN2162 SHR2016:SHR2162 RXV2016:RXV2162 RNZ2016:RNZ2162 RED2016:RED2162 QUH2016:QUH2162 QKL2016:QKL2162 QAP2016:QAP2162 PQT2016:PQT2162 PGX2016:PGX2162 OXB2016:OXB2162 ONF2016:ONF2162 ODJ2016:ODJ2162 NTN2016:NTN2162 NJR2016:NJR2162 MZV2016:MZV2162 MPZ2016:MPZ2162 MGD2016:MGD2162 LWH2016:LWH2162 LML2016:LML2162 LCP2016:LCP2162 KST2016:KST2162 KIX2016:KIX2162 JZB2016:JZB2162 JPF2016:JPF2162 JFJ2016:JFJ2162 IVN2016:IVN2162 ILR2016:ILR2162 IBV2016:IBV2162 HRZ2016:HRZ2162 HID2016:HID2162 GYH2016:GYH2162 GOL2016:GOL2162 GEP2016:GEP2162 FUT2016:FUT2162 FKX2016:FKX2162 FBB2016:FBB2162 ERF2016:ERF2162 EHJ2016:EHJ2162 DXN2016:DXN2162 DNR2016:DNR2162 DDV2016:DDV2162 CTZ2016:CTZ2162 CKD2016:CKD2162 CAH2016:CAH2162 BQL2016:BQL2162 BGP2016:BGP2162 AWT2016:AWT2162 AMX2016:AMX2162 ADB2016:ADB2162 TF2016:TF2162 JJ2016:JJ2162 C337 C147 C172 C271 C324 C126 C128 C135 C143 C251:C252 C258:C260 C266:C267 C312 C314 C334 C340:C342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8D05-B6C1-40C2-AC39-2FD7F8E663C6}">
  <dimension ref="A1:G25"/>
  <sheetViews>
    <sheetView zoomScale="80" zoomScaleNormal="80" workbookViewId="0">
      <selection activeCell="C39" sqref="C39"/>
    </sheetView>
  </sheetViews>
  <sheetFormatPr baseColWidth="10" defaultRowHeight="15" x14ac:dyDescent="0.25"/>
  <cols>
    <col min="1" max="1" width="28.5703125" bestFit="1" customWidth="1"/>
    <col min="2" max="2" width="15.7109375" style="1" customWidth="1"/>
    <col min="3" max="3" width="15.7109375" style="174" customWidth="1"/>
    <col min="4" max="4" width="15.7109375" style="1" customWidth="1"/>
    <col min="5" max="5" width="15.7109375" style="174" customWidth="1"/>
    <col min="6" max="6" width="15.7109375" style="1" customWidth="1"/>
    <col min="7" max="7" width="15.7109375" style="174" customWidth="1"/>
    <col min="8" max="9" width="17" bestFit="1" customWidth="1"/>
    <col min="10" max="10" width="19.5703125" bestFit="1" customWidth="1"/>
    <col min="11" max="11" width="20.42578125" bestFit="1" customWidth="1"/>
    <col min="12" max="12" width="22.28515625" bestFit="1" customWidth="1"/>
    <col min="13" max="13" width="19.7109375" bestFit="1" customWidth="1"/>
    <col min="14" max="14" width="18" bestFit="1" customWidth="1"/>
    <col min="15" max="15" width="16.140625" bestFit="1" customWidth="1"/>
    <col min="16" max="16" width="19.28515625" bestFit="1" customWidth="1"/>
    <col min="17" max="17" width="13" bestFit="1" customWidth="1"/>
    <col min="18" max="18" width="10.7109375" bestFit="1" customWidth="1"/>
    <col min="19" max="19" width="9.85546875" bestFit="1" customWidth="1"/>
    <col min="20" max="20" width="21.7109375" bestFit="1" customWidth="1"/>
    <col min="21" max="21" width="12" bestFit="1" customWidth="1"/>
    <col min="22" max="22" width="21.28515625" bestFit="1" customWidth="1"/>
    <col min="23" max="23" width="26.85546875" bestFit="1" customWidth="1"/>
    <col min="24" max="24" width="16.85546875" bestFit="1" customWidth="1"/>
    <col min="25" max="25" width="21.85546875" bestFit="1" customWidth="1"/>
    <col min="26" max="26" width="16.28515625" bestFit="1" customWidth="1"/>
    <col min="27" max="27" width="24.140625" bestFit="1" customWidth="1"/>
    <col min="28" max="28" width="16.28515625" bestFit="1" customWidth="1"/>
    <col min="29" max="29" width="29.140625" bestFit="1" customWidth="1"/>
    <col min="30" max="30" width="22.42578125" bestFit="1" customWidth="1"/>
    <col min="31" max="32" width="17" bestFit="1" customWidth="1"/>
    <col min="33" max="33" width="19.5703125" bestFit="1" customWidth="1"/>
    <col min="34" max="34" width="20.42578125" bestFit="1" customWidth="1"/>
    <col min="35" max="35" width="22.28515625" bestFit="1" customWidth="1"/>
    <col min="36" max="36" width="19.7109375" bestFit="1" customWidth="1"/>
    <col min="37" max="37" width="18" bestFit="1" customWidth="1"/>
    <col min="38" max="38" width="16.140625" bestFit="1" customWidth="1"/>
    <col min="39" max="39" width="19.28515625" bestFit="1" customWidth="1"/>
    <col min="40" max="40" width="13" bestFit="1" customWidth="1"/>
    <col min="41" max="41" width="10.7109375" bestFit="1" customWidth="1"/>
    <col min="42" max="42" width="9.85546875" bestFit="1" customWidth="1"/>
    <col min="43" max="43" width="21.7109375" bestFit="1" customWidth="1"/>
    <col min="44" max="44" width="19.140625" bestFit="1" customWidth="1"/>
    <col min="45" max="45" width="12" bestFit="1" customWidth="1"/>
    <col min="46" max="46" width="12.5703125" bestFit="1" customWidth="1"/>
  </cols>
  <sheetData>
    <row r="1" spans="1:7" ht="33.75" customHeight="1" x14ac:dyDescent="0.25">
      <c r="A1" s="175" t="s">
        <v>14</v>
      </c>
      <c r="B1" s="182" t="s">
        <v>5</v>
      </c>
      <c r="C1" s="183" t="s">
        <v>7929</v>
      </c>
      <c r="D1" s="182" t="s">
        <v>8</v>
      </c>
      <c r="E1" s="183" t="s">
        <v>7929</v>
      </c>
      <c r="F1" s="184" t="s">
        <v>7928</v>
      </c>
      <c r="G1" s="184" t="s">
        <v>7928</v>
      </c>
    </row>
    <row r="2" spans="1:7" x14ac:dyDescent="0.25">
      <c r="A2" t="s">
        <v>7917</v>
      </c>
      <c r="B2" s="1">
        <v>167</v>
      </c>
      <c r="C2" s="174">
        <v>0.97904191616766467</v>
      </c>
      <c r="D2" s="1">
        <v>128</v>
      </c>
      <c r="E2" s="174">
        <v>0.97044270833333335</v>
      </c>
      <c r="F2" s="1">
        <v>295</v>
      </c>
      <c r="G2" s="174">
        <v>0.97531073446327676</v>
      </c>
    </row>
    <row r="3" spans="1:7" x14ac:dyDescent="0.25">
      <c r="A3" t="s">
        <v>3422</v>
      </c>
      <c r="B3" s="1">
        <v>16</v>
      </c>
      <c r="C3" s="174">
        <v>0.94687500000000002</v>
      </c>
      <c r="D3" s="1">
        <v>29</v>
      </c>
      <c r="E3" s="174">
        <v>0.99137931034482762</v>
      </c>
      <c r="F3" s="1">
        <v>45</v>
      </c>
      <c r="G3" s="174">
        <v>0.97555555555555551</v>
      </c>
    </row>
    <row r="4" spans="1:7" x14ac:dyDescent="0.25">
      <c r="A4" t="s">
        <v>26</v>
      </c>
      <c r="D4" s="1">
        <v>1</v>
      </c>
      <c r="E4" s="174">
        <v>1</v>
      </c>
      <c r="F4" s="1">
        <v>1</v>
      </c>
      <c r="G4" s="174">
        <v>1</v>
      </c>
    </row>
    <row r="5" spans="1:7" x14ac:dyDescent="0.25">
      <c r="A5" t="s">
        <v>2</v>
      </c>
      <c r="B5" s="1">
        <v>136</v>
      </c>
      <c r="C5" s="174">
        <v>0.98713235294117652</v>
      </c>
      <c r="D5" s="1">
        <v>210</v>
      </c>
      <c r="E5" s="174">
        <v>0.97571428571428542</v>
      </c>
      <c r="F5" s="1">
        <v>346</v>
      </c>
      <c r="G5" s="174">
        <v>0.9802023121387281</v>
      </c>
    </row>
    <row r="6" spans="1:7" x14ac:dyDescent="0.25">
      <c r="A6" t="s">
        <v>6</v>
      </c>
      <c r="D6" s="1">
        <v>27</v>
      </c>
      <c r="E6" s="174">
        <v>1</v>
      </c>
      <c r="F6" s="1">
        <v>27</v>
      </c>
      <c r="G6" s="174">
        <v>1</v>
      </c>
    </row>
    <row r="7" spans="1:7" x14ac:dyDescent="0.25">
      <c r="A7" t="s">
        <v>7920</v>
      </c>
      <c r="B7" s="1">
        <v>289</v>
      </c>
      <c r="C7" s="174">
        <v>0.98068050749711655</v>
      </c>
      <c r="D7" s="1">
        <v>256</v>
      </c>
      <c r="E7" s="174">
        <v>0.97194010416666676</v>
      </c>
      <c r="F7" s="1">
        <v>545</v>
      </c>
      <c r="G7" s="174">
        <v>0.97657492354740039</v>
      </c>
    </row>
    <row r="8" spans="1:7" x14ac:dyDescent="0.25">
      <c r="A8" t="s">
        <v>6421</v>
      </c>
      <c r="B8" s="1">
        <v>18</v>
      </c>
      <c r="C8" s="174">
        <v>1</v>
      </c>
      <c r="D8" s="1">
        <v>18</v>
      </c>
      <c r="E8" s="174">
        <v>1</v>
      </c>
      <c r="F8" s="1">
        <v>36</v>
      </c>
      <c r="G8" s="174">
        <v>1</v>
      </c>
    </row>
    <row r="9" spans="1:7" x14ac:dyDescent="0.25">
      <c r="A9" t="s">
        <v>1754</v>
      </c>
      <c r="D9" s="1">
        <v>7</v>
      </c>
      <c r="E9" s="174">
        <v>0.95000000000000007</v>
      </c>
      <c r="F9" s="1">
        <v>7</v>
      </c>
      <c r="G9" s="174">
        <v>0.95000000000000007</v>
      </c>
    </row>
    <row r="10" spans="1:7" x14ac:dyDescent="0.25">
      <c r="A10" t="s">
        <v>7913</v>
      </c>
      <c r="B10" s="1">
        <v>145</v>
      </c>
      <c r="C10" s="174">
        <v>0.96931034482758593</v>
      </c>
      <c r="D10" s="1">
        <v>57</v>
      </c>
      <c r="E10" s="174">
        <v>0.97192982456140364</v>
      </c>
      <c r="F10" s="1">
        <v>202</v>
      </c>
      <c r="G10" s="174">
        <v>0.97004950495049469</v>
      </c>
    </row>
    <row r="11" spans="1:7" x14ac:dyDescent="0.25">
      <c r="A11" t="s">
        <v>7922</v>
      </c>
      <c r="B11" s="1">
        <v>165</v>
      </c>
      <c r="C11" s="174">
        <v>0.98242424242424242</v>
      </c>
      <c r="D11" s="1">
        <v>36</v>
      </c>
      <c r="E11" s="174">
        <v>0.99583333333333335</v>
      </c>
      <c r="F11" s="1">
        <v>201</v>
      </c>
      <c r="G11" s="174">
        <v>0.98482587064676608</v>
      </c>
    </row>
    <row r="12" spans="1:7" x14ac:dyDescent="0.25">
      <c r="A12" t="s">
        <v>7914</v>
      </c>
      <c r="B12" s="1">
        <v>242</v>
      </c>
      <c r="C12" s="174">
        <v>0.98533057851239603</v>
      </c>
      <c r="D12" s="1">
        <v>105</v>
      </c>
      <c r="E12" s="174">
        <v>0.98190476190476217</v>
      </c>
      <c r="F12" s="1">
        <v>347</v>
      </c>
      <c r="G12" s="174">
        <v>0.98429394812680038</v>
      </c>
    </row>
    <row r="13" spans="1:7" x14ac:dyDescent="0.25">
      <c r="A13" t="s">
        <v>7915</v>
      </c>
      <c r="B13" s="1">
        <v>287</v>
      </c>
      <c r="C13" s="174">
        <v>0.96306620209059202</v>
      </c>
      <c r="D13" s="1">
        <v>55</v>
      </c>
      <c r="E13" s="174">
        <v>0.98545454545454547</v>
      </c>
      <c r="F13" s="1">
        <v>342</v>
      </c>
      <c r="G13" s="174">
        <v>0.96666666666666656</v>
      </c>
    </row>
    <row r="14" spans="1:7" x14ac:dyDescent="0.25">
      <c r="A14" t="s">
        <v>0</v>
      </c>
      <c r="B14" s="1">
        <v>151</v>
      </c>
      <c r="C14" s="174">
        <v>0.99172185430463577</v>
      </c>
      <c r="D14" s="1">
        <v>100</v>
      </c>
      <c r="E14" s="174">
        <v>0.98850000000000005</v>
      </c>
      <c r="F14" s="1">
        <v>251</v>
      </c>
      <c r="G14" s="174">
        <v>0.99043824701195193</v>
      </c>
    </row>
    <row r="15" spans="1:7" x14ac:dyDescent="0.25">
      <c r="A15" t="s">
        <v>4587</v>
      </c>
      <c r="B15" s="1">
        <v>228</v>
      </c>
      <c r="C15" s="174">
        <v>0.99144736842105241</v>
      </c>
      <c r="D15" s="1">
        <v>279</v>
      </c>
      <c r="E15" s="174">
        <v>0.99139784946236542</v>
      </c>
      <c r="F15" s="1">
        <v>507</v>
      </c>
      <c r="G15" s="174">
        <v>0.99142011834319488</v>
      </c>
    </row>
    <row r="16" spans="1:7" x14ac:dyDescent="0.25">
      <c r="A16" t="s">
        <v>4</v>
      </c>
      <c r="B16" s="1">
        <v>37</v>
      </c>
      <c r="C16" s="174">
        <v>1</v>
      </c>
      <c r="D16" s="1">
        <v>24</v>
      </c>
      <c r="E16" s="174">
        <v>1</v>
      </c>
      <c r="F16" s="1">
        <v>61</v>
      </c>
      <c r="G16" s="174">
        <v>1</v>
      </c>
    </row>
    <row r="17" spans="1:7" x14ac:dyDescent="0.25">
      <c r="A17" t="s">
        <v>1</v>
      </c>
      <c r="B17" s="1">
        <v>60</v>
      </c>
      <c r="C17" s="174">
        <v>0.98416666666666675</v>
      </c>
      <c r="D17" s="1">
        <v>80</v>
      </c>
      <c r="E17" s="174">
        <v>0.97458333333333313</v>
      </c>
      <c r="F17" s="1">
        <v>140</v>
      </c>
      <c r="G17" s="174">
        <v>0.97869047619047644</v>
      </c>
    </row>
    <row r="18" spans="1:7" x14ac:dyDescent="0.25">
      <c r="A18" t="s">
        <v>3</v>
      </c>
      <c r="B18" s="1">
        <v>29</v>
      </c>
      <c r="C18" s="174">
        <v>1</v>
      </c>
      <c r="D18" s="1">
        <v>84</v>
      </c>
      <c r="E18" s="174">
        <v>0.99702380952380953</v>
      </c>
      <c r="F18" s="1">
        <v>113</v>
      </c>
      <c r="G18" s="174">
        <v>0.99778761061946908</v>
      </c>
    </row>
    <row r="19" spans="1:7" x14ac:dyDescent="0.25">
      <c r="A19" t="s">
        <v>7</v>
      </c>
      <c r="B19" s="1">
        <v>27</v>
      </c>
      <c r="C19" s="174">
        <v>0.96666666666666667</v>
      </c>
      <c r="D19" s="1">
        <v>12</v>
      </c>
      <c r="E19" s="174">
        <v>0.9916666666666667</v>
      </c>
      <c r="F19" s="1">
        <v>39</v>
      </c>
      <c r="G19" s="174">
        <v>0.97435897435897434</v>
      </c>
    </row>
    <row r="20" spans="1:7" x14ac:dyDescent="0.25">
      <c r="A20" t="s">
        <v>7918</v>
      </c>
      <c r="B20" s="1">
        <v>37</v>
      </c>
      <c r="C20" s="174">
        <v>0.96351351351351344</v>
      </c>
      <c r="D20" s="1">
        <v>40</v>
      </c>
      <c r="E20" s="174">
        <v>1</v>
      </c>
      <c r="F20" s="1">
        <v>77</v>
      </c>
      <c r="G20" s="174">
        <v>0.98246753246753249</v>
      </c>
    </row>
    <row r="21" spans="1:7" x14ac:dyDescent="0.25">
      <c r="A21" t="s">
        <v>7916</v>
      </c>
      <c r="B21" s="1">
        <v>34</v>
      </c>
      <c r="C21" s="174">
        <v>0.92499999999999993</v>
      </c>
      <c r="D21" s="1">
        <v>40</v>
      </c>
      <c r="E21" s="174">
        <v>0.99875000000000003</v>
      </c>
      <c r="F21" s="1">
        <v>74</v>
      </c>
      <c r="G21" s="174">
        <v>0.96486486486486489</v>
      </c>
    </row>
    <row r="22" spans="1:7" x14ac:dyDescent="0.25">
      <c r="A22" t="s">
        <v>7919</v>
      </c>
      <c r="B22" s="1">
        <v>61</v>
      </c>
      <c r="C22" s="174">
        <v>0.92650273224043733</v>
      </c>
      <c r="D22" s="1">
        <v>47</v>
      </c>
      <c r="E22" s="174">
        <v>0.98936170212765961</v>
      </c>
      <c r="F22" s="1">
        <v>108</v>
      </c>
      <c r="G22" s="174">
        <v>0.95385802469135816</v>
      </c>
    </row>
    <row r="23" spans="1:7" x14ac:dyDescent="0.25">
      <c r="A23" t="s">
        <v>891</v>
      </c>
      <c r="B23" s="1">
        <v>10</v>
      </c>
      <c r="C23" s="174">
        <v>1</v>
      </c>
      <c r="D23" s="1">
        <v>67</v>
      </c>
      <c r="E23" s="174">
        <v>0.98432835820895526</v>
      </c>
      <c r="F23" s="1">
        <v>77</v>
      </c>
      <c r="G23" s="174">
        <v>0.98636363636363622</v>
      </c>
    </row>
    <row r="24" spans="1:7" x14ac:dyDescent="0.25">
      <c r="A24" t="s">
        <v>7921</v>
      </c>
      <c r="B24" s="1">
        <v>286</v>
      </c>
      <c r="C24" s="174">
        <v>1</v>
      </c>
      <c r="D24" s="1">
        <v>330</v>
      </c>
      <c r="E24" s="174">
        <v>1</v>
      </c>
      <c r="F24" s="1">
        <f>+D24+B24</f>
        <v>616</v>
      </c>
      <c r="G24" s="174">
        <v>1</v>
      </c>
    </row>
    <row r="25" spans="1:7" ht="33.75" customHeight="1" x14ac:dyDescent="0.25">
      <c r="A25" s="175" t="s">
        <v>7912</v>
      </c>
      <c r="B25" s="185">
        <f>SUM(B2:B24)</f>
        <v>2425</v>
      </c>
      <c r="C25" s="183">
        <v>0.97709999999999997</v>
      </c>
      <c r="D25" s="185">
        <f>SUM(D2:D24)</f>
        <v>2032</v>
      </c>
      <c r="E25" s="183">
        <v>0.98740000000000006</v>
      </c>
      <c r="F25" s="185">
        <f>SUM(F2:F24)</f>
        <v>4457</v>
      </c>
      <c r="G25" s="183">
        <v>0.9819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00FD-4E77-4608-8F07-79F0841FC0C7}">
  <dimension ref="A1:G25"/>
  <sheetViews>
    <sheetView workbookViewId="0">
      <selection activeCell="D30" sqref="D30"/>
    </sheetView>
  </sheetViews>
  <sheetFormatPr baseColWidth="10" defaultRowHeight="15" x14ac:dyDescent="0.25"/>
  <cols>
    <col min="1" max="1" width="28.42578125" style="167" bestFit="1" customWidth="1"/>
    <col min="2" max="3" width="18.7109375" hidden="1" customWidth="1"/>
    <col min="4" max="4" width="28.42578125" customWidth="1"/>
    <col min="5" max="5" width="0" hidden="1" customWidth="1"/>
    <col min="6" max="6" width="17.5703125" hidden="1" customWidth="1"/>
    <col min="7" max="7" width="28.140625" customWidth="1"/>
  </cols>
  <sheetData>
    <row r="1" spans="1:7" x14ac:dyDescent="0.25">
      <c r="A1" s="180" t="s">
        <v>14</v>
      </c>
      <c r="B1" s="176" t="s">
        <v>7923</v>
      </c>
      <c r="C1" s="176" t="s">
        <v>7924</v>
      </c>
      <c r="D1" s="176" t="s">
        <v>7930</v>
      </c>
      <c r="E1" s="176" t="s">
        <v>7925</v>
      </c>
      <c r="F1" s="176" t="s">
        <v>7926</v>
      </c>
      <c r="G1" s="176" t="s">
        <v>7931</v>
      </c>
    </row>
    <row r="2" spans="1:7" x14ac:dyDescent="0.25">
      <c r="A2" s="179" t="s">
        <v>7917</v>
      </c>
      <c r="B2" s="177">
        <v>19</v>
      </c>
      <c r="C2" s="177">
        <v>2</v>
      </c>
      <c r="D2" s="177">
        <f>+B2+C2</f>
        <v>21</v>
      </c>
      <c r="E2" s="177">
        <v>837</v>
      </c>
      <c r="F2" s="177">
        <v>27</v>
      </c>
      <c r="G2" s="177">
        <f>+E2+F2</f>
        <v>864</v>
      </c>
    </row>
    <row r="3" spans="1:7" x14ac:dyDescent="0.25">
      <c r="A3" s="179" t="s">
        <v>3422</v>
      </c>
      <c r="B3" s="177">
        <v>3</v>
      </c>
      <c r="C3" s="177"/>
      <c r="D3" s="177">
        <f t="shared" ref="D3:D24" si="0">+B3+C3</f>
        <v>3</v>
      </c>
      <c r="E3" s="177">
        <v>126</v>
      </c>
      <c r="F3" s="177">
        <v>6</v>
      </c>
      <c r="G3" s="177">
        <f t="shared" ref="G3:G24" si="1">+E3+F3</f>
        <v>132</v>
      </c>
    </row>
    <row r="4" spans="1:7" x14ac:dyDescent="0.25">
      <c r="A4" s="179" t="s">
        <v>26</v>
      </c>
      <c r="B4" s="177"/>
      <c r="C4" s="177"/>
      <c r="D4" s="177">
        <f t="shared" si="0"/>
        <v>0</v>
      </c>
      <c r="E4" s="177">
        <v>3</v>
      </c>
      <c r="F4" s="177"/>
      <c r="G4" s="177">
        <f t="shared" si="1"/>
        <v>3</v>
      </c>
    </row>
    <row r="5" spans="1:7" x14ac:dyDescent="0.25">
      <c r="A5" s="179" t="s">
        <v>2</v>
      </c>
      <c r="B5" s="177">
        <v>11</v>
      </c>
      <c r="C5" s="177">
        <v>8</v>
      </c>
      <c r="D5" s="177">
        <f t="shared" si="0"/>
        <v>19</v>
      </c>
      <c r="E5" s="177">
        <v>962</v>
      </c>
      <c r="F5" s="177">
        <v>57</v>
      </c>
      <c r="G5" s="177">
        <f t="shared" si="1"/>
        <v>1019</v>
      </c>
    </row>
    <row r="6" spans="1:7" x14ac:dyDescent="0.25">
      <c r="A6" s="179" t="s">
        <v>6</v>
      </c>
      <c r="B6" s="177"/>
      <c r="C6" s="177"/>
      <c r="D6" s="177">
        <f t="shared" si="0"/>
        <v>0</v>
      </c>
      <c r="E6" s="177">
        <v>81</v>
      </c>
      <c r="F6" s="177"/>
      <c r="G6" s="177">
        <f t="shared" si="1"/>
        <v>81</v>
      </c>
    </row>
    <row r="7" spans="1:7" x14ac:dyDescent="0.25">
      <c r="A7" s="179" t="s">
        <v>7920</v>
      </c>
      <c r="B7" s="177">
        <v>7</v>
      </c>
      <c r="C7" s="177">
        <v>17</v>
      </c>
      <c r="D7" s="177">
        <f t="shared" si="0"/>
        <v>24</v>
      </c>
      <c r="E7" s="177">
        <v>1514</v>
      </c>
      <c r="F7" s="177">
        <v>97</v>
      </c>
      <c r="G7" s="177">
        <f t="shared" si="1"/>
        <v>1611</v>
      </c>
    </row>
    <row r="8" spans="1:7" x14ac:dyDescent="0.25">
      <c r="A8" s="179" t="s">
        <v>6421</v>
      </c>
      <c r="B8" s="177"/>
      <c r="C8" s="177"/>
      <c r="D8" s="177">
        <f t="shared" si="0"/>
        <v>0</v>
      </c>
      <c r="E8" s="177">
        <v>108</v>
      </c>
      <c r="F8" s="177"/>
      <c r="G8" s="177">
        <f t="shared" si="1"/>
        <v>108</v>
      </c>
    </row>
    <row r="9" spans="1:7" x14ac:dyDescent="0.25">
      <c r="A9" s="179" t="s">
        <v>1754</v>
      </c>
      <c r="B9" s="177"/>
      <c r="C9" s="177">
        <v>2</v>
      </c>
      <c r="D9" s="177">
        <f t="shared" si="0"/>
        <v>2</v>
      </c>
      <c r="E9" s="177">
        <v>16</v>
      </c>
      <c r="F9" s="177">
        <v>3</v>
      </c>
      <c r="G9" s="177">
        <f t="shared" si="1"/>
        <v>19</v>
      </c>
    </row>
    <row r="10" spans="1:7" x14ac:dyDescent="0.25">
      <c r="A10" s="179" t="s">
        <v>7913</v>
      </c>
      <c r="B10" s="177">
        <v>2</v>
      </c>
      <c r="C10" s="177">
        <v>10</v>
      </c>
      <c r="D10" s="177">
        <f t="shared" si="0"/>
        <v>12</v>
      </c>
      <c r="E10" s="177">
        <v>509</v>
      </c>
      <c r="F10" s="177">
        <v>85</v>
      </c>
      <c r="G10" s="177">
        <f t="shared" si="1"/>
        <v>594</v>
      </c>
    </row>
    <row r="11" spans="1:7" x14ac:dyDescent="0.25">
      <c r="A11" s="179" t="s">
        <v>7922</v>
      </c>
      <c r="B11" s="177"/>
      <c r="C11" s="177">
        <v>2</v>
      </c>
      <c r="D11" s="177">
        <f t="shared" si="0"/>
        <v>2</v>
      </c>
      <c r="E11" s="177">
        <v>549</v>
      </c>
      <c r="F11" s="177">
        <v>52</v>
      </c>
      <c r="G11" s="177">
        <f t="shared" si="1"/>
        <v>601</v>
      </c>
    </row>
    <row r="12" spans="1:7" x14ac:dyDescent="0.25">
      <c r="A12" s="179" t="s">
        <v>7914</v>
      </c>
      <c r="B12" s="177">
        <v>3</v>
      </c>
      <c r="C12" s="177">
        <v>5</v>
      </c>
      <c r="D12" s="177">
        <f t="shared" si="0"/>
        <v>8</v>
      </c>
      <c r="E12" s="177">
        <v>951</v>
      </c>
      <c r="F12" s="177">
        <v>82</v>
      </c>
      <c r="G12" s="177">
        <f t="shared" si="1"/>
        <v>1033</v>
      </c>
    </row>
    <row r="13" spans="1:7" x14ac:dyDescent="0.25">
      <c r="A13" s="179" t="s">
        <v>7915</v>
      </c>
      <c r="B13" s="177">
        <v>15</v>
      </c>
      <c r="C13" s="177">
        <v>18</v>
      </c>
      <c r="D13" s="177">
        <f t="shared" si="0"/>
        <v>33</v>
      </c>
      <c r="E13" s="177">
        <v>889</v>
      </c>
      <c r="F13" s="177">
        <v>104</v>
      </c>
      <c r="G13" s="177">
        <f t="shared" si="1"/>
        <v>993</v>
      </c>
    </row>
    <row r="14" spans="1:7" x14ac:dyDescent="0.25">
      <c r="A14" s="179" t="s">
        <v>0</v>
      </c>
      <c r="B14" s="177"/>
      <c r="C14" s="177">
        <v>3</v>
      </c>
      <c r="D14" s="177">
        <f t="shared" si="0"/>
        <v>3</v>
      </c>
      <c r="E14" s="177">
        <v>708</v>
      </c>
      <c r="F14" s="177">
        <v>42</v>
      </c>
      <c r="G14" s="177">
        <f t="shared" si="1"/>
        <v>750</v>
      </c>
    </row>
    <row r="15" spans="1:7" x14ac:dyDescent="0.25">
      <c r="A15" s="179" t="s">
        <v>4587</v>
      </c>
      <c r="B15" s="177"/>
      <c r="C15" s="177">
        <v>4</v>
      </c>
      <c r="D15" s="177">
        <f t="shared" si="0"/>
        <v>4</v>
      </c>
      <c r="E15" s="177">
        <v>1450</v>
      </c>
      <c r="F15" s="177">
        <v>67</v>
      </c>
      <c r="G15" s="177">
        <f t="shared" si="1"/>
        <v>1517</v>
      </c>
    </row>
    <row r="16" spans="1:7" x14ac:dyDescent="0.25">
      <c r="A16" s="179" t="s">
        <v>4</v>
      </c>
      <c r="B16" s="177"/>
      <c r="C16" s="177"/>
      <c r="D16" s="177">
        <f t="shared" si="0"/>
        <v>0</v>
      </c>
      <c r="E16" s="177">
        <v>183</v>
      </c>
      <c r="F16" s="177"/>
      <c r="G16" s="177">
        <f t="shared" si="1"/>
        <v>183</v>
      </c>
    </row>
    <row r="17" spans="1:7" x14ac:dyDescent="0.25">
      <c r="A17" s="179" t="s">
        <v>1</v>
      </c>
      <c r="B17" s="177">
        <v>14</v>
      </c>
      <c r="C17" s="177"/>
      <c r="D17" s="177">
        <f t="shared" si="0"/>
        <v>14</v>
      </c>
      <c r="E17" s="177">
        <v>393</v>
      </c>
      <c r="F17" s="177">
        <v>16</v>
      </c>
      <c r="G17" s="177">
        <f t="shared" si="1"/>
        <v>409</v>
      </c>
    </row>
    <row r="18" spans="1:7" x14ac:dyDescent="0.25">
      <c r="A18" s="179" t="s">
        <v>3</v>
      </c>
      <c r="B18" s="177"/>
      <c r="C18" s="177"/>
      <c r="D18" s="177">
        <f t="shared" si="0"/>
        <v>0</v>
      </c>
      <c r="E18" s="177">
        <v>334</v>
      </c>
      <c r="F18" s="177">
        <v>5</v>
      </c>
      <c r="G18" s="177">
        <f t="shared" si="1"/>
        <v>339</v>
      </c>
    </row>
    <row r="19" spans="1:7" x14ac:dyDescent="0.25">
      <c r="A19" s="179" t="s">
        <v>7</v>
      </c>
      <c r="B19" s="177">
        <v>1</v>
      </c>
      <c r="C19" s="177">
        <v>1</v>
      </c>
      <c r="D19" s="177">
        <f t="shared" si="0"/>
        <v>2</v>
      </c>
      <c r="E19" s="177">
        <v>105</v>
      </c>
      <c r="F19" s="177">
        <v>10</v>
      </c>
      <c r="G19" s="177">
        <f t="shared" si="1"/>
        <v>115</v>
      </c>
    </row>
    <row r="20" spans="1:7" x14ac:dyDescent="0.25">
      <c r="A20" s="179" t="s">
        <v>7918</v>
      </c>
      <c r="B20" s="177">
        <v>2</v>
      </c>
      <c r="C20" s="177"/>
      <c r="D20" s="177">
        <f t="shared" si="0"/>
        <v>2</v>
      </c>
      <c r="E20" s="177">
        <v>215</v>
      </c>
      <c r="F20" s="177">
        <v>14</v>
      </c>
      <c r="G20" s="177">
        <f t="shared" si="1"/>
        <v>229</v>
      </c>
    </row>
    <row r="21" spans="1:7" x14ac:dyDescent="0.25">
      <c r="A21" s="179" t="s">
        <v>7916</v>
      </c>
      <c r="B21" s="177">
        <v>8</v>
      </c>
      <c r="C21" s="177"/>
      <c r="D21" s="177">
        <f t="shared" si="0"/>
        <v>8</v>
      </c>
      <c r="E21" s="177">
        <v>206</v>
      </c>
      <c r="F21" s="177">
        <v>8</v>
      </c>
      <c r="G21" s="177">
        <f t="shared" si="1"/>
        <v>214</v>
      </c>
    </row>
    <row r="22" spans="1:7" x14ac:dyDescent="0.25">
      <c r="A22" s="179" t="s">
        <v>7919</v>
      </c>
      <c r="B22" s="177">
        <v>12</v>
      </c>
      <c r="C22" s="177">
        <v>11</v>
      </c>
      <c r="D22" s="177">
        <f t="shared" si="0"/>
        <v>23</v>
      </c>
      <c r="E22" s="177">
        <v>269</v>
      </c>
      <c r="F22" s="177">
        <v>32</v>
      </c>
      <c r="G22" s="177">
        <f t="shared" si="1"/>
        <v>301</v>
      </c>
    </row>
    <row r="23" spans="1:7" x14ac:dyDescent="0.25">
      <c r="A23" s="179" t="s">
        <v>891</v>
      </c>
      <c r="B23" s="177">
        <v>2</v>
      </c>
      <c r="C23" s="177"/>
      <c r="D23" s="177">
        <f t="shared" si="0"/>
        <v>2</v>
      </c>
      <c r="E23" s="177">
        <v>211</v>
      </c>
      <c r="F23" s="177">
        <v>18</v>
      </c>
      <c r="G23" s="177">
        <f t="shared" si="1"/>
        <v>229</v>
      </c>
    </row>
    <row r="24" spans="1:7" x14ac:dyDescent="0.25">
      <c r="A24" s="179" t="s">
        <v>7921</v>
      </c>
      <c r="B24" s="177"/>
      <c r="C24" s="177"/>
      <c r="D24" s="177">
        <f t="shared" si="0"/>
        <v>0</v>
      </c>
      <c r="E24" s="177">
        <v>1848</v>
      </c>
      <c r="F24" s="177"/>
      <c r="G24" s="177">
        <f t="shared" si="1"/>
        <v>1848</v>
      </c>
    </row>
    <row r="25" spans="1:7" s="168" customFormat="1" x14ac:dyDescent="0.25">
      <c r="A25" s="180" t="s">
        <v>7912</v>
      </c>
      <c r="B25" s="178">
        <v>99</v>
      </c>
      <c r="C25" s="178">
        <v>83</v>
      </c>
      <c r="D25" s="178">
        <f>SUM(D1:D24)</f>
        <v>182</v>
      </c>
      <c r="E25" s="178">
        <v>12467</v>
      </c>
      <c r="F25" s="178">
        <v>725</v>
      </c>
      <c r="G25" s="178">
        <f>SUM(G1:G24)</f>
        <v>13192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vt:lpstr>
      <vt:lpstr>Estadistica</vt:lpstr>
      <vt:lpstr>Servicio no conforme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 Chiquito B.</dc:creator>
  <cp:lastModifiedBy>Leidy J. Chiquito B.</cp:lastModifiedBy>
  <dcterms:created xsi:type="dcterms:W3CDTF">2024-08-06T14:13:24Z</dcterms:created>
  <dcterms:modified xsi:type="dcterms:W3CDTF">2025-02-17T20:57:06Z</dcterms:modified>
</cp:coreProperties>
</file>